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2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2'!$A$12:$F$15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2'!$A$1:$F$15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52511"/>
</workbook>
</file>

<file path=xl/calcChain.xml><?xml version="1.0" encoding="utf-8"?>
<calcChain xmlns="http://schemas.openxmlformats.org/spreadsheetml/2006/main">
  <c r="F15" i="2" l="1"/>
  <c r="F14" i="2"/>
  <c r="F13" i="2"/>
</calcChain>
</file>

<file path=xl/sharedStrings.xml><?xml version="1.0" encoding="utf-8"?>
<sst xmlns="http://schemas.openxmlformats.org/spreadsheetml/2006/main" count="20" uniqueCount="20">
  <si>
    <t>без НДС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</si>
  <si>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</si>
  <si>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</si>
  <si>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</si>
  <si>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</si>
  <si>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№</t>
  </si>
  <si>
    <t>Приложение 2</t>
  </si>
  <si>
    <t>Наименование мероприятий</t>
  </si>
  <si>
    <t>Информация для расчета стандартизированной тарифной ставки С1</t>
  </si>
  <si>
    <t>Расходы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</si>
  <si>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</si>
  <si>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</si>
  <si>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Расходы на одно присоединение (руб. на одно ТП)</t>
  </si>
  <si>
    <t>Подготовка и выдача сетевой организацией технических условий Заявителю</t>
  </si>
  <si>
    <t>1.1</t>
  </si>
  <si>
    <t>1.2.1</t>
  </si>
  <si>
    <t>1.2.2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</si>
  <si>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не предусмотренных пунктом 1.2.1):
- физ. лица свыше 15 кВт на уровне напряжения 0,4 кВ и ниже;
- юр. лица свыше 150 кВт на уровне напряжения 0,4 кВ и ниже;                                                                                                                                                   - физ. лица и юр. лица на уровне напряжения выше 0,4 кВ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</si>
  <si>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указанных в пунктах 12(1) и 14 Правил технологического присоединения, кроме случаев, если технологическое присоединение энергопринимающих устройств таких Заявителей осуществляется на уровне напряжения выше 0,4 кВ):
- физ. лица до 15 кВт на уровне напряжения  0,4 кВ и ниже;
- юр. лица до 150 кВт на уровне напряжения 0,4 кВ и ниже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</si>
  <si>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технологическое присоединение к электрическим сетям,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</si>
</sst>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4" fontId="5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="70" zoomScaleNormal="80" zoomScaleSheetLayoutView="70" workbookViewId="0">
      <pane ySplit="12" topLeftCell="A13" activePane="bottomLeft" state="frozen"/>
      <selection pane="bottomLeft" activeCell="N15" sqref="N15"/>
    </sheetView>
  </sheetViews>
  <sheetFormatPr defaultRowHeight="15" x14ac:dyDescent="0.25"/>
  <cols>
    <col min="1" max="1" width="13.7109375" style="1" customWidth="1"/>
    <col min="2" max="2" width="56" style="2" customWidth="1"/>
    <col min="3" max="3" width="14.42578125" style="10" customWidth="1"/>
    <col min="4" max="4" width="16.7109375" style="11" customWidth="1"/>
    <col min="5" max="5" width="15.85546875" style="11" customWidth="1"/>
    <col min="6" max="6" width="15.7109375" style="11" customWidth="1"/>
    <col min="7" max="16384" width="9.140625" style="2"/>
  </cols>
  <sheetData>
    <row r="1" spans="1:6" x14ac:dyDescent="0.25">
      <c r="F1" s="13" t="s">
        <v>6</v>
      </c>
    </row>
    <row r="2" spans="1:6" x14ac:dyDescent="0.25">
      <c r="F2" s="14" t="s">
        <v>1</v>
      </c>
    </row>
    <row r="3" spans="1:6" x14ac:dyDescent="0.25">
      <c r="F3" s="14" t="s">
        <v>2</v>
      </c>
    </row>
    <row r="4" spans="1:6" x14ac:dyDescent="0.25">
      <c r="F4" s="14" t="s">
        <v>3</v>
      </c>
    </row>
    <row r="5" spans="1:6" x14ac:dyDescent="0.25">
      <c r="F5" s="14" t="s">
        <v>4</v>
      </c>
    </row>
    <row r="6" spans="1:6" ht="15" customHeight="1" x14ac:dyDescent="0.25"/>
    <row r="7" spans="1:6" ht="3.75" customHeight="1" x14ac:dyDescent="0.25"/>
    <row r="8" spans="1:6" ht="29.25" customHeight="1" x14ac:dyDescent="0.25">
      <c r="A8" s="19" t="s">
        <v>19</v>
      </c>
      <c r="B8" s="19"/>
      <c r="C8" s="19"/>
      <c r="D8" s="19"/>
      <c r="E8" s="19"/>
      <c r="F8" s="19"/>
    </row>
    <row r="9" spans="1:6" x14ac:dyDescent="0.25">
      <c r="F9" s="15" t="s">
        <v>0</v>
      </c>
    </row>
    <row r="10" spans="1:6" ht="29.25" customHeight="1" x14ac:dyDescent="0.25">
      <c r="A10" s="20" t="s">
        <v>5</v>
      </c>
      <c r="B10" s="21" t="s">
        <v>7</v>
      </c>
      <c r="C10" s="22" t="s">
        <v>8</v>
      </c>
      <c r="D10" s="23"/>
      <c r="E10" s="24"/>
      <c r="F10" s="12"/>
    </row>
    <row r="11" spans="1:6" ht="117.75" customHeight="1" x14ac:dyDescent="0.25">
      <c r="A11" s="20"/>
      <c r="B11" s="21"/>
      <c r="C11" s="9" t="s">
        <v>9</v>
      </c>
      <c r="D11" s="3" t="s">
        <v>10</v>
      </c>
      <c r="E11" s="3" t="s">
        <v>11</v>
      </c>
      <c r="F11" s="3" t="s">
        <v>12</v>
      </c>
    </row>
    <row r="12" spans="1:6" ht="15" customHeight="1" x14ac:dyDescent="0.25">
      <c r="A12" s="4">
        <v>1</v>
      </c>
      <c r="B12" s="3">
        <v>2</v>
      </c>
      <c r="C12" s="9">
        <v>3</v>
      </c>
      <c r="D12" s="3">
        <v>4</v>
      </c>
      <c r="E12" s="3">
        <v>5</v>
      </c>
      <c r="F12" s="3">
        <v>6</v>
      </c>
    </row>
    <row r="13" spans="1:6" ht="25.5" x14ac:dyDescent="0.25">
      <c r="A13" s="4" t="s">
        <v>14</v>
      </c>
      <c r="B13" s="5" t="s">
        <v>13</v>
      </c>
      <c r="C13" s="16">
        <v>30931665.012925897</v>
      </c>
      <c r="D13" s="17">
        <v>1859</v>
      </c>
      <c r="E13" s="17">
        <v>44624.410999999993</v>
      </c>
      <c r="F13" s="18">
        <f>IFERROR(C13/D13,0)</f>
        <v>16638.873056980043</v>
      </c>
    </row>
    <row r="14" spans="1:6" ht="120.75" customHeight="1" x14ac:dyDescent="0.25">
      <c r="A14" s="4" t="s">
        <v>15</v>
      </c>
      <c r="B14" s="5" t="s">
        <v>18</v>
      </c>
      <c r="C14" s="16">
        <v>1284148.3691687356</v>
      </c>
      <c r="D14" s="17">
        <v>1792</v>
      </c>
      <c r="E14" s="17">
        <v>30561.591000000008</v>
      </c>
      <c r="F14" s="18">
        <f>IFERROR(C14/D14,0)</f>
        <v>716.60065243791053</v>
      </c>
    </row>
    <row r="15" spans="1:6" s="8" customFormat="1" ht="122.25" customHeight="1" x14ac:dyDescent="0.25">
      <c r="A15" s="7" t="s">
        <v>16</v>
      </c>
      <c r="B15" s="6" t="s">
        <v>17</v>
      </c>
      <c r="C15" s="16">
        <v>1231144.7379053687</v>
      </c>
      <c r="D15" s="17">
        <v>67</v>
      </c>
      <c r="E15" s="16">
        <v>14062.82</v>
      </c>
      <c r="F15" s="18">
        <f>IFERROR(C15/D15,0)</f>
        <v>18375.294595602518</v>
      </c>
    </row>
  </sheetData>
  <autoFilter ref="A12:F15"/>
  <mergeCells count="4">
    <mergeCell ref="A8:F8"/>
    <mergeCell ref="A10:A11"/>
    <mergeCell ref="B10:B11"/>
    <mergeCell ref="C10:E10"/>
  </mergeCells>
  <printOptions horizontalCentered="1"/>
  <pageMargins left="0" right="0" top="0" bottom="0" header="0" footer="0"/>
  <pageSetup paperSize="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2024-08-20T06:56:22Z</dcterms:modified>
</cp:coreProperties>
</file>