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9040" windowHeight="15840" tabRatio="931"/>
  </bookViews>
  <sheets>
    <sheet name="стр.1_9 ИНД " sheetId="75" r:id="rId1"/>
    <sheet name="стр.10_12 ИНД" sheetId="76" r:id="rId2"/>
    <sheet name="ВД" sheetId="27"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s>
  <definedNames>
    <definedName name="\0">#REF!</definedName>
    <definedName name="\a">#REF!</definedName>
    <definedName name="\m">#REF!</definedName>
    <definedName name="\n">#REF!</definedName>
    <definedName name="\o">#REF!</definedName>
    <definedName name="__________C370000">#REF!</definedName>
    <definedName name="_________C370000">#REF!</definedName>
    <definedName name="________C370000">#REF!</definedName>
    <definedName name="_______C370000">#REF!</definedName>
    <definedName name="______SP1">[2]FES!#REF!</definedName>
    <definedName name="______SP10">[2]FES!#REF!</definedName>
    <definedName name="______SP11">[2]FES!#REF!</definedName>
    <definedName name="______SP12">[2]FES!#REF!</definedName>
    <definedName name="______SP13">[2]FES!#REF!</definedName>
    <definedName name="______SP14">[2]FES!#REF!</definedName>
    <definedName name="______SP15">[2]FES!#REF!</definedName>
    <definedName name="______SP16">[2]FES!#REF!</definedName>
    <definedName name="______SP17">[2]FES!#REF!</definedName>
    <definedName name="______SP18">[2]FES!#REF!</definedName>
    <definedName name="______SP19">[2]FES!#REF!</definedName>
    <definedName name="______SP2">[2]FES!#REF!</definedName>
    <definedName name="______SP20">[2]FES!#REF!</definedName>
    <definedName name="______SP3">[2]FES!#REF!</definedName>
    <definedName name="______SP4">[2]FES!#REF!</definedName>
    <definedName name="______SP5">[2]FES!#REF!</definedName>
    <definedName name="______SP7">[2]FES!#REF!</definedName>
    <definedName name="______SP8">[2]FES!#REF!</definedName>
    <definedName name="______SP9">[2]FES!#REF!</definedName>
    <definedName name="_____C370000">#REF!</definedName>
    <definedName name="_____SP1">[2]FES!#REF!</definedName>
    <definedName name="_____SP10">[2]FES!#REF!</definedName>
    <definedName name="_____SP11">[2]FES!#REF!</definedName>
    <definedName name="_____SP12">[2]FES!#REF!</definedName>
    <definedName name="_____SP13">[2]FES!#REF!</definedName>
    <definedName name="_____SP14">[2]FES!#REF!</definedName>
    <definedName name="_____SP15">[2]FES!#REF!</definedName>
    <definedName name="_____SP16">[2]FES!#REF!</definedName>
    <definedName name="_____SP17">[2]FES!#REF!</definedName>
    <definedName name="_____SP18">[2]FES!#REF!</definedName>
    <definedName name="_____SP19">[2]FES!#REF!</definedName>
    <definedName name="_____SP2">[2]FES!#REF!</definedName>
    <definedName name="_____SP20">[2]FES!#REF!</definedName>
    <definedName name="_____SP3">[2]FES!#REF!</definedName>
    <definedName name="_____SP4">[2]FES!#REF!</definedName>
    <definedName name="_____SP5">[2]FES!#REF!</definedName>
    <definedName name="_____SP7">[2]FES!#REF!</definedName>
    <definedName name="_____SP8">[2]FES!#REF!</definedName>
    <definedName name="_____SP9">[2]FES!#REF!</definedName>
    <definedName name="____C370000">#REF!</definedName>
    <definedName name="____SP1">[1]FES!#REF!</definedName>
    <definedName name="____SP10">[1]FES!#REF!</definedName>
    <definedName name="____SP11">[1]FES!#REF!</definedName>
    <definedName name="____SP12">[1]FES!#REF!</definedName>
    <definedName name="____SP13">[1]FES!#REF!</definedName>
    <definedName name="____SP14">[1]FES!#REF!</definedName>
    <definedName name="____SP15">[1]FES!#REF!</definedName>
    <definedName name="____SP16">[1]FES!#REF!</definedName>
    <definedName name="____SP17">[1]FES!#REF!</definedName>
    <definedName name="____SP18">[1]FES!#REF!</definedName>
    <definedName name="____SP19">[1]FES!#REF!</definedName>
    <definedName name="____SP2">[1]FES!#REF!</definedName>
    <definedName name="____SP20">[1]FES!#REF!</definedName>
    <definedName name="____SP3">[1]FES!#REF!</definedName>
    <definedName name="____SP4">[1]FES!#REF!</definedName>
    <definedName name="____SP5">[1]FES!#REF!</definedName>
    <definedName name="____SP7">[1]FES!#REF!</definedName>
    <definedName name="____SP8">[1]FES!#REF!</definedName>
    <definedName name="____SP9">[1]FES!#REF!</definedName>
    <definedName name="___C370000">#REF!</definedName>
    <definedName name="___SP1">[2]FES!#REF!</definedName>
    <definedName name="___SP10">[2]FES!#REF!</definedName>
    <definedName name="___SP11">[2]FES!#REF!</definedName>
    <definedName name="___SP12">[2]FES!#REF!</definedName>
    <definedName name="___SP13">[2]FES!#REF!</definedName>
    <definedName name="___SP14">[2]FES!#REF!</definedName>
    <definedName name="___SP15">[2]FES!#REF!</definedName>
    <definedName name="___SP16">[2]FES!#REF!</definedName>
    <definedName name="___SP17">[2]FES!#REF!</definedName>
    <definedName name="___SP18">[2]FES!#REF!</definedName>
    <definedName name="___SP19">[2]FES!#REF!</definedName>
    <definedName name="___SP2">[2]FES!#REF!</definedName>
    <definedName name="___SP20">[2]FES!#REF!</definedName>
    <definedName name="___SP3">[2]FES!#REF!</definedName>
    <definedName name="___SP4">[2]FES!#REF!</definedName>
    <definedName name="___SP5">[2]FES!#REF!</definedName>
    <definedName name="___SP7">[2]FES!#REF!</definedName>
    <definedName name="___SP8">[2]FES!#REF!</definedName>
    <definedName name="___SP9">[2]FES!#REF!</definedName>
    <definedName name="__C370000">#REF!</definedName>
    <definedName name="__IntlFixup" hidden="1">TRUE</definedName>
    <definedName name="__k4">#N/A</definedName>
    <definedName name="__SP1">[1]FES!#REF!</definedName>
    <definedName name="__SP10">[1]FES!#REF!</definedName>
    <definedName name="__SP11">[1]FES!#REF!</definedName>
    <definedName name="__SP12">[1]FES!#REF!</definedName>
    <definedName name="__SP13">[1]FES!#REF!</definedName>
    <definedName name="__SP14">[1]FES!#REF!</definedName>
    <definedName name="__SP15">[1]FES!#REF!</definedName>
    <definedName name="__SP16">[1]FES!#REF!</definedName>
    <definedName name="__SP17">[1]FES!#REF!</definedName>
    <definedName name="__SP18">[1]FES!#REF!</definedName>
    <definedName name="__SP19">[1]FES!#REF!</definedName>
    <definedName name="__SP2">[1]FES!#REF!</definedName>
    <definedName name="__SP20">[1]FES!#REF!</definedName>
    <definedName name="__SP3">[1]FES!#REF!</definedName>
    <definedName name="__SP4">[1]FES!#REF!</definedName>
    <definedName name="__SP5">[1]FES!#REF!</definedName>
    <definedName name="__SP7">[1]FES!#REF!</definedName>
    <definedName name="__SP8">[1]FES!#REF!</definedName>
    <definedName name="__SP9">[1]FES!#REF!</definedName>
    <definedName name="_100в23ё_3_1">#N/A</definedName>
    <definedName name="_101вв_2_1">#N/A</definedName>
    <definedName name="_102вв_3_1">#N/A</definedName>
    <definedName name="_103г_2_1">#N/A</definedName>
    <definedName name="_104г_3_1">#N/A</definedName>
    <definedName name="_105глинозем_2_1">NA()</definedName>
    <definedName name="_106глинозем_3_1">NA()</definedName>
    <definedName name="_107Дв_2_1">#N/A</definedName>
    <definedName name="_108Дв_3_1">#N/A</definedName>
    <definedName name="_109е_2_1">#N/A</definedName>
    <definedName name="_10b_3_1">#N/A</definedName>
    <definedName name="_110е_3_1">#N/A</definedName>
    <definedName name="_111ж_2_1">#N/A</definedName>
    <definedName name="_112ж_3_1">#N/A</definedName>
    <definedName name="_113жжжжжжж_2_1">#N/A</definedName>
    <definedName name="_114жжжжжжж_3_1">#N/A</definedName>
    <definedName name="_115з_2_1">#N/A</definedName>
    <definedName name="_116з_3_1">#N/A</definedName>
    <definedName name="_117ззззззззззззззззззззз_2_1">#N/A</definedName>
    <definedName name="_118ззззззззззззззззззззз_3_1">#N/A</definedName>
    <definedName name="_119и_2_1">#N/A</definedName>
    <definedName name="_11bbbbb_2_1">NA()</definedName>
    <definedName name="_120и_3_1">#N/A</definedName>
    <definedName name="_121й_2_1">#N/A</definedName>
    <definedName name="_122й_3_1">#N/A</definedName>
    <definedName name="_123йй_2_1">#N/A</definedName>
    <definedName name="_124йй_3_1">#N/A</definedName>
    <definedName name="_125ййййййййййййй_2_1">#N/A</definedName>
    <definedName name="_126ййййййййййййй_3_1">#N/A</definedName>
    <definedName name="_127ке_2_1">#N/A</definedName>
    <definedName name="_128ке_3_1">#N/A</definedName>
    <definedName name="_129л_2_1">#N/A</definedName>
    <definedName name="_12bbbbb_3_1">NA()</definedName>
    <definedName name="_130л_3_1">#N/A</definedName>
    <definedName name="_131м_2_1">#N/A</definedName>
    <definedName name="_132м_3_1">#N/A</definedName>
    <definedName name="_133мым_2_1">#N/A</definedName>
    <definedName name="_134мым_3_1">#N/A</definedName>
    <definedName name="_135н_2_1">#N/A</definedName>
    <definedName name="_136н_3_1">#N/A</definedName>
    <definedName name="_137нов_2_1">#N/A</definedName>
    <definedName name="_138нов_3_1">#N/A</definedName>
    <definedName name="_139о_2_1">#N/A</definedName>
    <definedName name="_13CompOt_2_1">#N/A</definedName>
    <definedName name="_140о_3_1">#N/A</definedName>
    <definedName name="_141п_2_1">#N/A</definedName>
    <definedName name="_142п_3_1">#N/A</definedName>
    <definedName name="_145р_2_1">#N/A</definedName>
    <definedName name="_146р_3_1">#N/A</definedName>
    <definedName name="_147с_2_1">#N/A</definedName>
    <definedName name="_148с_3_1">#N/A</definedName>
    <definedName name="_149сс_2_1">#N/A</definedName>
    <definedName name="_14CompOt_3_1">#N/A</definedName>
    <definedName name="_150сс_3_1">#N/A</definedName>
    <definedName name="_151сссс_2_1">#N/A</definedName>
    <definedName name="_152сссс_3_1">#N/A</definedName>
    <definedName name="_153ссы_2_1">#N/A</definedName>
    <definedName name="_154ссы_3_1">#N/A</definedName>
    <definedName name="_155т_2_1">#N/A</definedName>
    <definedName name="_156т_3_1">#N/A</definedName>
    <definedName name="_157у_2_1">#N/A</definedName>
    <definedName name="_158у_3_1">#N/A</definedName>
    <definedName name="_159УП_2_1">#N/A</definedName>
    <definedName name="_15CompRas_2_1">#N/A</definedName>
    <definedName name="_160УП_3_1">#N/A</definedName>
    <definedName name="_161уфэ_2_1">#N/A</definedName>
    <definedName name="_162уфэ_3_1">#N/A</definedName>
    <definedName name="_163Формат_ширина_2_1">#N/A</definedName>
    <definedName name="_164Формат_ширина_3_1">#N/A</definedName>
    <definedName name="_165фыв_2_1">#N/A</definedName>
    <definedName name="_166фыв_3_1">#N/A</definedName>
    <definedName name="_167х_2_1">#N/A</definedName>
    <definedName name="_168х_3_1">#N/A</definedName>
    <definedName name="_169ц_2_1">#N/A</definedName>
    <definedName name="_16CompRas_3_1">#N/A</definedName>
    <definedName name="_170ц_3_1">#N/A</definedName>
    <definedName name="_171цу_2_1">#N/A</definedName>
    <definedName name="_172цу_3_1">#N/A</definedName>
    <definedName name="_173ч_2_1">#N/A</definedName>
    <definedName name="_174ч_3_1">#N/A</definedName>
    <definedName name="_175ш_2_1">#N/A</definedName>
    <definedName name="_176ш_3_1">#N/A</definedName>
    <definedName name="_177щ_2_1">#N/A</definedName>
    <definedName name="_178щ_3_1">#N/A</definedName>
    <definedName name="_179ы_2_1">#N/A</definedName>
    <definedName name="_17Co?t_Assistance_technique_1998_2_1">NA()</definedName>
    <definedName name="_180ы_3_1">#N/A</definedName>
    <definedName name="_181ыв_2_1">#N/A</definedName>
    <definedName name="_182ыв_3_1">#N/A</definedName>
    <definedName name="_183ыыыы_2_1">#N/A</definedName>
    <definedName name="_184ыыыы_3_1">#N/A</definedName>
    <definedName name="_185ыыыыы_2_1">#N/A</definedName>
    <definedName name="_186ыыыыы_3_1">#N/A</definedName>
    <definedName name="_187ыыыыыы_2_1">#N/A</definedName>
    <definedName name="_188ыыыыыы_3_1">#N/A</definedName>
    <definedName name="_189ыыыыыыыыыыыыыыы_2_1">#N/A</definedName>
    <definedName name="_18Co?t_Assistance_technique_1998_3_1">NA()</definedName>
    <definedName name="_190ыыыыыыыыыыыыыыы_3_1">#N/A</definedName>
    <definedName name="_191ь_2_1">#N/A</definedName>
    <definedName name="_192ь_3_1">#N/A</definedName>
    <definedName name="_193ььььь_2_1">#N/A</definedName>
    <definedName name="_194ььььь_3_1">#N/A</definedName>
    <definedName name="_195э_2_1">#N/A</definedName>
    <definedName name="_196э_3_1">#N/A</definedName>
    <definedName name="_197э_53_1">#N/A</definedName>
    <definedName name="_198э_54_1">#N/A</definedName>
    <definedName name="_199эээээээээээээээээээээ_2_1">#N/A</definedName>
    <definedName name="_19DM_2_1">NA()</definedName>
    <definedName name="_200эээээээээээээээээээээ_3_1">#N/A</definedName>
    <definedName name="_201ю_2_1">#N/A</definedName>
    <definedName name="_202ю_3_1">#N/A</definedName>
    <definedName name="_203я_2_1">#N/A</definedName>
    <definedName name="_204я_3_1">#N/A</definedName>
    <definedName name="_20DM_3_1">NA()</definedName>
    <definedName name="_21ew_2_1">#N/A</definedName>
    <definedName name="_22ew_3_1">#N/A</definedName>
    <definedName name="_27fg_2_1">#N/A</definedName>
    <definedName name="_28fg_3_1">#N/A</definedName>
    <definedName name="_29G_2_1">NA()</definedName>
    <definedName name="_30G_3_1">NA()</definedName>
    <definedName name="_31GoAssetChart_2_1">#N/A</definedName>
    <definedName name="_32GoAssetChart_3_1">#N/A</definedName>
    <definedName name="_33GoBack_2_1">#N/A</definedName>
    <definedName name="_34GoBack_3_1">#N/A</definedName>
    <definedName name="_35GoBalanceSheet_2_1">#N/A</definedName>
    <definedName name="_36GoBalanceSheet_3_1">#N/A</definedName>
    <definedName name="_37GoCashFlow_2_1">#N/A</definedName>
    <definedName name="_38GoCashFlow_3_1">#N/A</definedName>
    <definedName name="_39GoData_2_1">#N/A</definedName>
    <definedName name="_40GoData_3_1">#N/A</definedName>
    <definedName name="_41GoIncomeChart_2_1">#N/A</definedName>
    <definedName name="_42GoIncomeChart_3_1">#N/A</definedName>
    <definedName name="_43GoIncomeChart1_2_1">#N/A</definedName>
    <definedName name="_44GoIncomeChart1_3_1">#N/A</definedName>
    <definedName name="_45hh_2_1">NA()</definedName>
    <definedName name="_46hh_3_1">NA()</definedName>
    <definedName name="_47hhhh_2_1">#N/A</definedName>
    <definedName name="_48hhhh_3_1">#N/A</definedName>
    <definedName name="_49iii_2_1">#N/A</definedName>
    <definedName name="_50iii_3_1">#N/A</definedName>
    <definedName name="_51iiii_2_1">#N/A</definedName>
    <definedName name="_52iiii_3_1">#N/A</definedName>
    <definedName name="_53jjjjjj_2_1">#N/A</definedName>
    <definedName name="_54jjjjjj_3_1">#N/A</definedName>
    <definedName name="_55k_2_1">#N/A</definedName>
    <definedName name="_56k_3_1">#N/A</definedName>
    <definedName name="_57kk_2_1">#N/A</definedName>
    <definedName name="_58kk_3_1">#N/A</definedName>
    <definedName name="_59Last_Row_2_1">#N/A</definedName>
    <definedName name="_5a_2_1">#N/A</definedName>
    <definedName name="_60Last_Row_3_1">#N/A</definedName>
    <definedName name="_61mm_2_1">#N/A</definedName>
    <definedName name="_62mm_3_1">#N/A</definedName>
    <definedName name="_67Number_of_Payments_2_1">#N/A</definedName>
    <definedName name="_68Number_of_Payments_3_1">#N/A</definedName>
    <definedName name="_69Payment_Date_2_1">NA()</definedName>
    <definedName name="_6a_3_1">#N/A</definedName>
    <definedName name="_70Payment_Date_3_1">NA()</definedName>
    <definedName name="_71Print_Area_Reset_2_1">#N/A</definedName>
    <definedName name="_72Print_Area_Reset_3_1">#N/A</definedName>
    <definedName name="_73qaz_2_1">#N/A</definedName>
    <definedName name="_74qaz_3_1">#N/A</definedName>
    <definedName name="_75qq_2_1">NA()</definedName>
    <definedName name="_76qq_3_1">NA()</definedName>
    <definedName name="_77sansnom_2_1">NA()</definedName>
    <definedName name="_78sansnom_3_1">NA()</definedName>
    <definedName name="_79shit_2_1">#N/A</definedName>
    <definedName name="_7asd_2_1">#N/A</definedName>
    <definedName name="_80shit_3_1">#N/A</definedName>
    <definedName name="_81Total_Payment_2_1">NA()</definedName>
    <definedName name="_82Total_Payment_3_1">NA()</definedName>
    <definedName name="_83Values_Entered_2_1">#N/A</definedName>
    <definedName name="_84Values_Entered_3_1">#N/A</definedName>
    <definedName name="_85www_2_1">#N/A</definedName>
    <definedName name="_86www_3_1">#N/A</definedName>
    <definedName name="_87а_2_1">#N/A</definedName>
    <definedName name="_88а_3_1">#N/A</definedName>
    <definedName name="_89аа_2_1">#N/A</definedName>
    <definedName name="_8asd_3_1">#N/A</definedName>
    <definedName name="_90аа_3_1">#N/A</definedName>
    <definedName name="_91аа_53_1">#N/A</definedName>
    <definedName name="_92аа_54_1">#N/A</definedName>
    <definedName name="_93б_2_1">#N/A</definedName>
    <definedName name="_94б_3_1">#N/A</definedName>
    <definedName name="_95ббббб_2_1">#N/A</definedName>
    <definedName name="_96ббббб_3_1">#N/A</definedName>
    <definedName name="_97в_2_1">#N/A</definedName>
    <definedName name="_98в_3_1">#N/A</definedName>
    <definedName name="_99в23ё_2_1">#N/A</definedName>
    <definedName name="_9b_2_1">#N/A</definedName>
    <definedName name="_A">#REF!</definedName>
    <definedName name="_A_1">"$#ССЫЛ!.$#ССЫЛ!$#ССЫЛ!"</definedName>
    <definedName name="_A_1_1">"$#ССЫЛ!.$#ССЫЛ!$#ССЫЛ!"</definedName>
    <definedName name="_a_50">"$#ССЫЛ!.$#ССЫЛ!$#ССЫЛ!"</definedName>
    <definedName name="_A_50_1">"$#ССЫЛ!.$#ССЫЛ!$#ССЫЛ!"</definedName>
    <definedName name="_B">#REF!</definedName>
    <definedName name="_B_50">"$#ССЫЛ!.$#ССЫЛ!$#ССЫЛ!"</definedName>
    <definedName name="_C">#REF!</definedName>
    <definedName name="_C_50">"$#ССЫЛ!.$#ССЫЛ!$#ССЫЛ!"</definedName>
    <definedName name="_C370000">#REF!</definedName>
    <definedName name="_D">#REF!</definedName>
    <definedName name="_D_50">"$#ССЫЛ!.$#ССЫЛ!$#ССЫЛ!"</definedName>
    <definedName name="_E">#REF!</definedName>
    <definedName name="_E_50">"$#ССЫЛ!.$#ССЫЛ!$#ССЫЛ!"</definedName>
    <definedName name="_F">#REF!</definedName>
    <definedName name="_F_50">"$#ССЫЛ!.$#ССЫЛ!$#ССЫЛ!"</definedName>
    <definedName name="_IDОтчета">178174</definedName>
    <definedName name="_IDШаблона">178176</definedName>
    <definedName name="_k4">#N/A</definedName>
    <definedName name="_m">"$#ССЫЛ!.$#ССЫЛ!$#ССЫЛ!"</definedName>
    <definedName name="_m_1">"$#ССЫЛ!.$#ССЫЛ!$#ССЫЛ!"</definedName>
    <definedName name="_m_50">"$#ССЫЛ!.$#ССЫЛ!$#ССЫЛ!"</definedName>
    <definedName name="_n">"$#ССЫЛ!.$#ССЫЛ!$#ССЫЛ!"</definedName>
    <definedName name="_n_1">"$#ССЫЛ!.$#ССЫЛ!$#ССЫЛ!"</definedName>
    <definedName name="_n_50">"$#ССЫЛ!.$#ССЫЛ!$#ССЫЛ!"</definedName>
    <definedName name="_o">"$#ССЫЛ!.$#ССЫЛ!$#ССЫЛ!"</definedName>
    <definedName name="_o_1">"$#ССЫЛ!.$#ССЫЛ!$#ССЫЛ!"</definedName>
    <definedName name="_o_50">"$#ССЫЛ!.$#ССЫЛ!$#ССЫЛ!"</definedName>
    <definedName name="_prd3">[3]Титульный!$F$11</definedName>
    <definedName name="_SP1">[4]FES!#REF!</definedName>
    <definedName name="_SP10">[4]FES!#REF!</definedName>
    <definedName name="_SP11">[4]FES!#REF!</definedName>
    <definedName name="_SP12">[4]FES!#REF!</definedName>
    <definedName name="_SP13">[4]FES!#REF!</definedName>
    <definedName name="_SP14">[4]FES!#REF!</definedName>
    <definedName name="_SP15">[4]FES!#REF!</definedName>
    <definedName name="_SP16">[4]FES!#REF!</definedName>
    <definedName name="_SP17">[4]FES!#REF!</definedName>
    <definedName name="_SP18">[4]FES!#REF!</definedName>
    <definedName name="_SP19">[4]FES!#REF!</definedName>
    <definedName name="_SP2">[4]FES!#REF!</definedName>
    <definedName name="_SP20">[4]FES!#REF!</definedName>
    <definedName name="_SP3">[4]FES!#REF!</definedName>
    <definedName name="_SP4">[4]FES!#REF!</definedName>
    <definedName name="_SP5">[4]FES!#REF!</definedName>
    <definedName name="_SP7">[4]FES!#REF!</definedName>
    <definedName name="_SP8">[4]FES!#REF!</definedName>
    <definedName name="_SP9">[4]FES!#REF!</definedName>
    <definedName name="_зарплата">[5]Исполнение!$M$346</definedName>
    <definedName name="_засутки">[5]Исполнение!$CX$5</definedName>
    <definedName name="_Параметр_1">"'02.2009'"</definedName>
    <definedName name="_Параметр_2">"'105'"</definedName>
    <definedName name="_Параметр_3">"'1.27'"</definedName>
    <definedName name="_Параметр_4">"'01.09.2008'"</definedName>
    <definedName name="_Параметр_5">"'22.09.2008'"</definedName>
    <definedName name="_Параметр_6">"'80169210'"</definedName>
    <definedName name="_тек_поступ">[5]Исполнение!$M$15</definedName>
    <definedName name="_тек_расход">[5]Исполнение!$M$276</definedName>
    <definedName name="_фин_поступл">[5]Исполнение!$M$1179</definedName>
    <definedName name="_шаблон_статьи">[5]Исполнение!$S$1622:$CU$1622</definedName>
    <definedName name="a">#N/A</definedName>
    <definedName name="a_2">#N/A</definedName>
    <definedName name="a_2_1">#N/A</definedName>
    <definedName name="a_3">#N/A</definedName>
    <definedName name="a_3_1">#N/A</definedName>
    <definedName name="a_45">#N/A</definedName>
    <definedName name="a_46">#N/A</definedName>
    <definedName name="a_47">#N/A</definedName>
    <definedName name="a_48">#N/A</definedName>
    <definedName name="a_49">#N/A</definedName>
    <definedName name="a_50">#N/A</definedName>
    <definedName name="AccessDatabase" hidden="1">"C:\My Documents\vlad\Var_2\can270398v2t05.mdb"</definedName>
    <definedName name="AFamorts">#REF!</definedName>
    <definedName name="AFamorttnr96">#REF!</definedName>
    <definedName name="AFamorttnr96_50">"$#ССЫЛ!.$CH$8:$CL$45"</definedName>
    <definedName name="AFassistech">#REF!</definedName>
    <definedName name="AFfraisfi">#REF!</definedName>
    <definedName name="AFfraisfi_50">"$#ССЫЛ!.$B$42:$I$66"</definedName>
    <definedName name="AFimpoA">#REF!</definedName>
    <definedName name="AFparit?">#REF!</definedName>
    <definedName name="AFparit?_50">"$#ССЫЛ!.$M$4:$R$53"</definedName>
    <definedName name="AFparité">#REF!</definedName>
    <definedName name="AFtaxexport">#REF!</definedName>
    <definedName name="alumina_mt">#REF!</definedName>
    <definedName name="alumina_price">#REF!</definedName>
    <definedName name="anscount" hidden="1">1</definedName>
    <definedName name="asd">#N/A</definedName>
    <definedName name="asd_2">#N/A</definedName>
    <definedName name="asd_2_1">#N/A</definedName>
    <definedName name="asd_3">#N/A</definedName>
    <definedName name="asd_3_1">#N/A</definedName>
    <definedName name="asd_45">#N/A</definedName>
    <definedName name="asd_46">#N/A</definedName>
    <definedName name="asd_47">#N/A</definedName>
    <definedName name="asd_48">#N/A</definedName>
    <definedName name="asd_49">#N/A</definedName>
    <definedName name="asd_50">#N/A</definedName>
    <definedName name="b">#N/A</definedName>
    <definedName name="b_2">#N/A</definedName>
    <definedName name="b_2_1">#N/A</definedName>
    <definedName name="b_3">#N/A</definedName>
    <definedName name="b_3_1">#N/A</definedName>
    <definedName name="b_45">#N/A</definedName>
    <definedName name="b_46">#N/A</definedName>
    <definedName name="b_47">#N/A</definedName>
    <definedName name="b_48">#N/A</definedName>
    <definedName name="b_49">#N/A</definedName>
    <definedName name="b_50">#N/A</definedName>
    <definedName name="Balance_Sheet">#REF!</definedName>
    <definedName name="bbbbb">[0]!USD/1.701</definedName>
    <definedName name="bbbbb_2">NA()</definedName>
    <definedName name="bbbbb_2_1">NA()</definedName>
    <definedName name="bbbbb_3">NA()</definedName>
    <definedName name="bbbbb_3_1">NA()</definedName>
    <definedName name="bbbbb_45">NA()</definedName>
    <definedName name="bbbbb_46">NA()</definedName>
    <definedName name="bbbbb_47">NA()</definedName>
    <definedName name="bbbbb_48">NA()</definedName>
    <definedName name="bbbbb_49">NA()</definedName>
    <definedName name="bbbbb_50">NA()</definedName>
    <definedName name="bbbbbb">#N/A</definedName>
    <definedName name="Beg_Bal">#REF!</definedName>
    <definedName name="Beg_Bal_50">[6]Лист1!$C$18:$C$377</definedName>
    <definedName name="bnmnm">#N/A</definedName>
    <definedName name="Button_130">"can270398v2t05_Выпуск__реализация__запасы_Таблица"</definedName>
    <definedName name="C370000_50">"$#ССЫЛ!.$#ССЫЛ!$#ССЫЛ!"</definedName>
    <definedName name="calculations">#REF!</definedName>
    <definedName name="Capital_Purchases">#REF!</definedName>
    <definedName name="CashFlow">'[7]Master Cashflows - Contractual'!#REF!</definedName>
    <definedName name="ccccdc">#N/A</definedName>
    <definedName name="check_List14_a">#REF!</definedName>
    <definedName name="check_List14_b">#REF!</definedName>
    <definedName name="CheckBC_List01">#REF!</definedName>
    <definedName name="CheckBC_List04">#REF!</definedName>
    <definedName name="CheckBC_List08">#REF!</definedName>
    <definedName name="CheckBC_List09">#REF!</definedName>
    <definedName name="CheckBC_List10_1">#REF!</definedName>
    <definedName name="CheckBC_List10_2">#REF!</definedName>
    <definedName name="CheckBC_List10_3">#REF!</definedName>
    <definedName name="CheckBC_List13_1_1">#REF!</definedName>
    <definedName name="CheckBC_List13_1_2">#REF!</definedName>
    <definedName name="CheckBC_List13_2_1">#REF!</definedName>
    <definedName name="CheckBC_List13_2_2">#REF!</definedName>
    <definedName name="CheckBC_List13_3_1">#REF!</definedName>
    <definedName name="CheckBC_List13_3_2">#REF!</definedName>
    <definedName name="CheckBC_List13_4_1">#REF!</definedName>
    <definedName name="CheckBC_List13_4_2">#REF!</definedName>
    <definedName name="CheckBC_List13_5_2">#REF!</definedName>
    <definedName name="CheckBC_List13_6_1">#REF!</definedName>
    <definedName name="CheckBC_List13_6_2">#REF!</definedName>
    <definedName name="CheckBC_List13_7_1">#REF!</definedName>
    <definedName name="CheckBC_List13_7_2">#REF!</definedName>
    <definedName name="CheckBC_List13_8_1">#REF!</definedName>
    <definedName name="CheckBC_List14_1">#REF!</definedName>
    <definedName name="CheckBC_List14_2">#REF!</definedName>
    <definedName name="CheckBC_List16_1">#REF!</definedName>
    <definedName name="CheckRange_1">#REF!</definedName>
    <definedName name="CheckRange_2">#REF!</definedName>
    <definedName name="CheckSumRange_1">#REF!</definedName>
    <definedName name="CheckSumRange_2">#REF!</definedName>
    <definedName name="CheckSumRange_3">#REF!</definedName>
    <definedName name="CheckSumRange_4">#REF!</definedName>
    <definedName name="CheckSumRange_5">#REF!</definedName>
    <definedName name="CheckSumRange_6">#REF!</definedName>
    <definedName name="CheckValue_List04">#REF!</definedName>
    <definedName name="Co?t_Assistance_technique_1998">[0]!NotesHyp</definedName>
    <definedName name="Co?t_Assistance_technique_1998_2">NA()</definedName>
    <definedName name="Co?t_Assistance_technique_1998_2_1">NA()</definedName>
    <definedName name="Co?t_Assistance_technique_1998_3">NA()</definedName>
    <definedName name="Co?t_Assistance_technique_1998_3_1">NA()</definedName>
    <definedName name="Co?t_Assistance_technique_1998_45">NA()</definedName>
    <definedName name="Co?t_Assistance_technique_1998_46">NA()</definedName>
    <definedName name="Co?t_Assistance_technique_1998_47">NA()</definedName>
    <definedName name="Co?t_Assistance_technique_1998_48">NA()</definedName>
    <definedName name="Co?t_Assistance_technique_1998_49">NA()</definedName>
    <definedName name="Co?t_Assistance_technique_1998_50">NA()</definedName>
    <definedName name="code">#REF!</definedName>
    <definedName name="CompOt">#N/A</definedName>
    <definedName name="CompOt_2">#N/A</definedName>
    <definedName name="CompOt_2_1">#N/A</definedName>
    <definedName name="CompOt_3">#N/A</definedName>
    <definedName name="CompOt_3_1">#N/A</definedName>
    <definedName name="CompOt_45">#N/A</definedName>
    <definedName name="CompOt_46">#N/A</definedName>
    <definedName name="CompOt_47">#N/A</definedName>
    <definedName name="CompOt_48">#N/A</definedName>
    <definedName name="CompOt_49">#N/A</definedName>
    <definedName name="CompOt_50">#N/A</definedName>
    <definedName name="CompRas">#N/A</definedName>
    <definedName name="CompRas_2">#N/A</definedName>
    <definedName name="CompRas_2_1">#N/A</definedName>
    <definedName name="CompRas_3">#N/A</definedName>
    <definedName name="CompRas_3_1">#N/A</definedName>
    <definedName name="CompRas_45">#N/A</definedName>
    <definedName name="CompRas_46">#N/A</definedName>
    <definedName name="CompRas_47">#N/A</definedName>
    <definedName name="CompRas_48">#N/A</definedName>
    <definedName name="CompRas_49">#N/A</definedName>
    <definedName name="CompRas_50">#N/A</definedName>
    <definedName name="count_ue_column">#REF!</definedName>
    <definedName name="Coût_Assistance_technique_1998">[0]!NotesHyp</definedName>
    <definedName name="csDesignMode">1</definedName>
    <definedName name="curs">#REF!</definedName>
    <definedName name="curs_50">"$#ССЫЛ!.$A$286:$B$506"</definedName>
    <definedName name="cvfds">#N/A</definedName>
    <definedName name="CYear">#REF!</definedName>
    <definedName name="D">#REF!</definedName>
    <definedName name="d_r">#REF!</definedName>
    <definedName name="da">#REF!</definedName>
    <definedName name="Data">#REF!</definedName>
    <definedName name="Data_50">[6]Лист1!$A$18:$I$377</definedName>
    <definedName name="dddddddd">#N/A</definedName>
    <definedName name="del">#REF!</definedName>
    <definedName name="del_50">"$#ССЫЛ!.$#ССЫЛ!$#ССЫЛ!"</definedName>
    <definedName name="deleteRow_1">#REF!</definedName>
    <definedName name="deleteRow_3">#REF!</definedName>
    <definedName name="Depreciation_Schedule">#REF!</definedName>
    <definedName name="dfg">#N/A</definedName>
    <definedName name="DL_email">[3]Титульный!$G$40</definedName>
    <definedName name="DL_Tel">[3]Титульный!$G$39</definedName>
    <definedName name="DM">[0]!USD/1.701</definedName>
    <definedName name="DM_2">NA()</definedName>
    <definedName name="DM_2_1">NA()</definedName>
    <definedName name="DM_3">NA()</definedName>
    <definedName name="DM_3_1">NA()</definedName>
    <definedName name="DM_45">NA()</definedName>
    <definedName name="DM_46">NA()</definedName>
    <definedName name="DM_47">NA()</definedName>
    <definedName name="DM_48">NA()</definedName>
    <definedName name="DM_49">NA()</definedName>
    <definedName name="DM_50">NA()</definedName>
    <definedName name="DMRUR">#REF!</definedName>
    <definedName name="dolgosrochn_column">#REF!</definedName>
    <definedName name="dolgosrochn_eoz_column">#REF!</definedName>
    <definedName name="dolj_lico">#REF!</definedName>
    <definedName name="doljnDL">[3]Титульный!$G$38</definedName>
    <definedName name="DTL_B_1">#N/A</definedName>
    <definedName name="DTL_C_1">#N/A</definedName>
    <definedName name="DTL_C_ASSETS_2_1">#N/A</definedName>
    <definedName name="DTL_C_ASSETS_3_1">#N/A</definedName>
    <definedName name="DTL_C_CAPITAL_4_1">#N/A</definedName>
    <definedName name="DTL_C_CAPITAL_5_1">#N/A</definedName>
    <definedName name="DTL_C_EXPENSES_1_1">#N/A</definedName>
    <definedName name="DTL_C_EXPENSES_2_1">#N/A</definedName>
    <definedName name="DTL_C_INCOME_1_1">#N/A</definedName>
    <definedName name="DTL_C_LIABILITIES_3_1">#N/A</definedName>
    <definedName name="DTL_C_LIABILITIES_4_1">#N/A</definedName>
    <definedName name="DTL_C_SUSPENSE_5_1">#N/A</definedName>
    <definedName name="DTL_C_SUSPENSE_6_1">#N/A</definedName>
    <definedName name="DTL_D_ASSETS_2_1">#N/A</definedName>
    <definedName name="DTL_D_ASSETS_3_1">#N/A</definedName>
    <definedName name="DTL_D_CAPITAL_4_1">#N/A</definedName>
    <definedName name="DTL_D_CAPITAL_5_1">#N/A</definedName>
    <definedName name="DTL_D_EXPENSES_1_1">#N/A</definedName>
    <definedName name="DTL_D_EXPENSES_2_1">#N/A</definedName>
    <definedName name="DTL_D_INCOME_1_1">#N/A</definedName>
    <definedName name="DTL_D_LIABILITIES_3_1">#N/A</definedName>
    <definedName name="DTL_D_LIABILITIES_4_1">#N/A</definedName>
    <definedName name="DTL_D_SUSPENSE_5_1">#N/A</definedName>
    <definedName name="DTL_D_SUSPENSE_6_1">#N/A</definedName>
    <definedName name="DTL_E_1">#N/A</definedName>
    <definedName name="DTL_E_ASSETS_2_1">#N/A</definedName>
    <definedName name="DTL_E_ASSETS_3_1">#N/A</definedName>
    <definedName name="DTL_E_CAPITAL_4_1">#N/A</definedName>
    <definedName name="DTL_E_CAPITAL_5_1">#N/A</definedName>
    <definedName name="DTL_E_EXPENSES_1_1">#N/A</definedName>
    <definedName name="DTL_E_EXPENSES_2_1">#N/A</definedName>
    <definedName name="DTL_E_INCOME_1_1">#N/A</definedName>
    <definedName name="DTL_E_LIABILITIES_3_1">#N/A</definedName>
    <definedName name="DTL_E_LIABILITIES_4_1">#N/A</definedName>
    <definedName name="DTL_E_SUSPENSE_5_1">#N/A</definedName>
    <definedName name="DTL_E_SUSPENSE_6_1">#N/A</definedName>
    <definedName name="DTL_F_1">#N/A</definedName>
    <definedName name="DTL_F_ASSETS_2_1">#N/A</definedName>
    <definedName name="DTL_F_ASSETS_3_1">#N/A</definedName>
    <definedName name="DTL_F_CAPITAL_4_1">#N/A</definedName>
    <definedName name="DTL_F_CAPITAL_5_1">#N/A</definedName>
    <definedName name="DTL_F_EXPENSES_1_1">#N/A</definedName>
    <definedName name="DTL_F_EXPENSES_2_1">#N/A</definedName>
    <definedName name="DTL_F_INCOME_1_1">#N/A</definedName>
    <definedName name="DTL_F_LIABILITIES_3_1">#N/A</definedName>
    <definedName name="DTL_F_LIABILITIES_4_1">#N/A</definedName>
    <definedName name="DTL_F_SUSPENSE_5_1">#N/A</definedName>
    <definedName name="DTL_F_SUSPENSE_6_1">#N/A</definedName>
    <definedName name="DTL_G_1">#N/A</definedName>
    <definedName name="DTL_G_ASSETS_2_1">#N/A</definedName>
    <definedName name="DTL_G_ASSETS_3_1">#N/A</definedName>
    <definedName name="DTL_G_CAPITAL_4_1">#N/A</definedName>
    <definedName name="DTL_G_CAPITAL_5_1">#N/A</definedName>
    <definedName name="DTL_G_EXPENSES_1_1">#N/A</definedName>
    <definedName name="DTL_G_EXPENSES_2_1">#N/A</definedName>
    <definedName name="DTL_G_INCOME_1_1">#N/A</definedName>
    <definedName name="DTL_G_LIABILITIES_3_1">#N/A</definedName>
    <definedName name="DTL_G_LIABILITIES_4_1">#N/A</definedName>
    <definedName name="DTL_G_SUSPENSE_5_1">#N/A</definedName>
    <definedName name="DTL_G_SUSPENSE_6_1">#N/A</definedName>
    <definedName name="DTL_H___1703__1_1">#N/A</definedName>
    <definedName name="DTL_H___1707__2_1">#N/A</definedName>
    <definedName name="DTL_H__1_1">#N/A</definedName>
    <definedName name="DTL_H_1">#N/A</definedName>
    <definedName name="DTL_H_ASSETS_2_1">#N/A</definedName>
    <definedName name="DTL_H_ASSETS_3_1">#N/A</definedName>
    <definedName name="DTL_H_CAPITAL_4_1">#N/A</definedName>
    <definedName name="DTL_H_CAPITAL_5_1">#N/A</definedName>
    <definedName name="DTL_H_CRN__2035___3__1_1">#N/A</definedName>
    <definedName name="DTL_H_CRN__2072___3__2_1">#N/A</definedName>
    <definedName name="DTL_H_CRN__2073___3__3_1">#N/A</definedName>
    <definedName name="DTL_H_CRN__2074___3__4_1">#N/A</definedName>
    <definedName name="DTL_H_CRN__2075___3__5_1">#N/A</definedName>
    <definedName name="DTL_H_CRN__2202___3__6_1">#N/A</definedName>
    <definedName name="DTL_H_CRN__2212___3__7_1">#N/A</definedName>
    <definedName name="DTL_H_CRN__2213___3__8_1">#N/A</definedName>
    <definedName name="DTL_H_CRN__2214___3__9_1">#N/A</definedName>
    <definedName name="DTL_H_CRN__2215___3__10_1">#N/A</definedName>
    <definedName name="DTL_H_CRN__2318___3__11_1">#N/A</definedName>
    <definedName name="DTL_H_CRN__2321___3__12_1">#N/A</definedName>
    <definedName name="DTL_H_CRN__2323___3__13_1">#N/A</definedName>
    <definedName name="DTL_H_CRN__2356___3__14_1">#N/A</definedName>
    <definedName name="DTL_H_CRN__2370___3__15_1">#N/A</definedName>
    <definedName name="DTL_H_CRN__4377___3__16_1">#N/A</definedName>
    <definedName name="DTL_H_CRN__4378___3__17_1">#N/A</definedName>
    <definedName name="DTL_H_CRN__5521___3__18_1">#N/A</definedName>
    <definedName name="DTL_H_CRN__5522___3__19_1">#N/A</definedName>
    <definedName name="DTL_H_CRN__5523___3__20_1">#N/A</definedName>
    <definedName name="DTL_H_CRN__5524___3__21_1">#N/A</definedName>
    <definedName name="DTL_H_CRN__6020___3__22_1">#N/A</definedName>
    <definedName name="DTL_H_CRN__6055___3__23_1">#N/A</definedName>
    <definedName name="DTL_H_CRN__6063___3__24_1">#N/A</definedName>
    <definedName name="DTL_H_CRN__6478___3__25_1">#N/A</definedName>
    <definedName name="DTL_H_CRN__6505___3__26_1">#N/A</definedName>
    <definedName name="DTL_H_CRN__6507___3__27_1">#N/A</definedName>
    <definedName name="DTL_H_CRN__6543___3__28_1">#N/A</definedName>
    <definedName name="DTL_H_CRNE_1_1">#N/A</definedName>
    <definedName name="DTL_H_EXPENSES_1_1">#N/A</definedName>
    <definedName name="DTL_H_EXPENSES_2_1">#N/A</definedName>
    <definedName name="DTL_H_INCOME_1_1">#N/A</definedName>
    <definedName name="DTL_H_LIABILITIES_3_1">#N/A</definedName>
    <definedName name="DTL_H_LIABILITIES_4_1">#N/A</definedName>
    <definedName name="DTL_H_SUSPENSE_5_1">#N/A</definedName>
    <definedName name="DTL_H_SUSPENSE_6_1">#N/A</definedName>
    <definedName name="DTL_I_1">#N/A</definedName>
    <definedName name="DTL_I_ASSETS_2_1">#N/A</definedName>
    <definedName name="DTL_I_ASSETS_3_1">#N/A</definedName>
    <definedName name="DTL_I_CAPITAL_4_1">#N/A</definedName>
    <definedName name="DTL_I_CAPITAL_5_1">#N/A</definedName>
    <definedName name="DTL_I_CNC_STOCK_1_1">#N/A</definedName>
    <definedName name="DTL_I_CNI1__STOCK_1_1">#N/A</definedName>
    <definedName name="DTL_I_CNI2__STOCK_2_1">#N/A</definedName>
    <definedName name="DTL_I_CNIIV_STOCK_3_1">#N/A</definedName>
    <definedName name="DTL_I_EXPENSES_1_1">#N/A</definedName>
    <definedName name="DTL_I_EXPENSES_2_1">#N/A</definedName>
    <definedName name="DTL_I_INCOME_1_1">#N/A</definedName>
    <definedName name="DTL_I_LIABILITIES_3_1">#N/A</definedName>
    <definedName name="DTL_I_LIABILITIES_4_1">#N/A</definedName>
    <definedName name="DTL_I_SUSPENSE_5_1">#N/A</definedName>
    <definedName name="DTL_I_SUSPENSE_6_1">#N/A</definedName>
    <definedName name="DTL_J_1">#N/A</definedName>
    <definedName name="DTL_J_ASSETS_2_1">#N/A</definedName>
    <definedName name="DTL_J_ASSETS_3_1">#N/A</definedName>
    <definedName name="DTL_J_CAPITAL_4_1">#N/A</definedName>
    <definedName name="DTL_J_CAPITAL_5_1">#N/A</definedName>
    <definedName name="DTL_J_EXPENSES_1_1">#N/A</definedName>
    <definedName name="DTL_J_EXPENSES_2_1">#N/A</definedName>
    <definedName name="DTL_J_INCOME_1_1">#N/A</definedName>
    <definedName name="DTL_J_LIABILITIES_3_1">#N/A</definedName>
    <definedName name="DTL_J_LIABILITIES_4_1">#N/A</definedName>
    <definedName name="DTL_J_SUSPENSE_5_1">#N/A</definedName>
    <definedName name="DTL_J_SUSPENSE_6_1">#N/A</definedName>
    <definedName name="DTL_K_ASSETS_2_1">#N/A</definedName>
    <definedName name="DTL_K_ASSETS_3_1">#N/A</definedName>
    <definedName name="DTL_K_CAPITAL_4_1">#N/A</definedName>
    <definedName name="DTL_K_CAPITAL_5_1">#N/A</definedName>
    <definedName name="DTL_K_EXPENSES_1_1">#N/A</definedName>
    <definedName name="DTL_K_EXPENSES_2_1">#N/A</definedName>
    <definedName name="DTL_K_INCOME_1_1">#N/A</definedName>
    <definedName name="DTL_K_LIABILITIES_3_1">#N/A</definedName>
    <definedName name="DTL_K_LIABILITIES_4_1">#N/A</definedName>
    <definedName name="DTL_K_SUSPENSE_5_1">#N/A</definedName>
    <definedName name="DTL_K_SUSPENSE_6_1">#N/A</definedName>
    <definedName name="DTL_L_ASSETS_2_1">#N/A</definedName>
    <definedName name="DTL_L_ASSETS_3_1">#N/A</definedName>
    <definedName name="DTL_L_CAPITAL_4_1">#N/A</definedName>
    <definedName name="DTL_L_CAPITAL_5_1">#N/A</definedName>
    <definedName name="DTL_L_EXPENSES_1_1">#N/A</definedName>
    <definedName name="DTL_L_EXPENSES_2_1">#N/A</definedName>
    <definedName name="DTL_L_INCOME_1_1">#N/A</definedName>
    <definedName name="DTL_L_LIABILITIES_3_1">#N/A</definedName>
    <definedName name="DTL_L_LIABILITIES_4_1">#N/A</definedName>
    <definedName name="DTL_L_SUSPENSE_5_1">#N/A</definedName>
    <definedName name="DTL_L_SUSPENSE_6_1">#N/A</definedName>
    <definedName name="DTL_M_ASSETS_2_1">#N/A</definedName>
    <definedName name="DTL_M_ASSETS_3_1">#N/A</definedName>
    <definedName name="DTL_M_CAPITAL_4_1">#N/A</definedName>
    <definedName name="DTL_M_CAPITAL_5_1">#N/A</definedName>
    <definedName name="DTL_M_EXPENSES_1_1">#N/A</definedName>
    <definedName name="DTL_M_EXPENSES_2_1">#N/A</definedName>
    <definedName name="DTL_M_INCOME_1_1">#N/A</definedName>
    <definedName name="DTL_M_LIABILITIES_3_1">#N/A</definedName>
    <definedName name="DTL_M_LIABILITIES_4_1">#N/A</definedName>
    <definedName name="DTL_M_SUSPENSE_5_1">#N/A</definedName>
    <definedName name="DTL_M_SUSPENSE_6_1">#N/A</definedName>
    <definedName name="DTL_N_ASSETS_2_1">#N/A</definedName>
    <definedName name="DTL_N_ASSETS_3_1">#N/A</definedName>
    <definedName name="DTL_N_CAPITAL_4_1">#N/A</definedName>
    <definedName name="DTL_N_CAPITAL_5_1">#N/A</definedName>
    <definedName name="DTL_N_CNC_STOCK_1_1">#N/A</definedName>
    <definedName name="DTL_N_CNI1__STOCK_1_1">#N/A</definedName>
    <definedName name="DTL_N_CNI2__STOCK_2_1">#N/A</definedName>
    <definedName name="DTL_N_CNIIV_STOCK_3_1">#N/A</definedName>
    <definedName name="DTL_N_EXPENSES_1_1">#N/A</definedName>
    <definedName name="DTL_N_EXPENSES_2_1">#N/A</definedName>
    <definedName name="DTL_N_INCOME_1_1">#N/A</definedName>
    <definedName name="DTL_N_LIABILITIES_3_1">#N/A</definedName>
    <definedName name="DTL_N_LIABILITIES_4_1">#N/A</definedName>
    <definedName name="DTL_N_SUSPENSE_5_1">#N/A</definedName>
    <definedName name="DTL_N_SUSPENSE_6_1">#N/A</definedName>
    <definedName name="DTL_O_CNC_STOCK_1_1">#N/A</definedName>
    <definedName name="DTL_O_CNI1__STOCK_1_1">#N/A</definedName>
    <definedName name="DTL_O_CNI2__STOCK_2_1">#N/A</definedName>
    <definedName name="DTL_O_CNIIV_STOCK_3_1">#N/A</definedName>
    <definedName name="DTL_P_CNC_STOCK_1_1">#N/A</definedName>
    <definedName name="DTL_P_CNI1__STOCK_1_1">#N/A</definedName>
    <definedName name="DTL_P_CNI2__STOCK_2_1">#N/A</definedName>
    <definedName name="DTL_P_CNIIV_STOCK_3_1">#N/A</definedName>
    <definedName name="DTL_R_CNC_STOCK_1_1">#N/A</definedName>
    <definedName name="DTL_R_CNI1__STOCK_1_1">#N/A</definedName>
    <definedName name="DTL_R_CNI2__STOCK_2_1">#N/A</definedName>
    <definedName name="DTL_R_CNIIV_STOCK_3_1">#N/A</definedName>
    <definedName name="DTL_S_CNC_STOCK_1_1">#N/A</definedName>
    <definedName name="DTL_S_CNI1__STOCK_1_1">#N/A</definedName>
    <definedName name="DTL_S_CNI2__STOCK_2_1">#N/A</definedName>
    <definedName name="DTL_S_CNIIV_STOCK_3_1">#N/A</definedName>
    <definedName name="DTL_SumIf___1703__1_1">#N/A</definedName>
    <definedName name="DTL_SumIf___1707__2_1">#N/A</definedName>
    <definedName name="DTL_SumIf__1_1">#N/A</definedName>
    <definedName name="DTL_SumIf_ASSETS_2_1">#N/A</definedName>
    <definedName name="DTL_SumIf_ASSETS_3_1">#N/A</definedName>
    <definedName name="DTL_SumIf_CAPITAL_4_1">#N/A</definedName>
    <definedName name="DTL_SumIf_CAPITAL_5_1">#N/A</definedName>
    <definedName name="DTL_SumIf_CNC_STOCK_1_1">#N/A</definedName>
    <definedName name="DTL_SumIf_CNI1__STOCK_1_1">#N/A</definedName>
    <definedName name="DTL_SumIf_CNI2__STOCK_2_1">#N/A</definedName>
    <definedName name="DTL_SumIf_CNIIV_STOCK_3_1">#N/A</definedName>
    <definedName name="DTL_SumIf_CRN__2035___3__1_1">#N/A</definedName>
    <definedName name="DTL_SumIf_CRN__2072___3__2_1">#N/A</definedName>
    <definedName name="DTL_SumIf_CRN__2073___3__3_1">#N/A</definedName>
    <definedName name="DTL_SumIf_CRN__2074___3__4_1">#N/A</definedName>
    <definedName name="DTL_SumIf_CRN__2075___3__5_1">#N/A</definedName>
    <definedName name="DTL_SumIf_CRN__2202___3__6_1">#N/A</definedName>
    <definedName name="DTL_SumIf_CRN__2212___3__7_1">#N/A</definedName>
    <definedName name="DTL_SumIf_CRN__2213___3__8_1">#N/A</definedName>
    <definedName name="DTL_SumIf_CRN__2214___3__9_1">#N/A</definedName>
    <definedName name="DTL_SumIf_CRN__2215___3__10_1">#N/A</definedName>
    <definedName name="DTL_SumIf_CRN__2318___3__11_1">#N/A</definedName>
    <definedName name="DTL_SumIf_CRN__2321___3__12_1">#N/A</definedName>
    <definedName name="DTL_SumIf_CRN__2323___3__13_1">#N/A</definedName>
    <definedName name="DTL_SumIf_CRN__2356___3__14_1">#N/A</definedName>
    <definedName name="DTL_SumIf_CRN__2370___3__15_1">#N/A</definedName>
    <definedName name="DTL_SumIf_CRN__4377___3__16_1">#N/A</definedName>
    <definedName name="DTL_SumIf_CRN__4378___3__17_1">#N/A</definedName>
    <definedName name="DTL_SumIf_CRN__5521___3__18_1">#N/A</definedName>
    <definedName name="DTL_SumIf_CRN__5522___3__19_1">#N/A</definedName>
    <definedName name="DTL_SumIf_CRN__5523___3__20_1">#N/A</definedName>
    <definedName name="DTL_SumIf_CRN__5524___3__21_1">#N/A</definedName>
    <definedName name="DTL_SumIf_CRN__6020___3__22_1">#N/A</definedName>
    <definedName name="DTL_SumIf_CRN__6055___3__23_1">#N/A</definedName>
    <definedName name="DTL_SumIf_CRN__6063___3__24_1">#N/A</definedName>
    <definedName name="DTL_SumIf_CRN__6478___3__25_1">#N/A</definedName>
    <definedName name="DTL_SumIf_CRN__6505___3__26_1">#N/A</definedName>
    <definedName name="DTL_SumIf_CRN__6507___3__27_1">#N/A</definedName>
    <definedName name="DTL_SumIf_CRN__6543___3__28_1">#N/A</definedName>
    <definedName name="DTL_SumIf_EXPENSES_1_1">#N/A</definedName>
    <definedName name="DTL_SumIf_EXPENSES_2_1">#N/A</definedName>
    <definedName name="DTL_SumIf_INCOME_1_1">#N/A</definedName>
    <definedName name="DTL_SumIf_LIABILITIES_3_1">#N/A</definedName>
    <definedName name="DTL_SumIf_LIABILITIES_4_1">#N/A</definedName>
    <definedName name="DTL_SumIf_SUSPENSE_5_1">#N/A</definedName>
    <definedName name="DTL_SumIf_SUSPENSE_6_1">#N/A</definedName>
    <definedName name="DTL_T_CNC_STOCK_1_1">#N/A</definedName>
    <definedName name="DTL_T_CNI1__STOCK_1_1">#N/A</definedName>
    <definedName name="DTL_T_CNI2__STOCK_2_1">#N/A</definedName>
    <definedName name="DTL_T_CNIIV_STOCK_3_1">#N/A</definedName>
    <definedName name="ee">#REF!</definedName>
    <definedName name="End_Bal">#REF!</definedName>
    <definedName name="End_Bal_50">[6]Лист1!$I$18:$I$377</definedName>
    <definedName name="EndWork_column">#REF!</definedName>
    <definedName name="ew">#N/A</definedName>
    <definedName name="ew_2">#N/A</definedName>
    <definedName name="ew_2_1">#N/A</definedName>
    <definedName name="ew_3">#N/A</definedName>
    <definedName name="ew_3_1">#N/A</definedName>
    <definedName name="ew_45">#N/A</definedName>
    <definedName name="ew_46">#N/A</definedName>
    <definedName name="ew_47">#N/A</definedName>
    <definedName name="ew_48">#N/A</definedName>
    <definedName name="ew_49">#N/A</definedName>
    <definedName name="ew_50">#N/A</definedName>
    <definedName name="Excel_BuiltIn_Criteria">"'file://file1/group/ФинОтдел/БИЗНЕС-ПЛАН2011/Регламент ЕБП 2011/ДЭФ/Приложение 16 Альбом форм/Abarry/FICHIERS  DE  TRAVAIL/TABBORD/Anntb2001/Rapport MO/Resultats/Rapport MO juin 01.xls'#$Donn?es.$#ССЫЛ!$#ССЫЛ!"</definedName>
    <definedName name="Excel_BuiltIn_Criteria_1">"'file://file1/Abarry/FICHIERS  DE  TRAVAIL/TABBORD/Anntb2001/Rapport MO/Resultats/Rapport MO juin 01.xls'#$Donn?es.$#ССЫЛ!$#ССЫЛ!"</definedName>
    <definedName name="Excel_BuiltIn_Criteria_50">"'file://file1/group/ФинОтдел/БИЗНЕС-ПЛАН2011/Регламент ЕБП 2011/ДЭФ/Приложение 16 Альбом форм/Abarry/FICHIERS  DE  TRAVAIL/TABBORD/Anntb2001/Rapport MO/Resultats/Rapport MO juin 01.xls'#$Donn?es.$#ССЫЛ!$#ССЫЛ!"</definedName>
    <definedName name="Excel_BuiltIn_Database">"$#ССЫЛ!.$A$3:$N$5"</definedName>
    <definedName name="Excel_BuiltIn_Database_1">"$#ССЫЛ!.$A$3:$N$5"</definedName>
    <definedName name="Excel_BuiltIn_Database_50">"$#ССЫЛ!.$A$3:$N$5"</definedName>
    <definedName name="Excel_BuiltIn_Print_Area">"$#ССЫЛ!.$A$1:$Y$53"</definedName>
    <definedName name="Excel_BuiltIn_Print_Area_1">"$#ССЫЛ!.$A$1:$Y$53"</definedName>
    <definedName name="Excel_BuiltIn_Print_Titles">"$#ССЫЛ!.B16386:A16391;$#ССЫЛ!.B16386:G1"</definedName>
    <definedName name="Excel_BuiltIn_Print_Titles_1">"$#ССЫЛ!.B16386:A16391;$#ССЫЛ!.B16386:G1"</definedName>
    <definedName name="Expas">#REF!</definedName>
    <definedName name="Expas_50">"$#ССЫЛ!.$A$4:$A$55"</definedName>
    <definedName name="export_year">#REF!</definedName>
    <definedName name="Extra_Pay">#REF!</definedName>
    <definedName name="Extra_Pay_50">[6]Лист1!$E$18:$E$377</definedName>
    <definedName name="fffffffff">#N/A</definedName>
    <definedName name="fffffffff1">#N/A</definedName>
    <definedName name="fg">#N/A</definedName>
    <definedName name="fg_2">#N/A</definedName>
    <definedName name="fg_2_1">#N/A</definedName>
    <definedName name="fg_3">#N/A</definedName>
    <definedName name="fg_3_1">#N/A</definedName>
    <definedName name="fg_45">#N/A</definedName>
    <definedName name="fg_46">#N/A</definedName>
    <definedName name="fg_47">#N/A</definedName>
    <definedName name="fg_48">#N/A</definedName>
    <definedName name="fg_49">#N/A</definedName>
    <definedName name="fg_50">#N/A</definedName>
    <definedName name="Financing_Activities">#REF!</definedName>
    <definedName name="fio_ruk">#REF!</definedName>
    <definedName name="fioDL">[3]Титульный!$G$37</definedName>
    <definedName name="fioRUK">[3]Титульный!$G$33</definedName>
    <definedName name="Form_211">#REF!</definedName>
    <definedName name="Form_214_40">#REF!</definedName>
    <definedName name="Form_214_40_50">"$#ССЫЛ!.$A$13:$F$78"</definedName>
    <definedName name="Form_214_41">#REF!</definedName>
    <definedName name="Form_215">#REF!</definedName>
    <definedName name="Form_215_50">"$#ССЫЛ!.$A$12:$T$90"</definedName>
    <definedName name="Form_626_p">#REF!</definedName>
    <definedName name="Format_info">#REF!</definedName>
    <definedName name="Format_info_50">"$#ССЫЛ!.$J$1:$L$26"</definedName>
    <definedName name="Fuel">#REF!</definedName>
    <definedName name="FuelP97">#REF!</definedName>
    <definedName name="FuelP97_50">"$#ССЫЛ!.$A$46:$P$82"</definedName>
    <definedName name="Full_Print">#REF!</definedName>
    <definedName name="Full_Print_50">[6]Лист1!$A$1:$I$377</definedName>
    <definedName name="G">[0]!USD/1.701</definedName>
    <definedName name="G_2">NA()</definedName>
    <definedName name="G_2_1">NA()</definedName>
    <definedName name="G_3">NA()</definedName>
    <definedName name="G_3_1">NA()</definedName>
    <definedName name="G_45">NA()</definedName>
    <definedName name="G_46">NA()</definedName>
    <definedName name="G_47">NA()</definedName>
    <definedName name="G_48">NA()</definedName>
    <definedName name="G_49">NA()</definedName>
    <definedName name="G_50">NA()</definedName>
    <definedName name="gg">#REF!</definedName>
    <definedName name="gggg">#N/A</definedName>
    <definedName name="GoAssetChart">#N/A</definedName>
    <definedName name="GoAssetChart_2">#N/A</definedName>
    <definedName name="GoAssetChart_2_1">#N/A</definedName>
    <definedName name="GoAssetChart_3">#N/A</definedName>
    <definedName name="GoAssetChart_3_1">#N/A</definedName>
    <definedName name="GoAssetChart_45">#N/A</definedName>
    <definedName name="GoAssetChart_46">#N/A</definedName>
    <definedName name="GoAssetChart_47">#N/A</definedName>
    <definedName name="GoAssetChart_48">#N/A</definedName>
    <definedName name="GoAssetChart_49">#N/A</definedName>
    <definedName name="GoAssetChart_50">#N/A</definedName>
    <definedName name="GoBack">#N/A</definedName>
    <definedName name="GoBack_2">#N/A</definedName>
    <definedName name="GoBack_2_1">#N/A</definedName>
    <definedName name="GoBack_3">#N/A</definedName>
    <definedName name="GoBack_3_1">#N/A</definedName>
    <definedName name="GoBack_45">#N/A</definedName>
    <definedName name="GoBack_46">#N/A</definedName>
    <definedName name="GoBack_47">#N/A</definedName>
    <definedName name="GoBack_48">#N/A</definedName>
    <definedName name="GoBack_49">#N/A</definedName>
    <definedName name="GoBack_50">#N/A</definedName>
    <definedName name="GoBalanceSheet">#N/A</definedName>
    <definedName name="GoBalanceSheet_2">#N/A</definedName>
    <definedName name="GoBalanceSheet_2_1">#N/A</definedName>
    <definedName name="GoBalanceSheet_3">#N/A</definedName>
    <definedName name="GoBalanceSheet_3_1">#N/A</definedName>
    <definedName name="GoBalanceSheet_45">#N/A</definedName>
    <definedName name="GoBalanceSheet_46">#N/A</definedName>
    <definedName name="GoBalanceSheet_47">#N/A</definedName>
    <definedName name="GoBalanceSheet_48">#N/A</definedName>
    <definedName name="GoBalanceSheet_49">#N/A</definedName>
    <definedName name="GoBalanceSheet_50">#N/A</definedName>
    <definedName name="GoCashFlow">#N/A</definedName>
    <definedName name="GoCashFlow_2">#N/A</definedName>
    <definedName name="GoCashFlow_2_1">#N/A</definedName>
    <definedName name="GoCashFlow_3">#N/A</definedName>
    <definedName name="GoCashFlow_3_1">#N/A</definedName>
    <definedName name="GoCashFlow_45">#N/A</definedName>
    <definedName name="GoCashFlow_46">#N/A</definedName>
    <definedName name="GoCashFlow_47">#N/A</definedName>
    <definedName name="GoCashFlow_48">#N/A</definedName>
    <definedName name="GoCashFlow_49">#N/A</definedName>
    <definedName name="GoCashFlow_50">#N/A</definedName>
    <definedName name="god">[8]Титульный!$F$10</definedName>
    <definedName name="GoData">#N/A</definedName>
    <definedName name="GoData_2">#N/A</definedName>
    <definedName name="GoData_2_1">#N/A</definedName>
    <definedName name="GoData_3">#N/A</definedName>
    <definedName name="GoData_3_1">#N/A</definedName>
    <definedName name="GoData_45">#N/A</definedName>
    <definedName name="GoData_46">#N/A</definedName>
    <definedName name="GoData_47">#N/A</definedName>
    <definedName name="GoData_48">#N/A</definedName>
    <definedName name="GoData_49">#N/A</definedName>
    <definedName name="GoData_50">#N/A</definedName>
    <definedName name="GoIncomeChart">#N/A</definedName>
    <definedName name="GoIncomeChart_2">#N/A</definedName>
    <definedName name="GoIncomeChart_2_1">#N/A</definedName>
    <definedName name="GoIncomeChart_3">#N/A</definedName>
    <definedName name="GoIncomeChart_3_1">#N/A</definedName>
    <definedName name="GoIncomeChart_45">#N/A</definedName>
    <definedName name="GoIncomeChart_46">#N/A</definedName>
    <definedName name="GoIncomeChart_47">#N/A</definedName>
    <definedName name="GoIncomeChart_48">#N/A</definedName>
    <definedName name="GoIncomeChart_49">#N/A</definedName>
    <definedName name="GoIncomeChart_50">#N/A</definedName>
    <definedName name="GoIncomeChart1">#N/A</definedName>
    <definedName name="GoIncomeChart1_2">#N/A</definedName>
    <definedName name="GoIncomeChart1_2_1">#N/A</definedName>
    <definedName name="GoIncomeChart1_3">#N/A</definedName>
    <definedName name="GoIncomeChart1_3_1">#N/A</definedName>
    <definedName name="GoIncomeChart1_45">#N/A</definedName>
    <definedName name="GoIncomeChart1_46">#N/A</definedName>
    <definedName name="GoIncomeChart1_47">#N/A</definedName>
    <definedName name="GoIncomeChart1_48">#N/A</definedName>
    <definedName name="GoIncomeChart1_49">#N/A</definedName>
    <definedName name="GoIncomeChart1_50">#N/A</definedName>
    <definedName name="HEADER_BOTTOM">6</definedName>
    <definedName name="HEADER_BOTTOM_1">#N/A</definedName>
    <definedName name="Header_Row">ROW(#REF!)</definedName>
    <definedName name="Header_Row_50">ROW([6]Лист1!$A$17:$IV$17)</definedName>
    <definedName name="hh">[0]!USD/1.701</definedName>
    <definedName name="hh_2">NA()</definedName>
    <definedName name="hh_2_1">NA()</definedName>
    <definedName name="hh_3">NA()</definedName>
    <definedName name="hh_3_1">NA()</definedName>
    <definedName name="hh_45">NA()</definedName>
    <definedName name="hh_46">NA()</definedName>
    <definedName name="hh_47">NA()</definedName>
    <definedName name="hh_48">NA()</definedName>
    <definedName name="hh_49">NA()</definedName>
    <definedName name="hh_50">NA()</definedName>
    <definedName name="hhhh">#N/A</definedName>
    <definedName name="hhhh_2">#N/A</definedName>
    <definedName name="hhhh_2_1">#N/A</definedName>
    <definedName name="hhhh_3">#N/A</definedName>
    <definedName name="hhhh_3_1">#N/A</definedName>
    <definedName name="hhhh_45">#N/A</definedName>
    <definedName name="hhhh_46">#N/A</definedName>
    <definedName name="hhhh_47">#N/A</definedName>
    <definedName name="hhhh_48">#N/A</definedName>
    <definedName name="hhhh_49">#N/A</definedName>
    <definedName name="hhhh_50">#N/A</definedName>
    <definedName name="iii">kk/1.81</definedName>
    <definedName name="iii_2">#N/A</definedName>
    <definedName name="iii_2_1">#N/A</definedName>
    <definedName name="iii_3">#N/A</definedName>
    <definedName name="iii_3_1">#N/A</definedName>
    <definedName name="iii_45">#N/A</definedName>
    <definedName name="iii_46">#N/A</definedName>
    <definedName name="iii_47">#N/A</definedName>
    <definedName name="iii_48">#N/A</definedName>
    <definedName name="iii_49">#N/A</definedName>
    <definedName name="iii_50">#N/A</definedName>
    <definedName name="iiii">kk/1.81</definedName>
    <definedName name="iiii_2">#N/A</definedName>
    <definedName name="iiii_2_1">#N/A</definedName>
    <definedName name="iiii_3">#N/A</definedName>
    <definedName name="iiii_3_1">#N/A</definedName>
    <definedName name="iiii_45">#N/A</definedName>
    <definedName name="iiii_46">#N/A</definedName>
    <definedName name="iiii_47">#N/A</definedName>
    <definedName name="iiii_48">#N/A</definedName>
    <definedName name="iiii_49">#N/A</definedName>
    <definedName name="iiii_50">#N/A</definedName>
    <definedName name="Income_Statement_1">#REF!</definedName>
    <definedName name="Income_Statement_2">#REF!</definedName>
    <definedName name="Income_Statement_3">#REF!</definedName>
    <definedName name="index_100">#REF!</definedName>
    <definedName name="index_101">#REF!</definedName>
    <definedName name="index_102">#REF!</definedName>
    <definedName name="index_103">#REF!</definedName>
    <definedName name="index_104">#REF!</definedName>
    <definedName name="index_105">#REF!</definedName>
    <definedName name="index_106">#REF!</definedName>
    <definedName name="index_107">#REF!</definedName>
    <definedName name="index_108">#REF!</definedName>
    <definedName name="index_109">#REF!</definedName>
    <definedName name="index_110">#REF!</definedName>
    <definedName name="index_111">#REF!</definedName>
    <definedName name="index_112">#REF!</definedName>
    <definedName name="index_113">#REF!</definedName>
    <definedName name="index_114">#REF!</definedName>
    <definedName name="index_115">#REF!</definedName>
    <definedName name="index_116">#REF!</definedName>
    <definedName name="index_117">#REF!</definedName>
    <definedName name="index_118">#REF!</definedName>
    <definedName name="index_119">#REF!</definedName>
    <definedName name="index_120">#REF!</definedName>
    <definedName name="index_121">#REF!</definedName>
    <definedName name="index_122">#REF!</definedName>
    <definedName name="index_123">#REF!</definedName>
    <definedName name="index_124">#REF!</definedName>
    <definedName name="index_125">#REF!</definedName>
    <definedName name="index_126">#REF!</definedName>
    <definedName name="index_127">#REF!</definedName>
    <definedName name="index_128">#REF!</definedName>
    <definedName name="index_129">#REF!</definedName>
    <definedName name="index_130">#REF!</definedName>
    <definedName name="index_131">#REF!</definedName>
    <definedName name="index_132">#REF!</definedName>
    <definedName name="index_133">#REF!</definedName>
    <definedName name="index_134">#REF!</definedName>
    <definedName name="index_135">#REF!</definedName>
    <definedName name="index_136">#REF!</definedName>
    <definedName name="index_137">#REF!</definedName>
    <definedName name="index_138">#REF!</definedName>
    <definedName name="index_139">#REF!</definedName>
    <definedName name="index_140">#REF!</definedName>
    <definedName name="index_141">#REF!</definedName>
    <definedName name="index_142">#REF!</definedName>
    <definedName name="index_143">#REF!</definedName>
    <definedName name="index_144">#REF!</definedName>
    <definedName name="index_145">#REF!</definedName>
    <definedName name="index_146">#REF!</definedName>
    <definedName name="index_147">#REF!</definedName>
    <definedName name="index_148">#REF!</definedName>
    <definedName name="index_149">#REF!</definedName>
    <definedName name="index_158">#REF!</definedName>
    <definedName name="index_159">#REF!</definedName>
    <definedName name="index_160">#REF!</definedName>
    <definedName name="index_163">#REF!</definedName>
    <definedName name="index_164">#REF!</definedName>
    <definedName name="index_165">#REF!</definedName>
    <definedName name="index_166">#REF!</definedName>
    <definedName name="index_167">#REF!</definedName>
    <definedName name="index_230">#REF!</definedName>
    <definedName name="index_80">#REF!</definedName>
    <definedName name="index_81">#REF!</definedName>
    <definedName name="index_83">#REF!</definedName>
    <definedName name="index_84">#REF!</definedName>
    <definedName name="index_85">#REF!</definedName>
    <definedName name="index_86">#REF!</definedName>
    <definedName name="index_87">#REF!</definedName>
    <definedName name="index_88">#REF!</definedName>
    <definedName name="index_89">#REF!</definedName>
    <definedName name="index_90">#REF!</definedName>
    <definedName name="index_91">#REF!</definedName>
    <definedName name="index_92">#REF!</definedName>
    <definedName name="index_93">#REF!</definedName>
    <definedName name="index_94">#REF!</definedName>
    <definedName name="index_95">#REF!</definedName>
    <definedName name="index_96">#REF!</definedName>
    <definedName name="index_97">#REF!</definedName>
    <definedName name="index_98">#REF!</definedName>
    <definedName name="index_99">#REF!</definedName>
    <definedName name="InstrBlock_1">#REF!</definedName>
    <definedName name="InstrBlock_2">#REF!</definedName>
    <definedName name="InstrBlock_3">#REF!</definedName>
    <definedName name="InstrBlock_4">#REF!</definedName>
    <definedName name="InstrBlock_5">#REF!</definedName>
    <definedName name="InstrBlock_6">#REF!</definedName>
    <definedName name="InstrBlock_7">#REF!</definedName>
    <definedName name="InstrTitle_1">#REF!</definedName>
    <definedName name="InstrTitle_2">#REF!</definedName>
    <definedName name="InstrTitle_3">#REF!</definedName>
    <definedName name="InstrTitle_4">#REF!</definedName>
    <definedName name="InstrTitle_5">#REF!</definedName>
    <definedName name="InstrTitle_6">#REF!</definedName>
    <definedName name="InstrTitle_7">#REF!</definedName>
    <definedName name="Int">#REF!</definedName>
    <definedName name="Int_50">[6]Лист1!$H$18:$H$377</definedName>
    <definedName name="Interest_Rate">#REF!</definedName>
    <definedName name="Interest_Rate_50">[6]Лист1!$D$7</definedName>
    <definedName name="jjjjjj">#N/A</definedName>
    <definedName name="jjjjjj_2">#N/A</definedName>
    <definedName name="jjjjjj_2_1">#N/A</definedName>
    <definedName name="jjjjjj_3">#N/A</definedName>
    <definedName name="jjjjjj_3_1">#N/A</definedName>
    <definedName name="jjjjjj_45">#N/A</definedName>
    <definedName name="jjjjjj_46">#N/A</definedName>
    <definedName name="jjjjjj_47">#N/A</definedName>
    <definedName name="jjjjjj_48">#N/A</definedName>
    <definedName name="jjjjjj_49">#N/A</definedName>
    <definedName name="jjjjjj_50">#N/A</definedName>
    <definedName name="k">#N/A</definedName>
    <definedName name="k_2">#N/A</definedName>
    <definedName name="k_2_1">#N/A</definedName>
    <definedName name="k_3">#N/A</definedName>
    <definedName name="k_3_1">#N/A</definedName>
    <definedName name="k_45">#N/A</definedName>
    <definedName name="k_46">#N/A</definedName>
    <definedName name="k_47">#N/A</definedName>
    <definedName name="k_48">#N/A</definedName>
    <definedName name="k_49">#N/A</definedName>
    <definedName name="k_50">#N/A</definedName>
    <definedName name="kk">#N/A</definedName>
    <definedName name="kk_2">#N/A</definedName>
    <definedName name="kk_2_1">#N/A</definedName>
    <definedName name="kk_3">#N/A</definedName>
    <definedName name="kk_3_1">#N/A</definedName>
    <definedName name="kk_45">#N/A</definedName>
    <definedName name="kk_46">#N/A</definedName>
    <definedName name="kk_47">#N/A</definedName>
    <definedName name="kk_48">#N/A</definedName>
    <definedName name="kk_49">#N/A</definedName>
    <definedName name="kk_50">#N/A</definedName>
    <definedName name="KOTLODERJ_LIST">#REF!</definedName>
    <definedName name="kurs">#REF!</definedName>
    <definedName name="lang">[9]lang!$A$6</definedName>
    <definedName name="Language">[10]Main!$B$21</definedName>
    <definedName name="Last_Row">#N/A</definedName>
    <definedName name="Last_Row_2">#N/A</definedName>
    <definedName name="Last_Row_2_1">#N/A</definedName>
    <definedName name="Last_Row_3">#N/A</definedName>
    <definedName name="Last_Row_3_1">#N/A</definedName>
    <definedName name="Last_Row_45">#N/A</definedName>
    <definedName name="Last_Row_46">#N/A</definedName>
    <definedName name="Last_Row_47">#N/A</definedName>
    <definedName name="Last_Row_48">#N/A</definedName>
    <definedName name="Last_Row_49">#N/A</definedName>
    <definedName name="Last_Row_50">#N/A</definedName>
    <definedName name="libir6m">#REF!</definedName>
    <definedName name="libir6m_50">"$#ССЫЛ!.#ССЫЛ!#ССЫЛ!"</definedName>
    <definedName name="limcount" hidden="1">1</definedName>
    <definedName name="List03_date1">#REF!</definedName>
    <definedName name="List03_date2">#REF!</definedName>
    <definedName name="LME">#REF!</definedName>
    <definedName name="Loan_Amount">#REF!</definedName>
    <definedName name="Loan_Amount_50">[6]Лист1!$D$6</definedName>
    <definedName name="Loan_Start">#REF!</definedName>
    <definedName name="Loan_Start_50">[6]Лист1!$D$10</definedName>
    <definedName name="Loan_Years">#REF!</definedName>
    <definedName name="Loan_Years_50">[6]Лист1!$D$8</definedName>
    <definedName name="logical">[11]TEHSHEET!$K$2:$K$3</definedName>
    <definedName name="mail_address">#REF!</definedName>
    <definedName name="mamamia">#REF!</definedName>
    <definedName name="mm">#N/A</definedName>
    <definedName name="mm_2">#N/A</definedName>
    <definedName name="mm_2_1">#N/A</definedName>
    <definedName name="mm_3">#N/A</definedName>
    <definedName name="mm_3_1">#N/A</definedName>
    <definedName name="mm_45">#N/A</definedName>
    <definedName name="mm_46">#N/A</definedName>
    <definedName name="mm_47">#N/A</definedName>
    <definedName name="mm_48">#N/A</definedName>
    <definedName name="mm_49">#N/A</definedName>
    <definedName name="mm_50">#N/A</definedName>
    <definedName name="MO_LIST_14">[3]REESTR_MO!$B$107:$B$118</definedName>
    <definedName name="Moeuvre">[12]Personnel!#REF!</definedName>
    <definedName name="Moeuvre_50">"'file://file1/group/ФинОтдел/БИЗНЕС-ПЛАН2011/Регламент ЕБП 2011/ДЭФ/Приложение 16 Альбом форм/WEYH/BUDGET19/BUD98.XLS'#$Personnel.$#ССЫЛ!$#ССЫЛ!:$#ССЫЛ!$#ССЫЛ!"</definedName>
    <definedName name="MR_LIST">[3]REESTR_MO!$D$2:$D$53</definedName>
    <definedName name="nn">kk/1.81</definedName>
    <definedName name="nnnn">kk/1.81</definedName>
    <definedName name="Num_Pmt_Per_Year">#REF!</definedName>
    <definedName name="Num_Pmt_Per_Year_50">[6]Лист1!$D$9</definedName>
    <definedName name="Number_of_Payments">MATCH(0.01,End_Bal,-1)+1</definedName>
    <definedName name="Number_of_Payments_2">#N/A</definedName>
    <definedName name="Number_of_Payments_2_1">#N/A</definedName>
    <definedName name="Number_of_Payments_3">#N/A</definedName>
    <definedName name="Number_of_Payments_3_1">#N/A</definedName>
    <definedName name="Number_of_Payments_45">#N/A</definedName>
    <definedName name="Number_of_Payments_46">#N/A</definedName>
    <definedName name="Number_of_Payments_47">#N/A</definedName>
    <definedName name="Number_of_Payments_48">#N/A</definedName>
    <definedName name="Number_of_Payments_49">#N/A</definedName>
    <definedName name="nvv_List13_1_100">#REF!</definedName>
    <definedName name="nvv_List13_1_101">#REF!</definedName>
    <definedName name="nvv_List13_1_102">#REF!</definedName>
    <definedName name="nvv_List13_1_103">#REF!</definedName>
    <definedName name="nvv_List13_1_104">#REF!</definedName>
    <definedName name="nvv_List13_1_105">#REF!</definedName>
    <definedName name="nvv_List13_1_106">#REF!</definedName>
    <definedName name="nvv_List13_1_107">#REF!</definedName>
    <definedName name="nvv_List13_1_108">#REF!</definedName>
    <definedName name="nvv_List13_1_109">#REF!</definedName>
    <definedName name="nvv_List13_1_110">#REF!</definedName>
    <definedName name="nvv_List13_1_111">#REF!</definedName>
    <definedName name="nvv_List13_1_112">#REF!</definedName>
    <definedName name="nvv_List13_1_113">#REF!</definedName>
    <definedName name="nvv_List13_1_114">#REF!</definedName>
    <definedName name="nvv_List13_1_115">#REF!</definedName>
    <definedName name="nvv_List13_1_116">#REF!</definedName>
    <definedName name="nvv_List13_1_117">#REF!</definedName>
    <definedName name="nvv_List13_1_118">#REF!</definedName>
    <definedName name="nvv_List13_1_119">#REF!</definedName>
    <definedName name="nvv_List13_1_120">#REF!</definedName>
    <definedName name="nvv_List13_1_121">#REF!</definedName>
    <definedName name="nvv_List13_1_122">#REF!</definedName>
    <definedName name="nvv_List13_1_123">#REF!</definedName>
    <definedName name="nvv_List13_1_124">#REF!</definedName>
    <definedName name="nvv_List13_1_125">#REF!</definedName>
    <definedName name="nvv_List13_1_126">#REF!</definedName>
    <definedName name="nvv_List13_1_127">#REF!</definedName>
    <definedName name="nvv_List13_1_128">#REF!</definedName>
    <definedName name="nvv_List13_1_129">#REF!</definedName>
    <definedName name="nvv_List13_1_130">#REF!</definedName>
    <definedName name="nvv_List13_1_131">#REF!</definedName>
    <definedName name="nvv_List13_1_132">#REF!</definedName>
    <definedName name="nvv_List13_1_133">#REF!</definedName>
    <definedName name="nvv_List13_1_134">#REF!</definedName>
    <definedName name="nvv_List13_1_135">#REF!</definedName>
    <definedName name="nvv_List13_1_136">#REF!</definedName>
    <definedName name="nvv_List13_1_137">#REF!</definedName>
    <definedName name="nvv_List13_1_138">#REF!</definedName>
    <definedName name="nvv_List13_1_139">#REF!</definedName>
    <definedName name="nvv_List13_1_140">#REF!</definedName>
    <definedName name="nvv_List13_1_141">#REF!</definedName>
    <definedName name="nvv_List13_1_142">#REF!</definedName>
    <definedName name="nvv_List13_1_143">#REF!</definedName>
    <definedName name="nvv_List13_1_144">#REF!</definedName>
    <definedName name="nvv_List13_1_145">#REF!</definedName>
    <definedName name="nvv_List13_1_146">#REF!</definedName>
    <definedName name="nvv_List13_1_147">#REF!</definedName>
    <definedName name="nvv_List13_1_148">#REF!</definedName>
    <definedName name="nvv_List13_1_149">#REF!</definedName>
    <definedName name="nvv_List13_1_158">#REF!</definedName>
    <definedName name="nvv_List13_1_159">#REF!</definedName>
    <definedName name="nvv_List13_1_160">#REF!</definedName>
    <definedName name="nvv_List13_1_163">#REF!</definedName>
    <definedName name="nvv_List13_1_164">#REF!</definedName>
    <definedName name="nvv_List13_1_165">#REF!</definedName>
    <definedName name="nvv_List13_1_166">#REF!</definedName>
    <definedName name="nvv_List13_1_167">#REF!</definedName>
    <definedName name="nvv_List13_1_230">#REF!</definedName>
    <definedName name="nvv_List13_1_80">#REF!</definedName>
    <definedName name="nvv_List13_1_81">#REF!</definedName>
    <definedName name="nvv_List13_1_83">#REF!</definedName>
    <definedName name="nvv_List13_1_84">#REF!</definedName>
    <definedName name="nvv_List13_1_85">#REF!</definedName>
    <definedName name="nvv_List13_1_86">#REF!</definedName>
    <definedName name="nvv_List13_1_87">#REF!</definedName>
    <definedName name="nvv_List13_1_88">#REF!</definedName>
    <definedName name="nvv_List13_1_89">#REF!</definedName>
    <definedName name="nvv_List13_1_90">#REF!</definedName>
    <definedName name="nvv_List13_1_91">#REF!</definedName>
    <definedName name="nvv_List13_1_92">#REF!</definedName>
    <definedName name="nvv_List13_1_93">#REF!</definedName>
    <definedName name="nvv_List13_1_94">#REF!</definedName>
    <definedName name="nvv_List13_1_95">#REF!</definedName>
    <definedName name="nvv_List13_1_96">#REF!</definedName>
    <definedName name="nvv_List13_1_97">#REF!</definedName>
    <definedName name="nvv_List13_1_98">#REF!</definedName>
    <definedName name="nvv_List13_1_99">#REF!</definedName>
    <definedName name="nvv_List13_2_100">#REF!</definedName>
    <definedName name="nvv_List13_2_101">#REF!</definedName>
    <definedName name="nvv_List13_2_102">#REF!</definedName>
    <definedName name="nvv_List13_2_103">#REF!</definedName>
    <definedName name="nvv_List13_2_104">#REF!</definedName>
    <definedName name="nvv_List13_2_105">#REF!</definedName>
    <definedName name="nvv_List13_2_106">#REF!</definedName>
    <definedName name="nvv_List13_2_107">#REF!</definedName>
    <definedName name="nvv_List13_2_108">#REF!</definedName>
    <definedName name="nvv_List13_2_109">#REF!</definedName>
    <definedName name="nvv_List13_2_110">#REF!</definedName>
    <definedName name="nvv_List13_2_111">#REF!</definedName>
    <definedName name="nvv_List13_2_112">#REF!</definedName>
    <definedName name="nvv_List13_2_113">#REF!</definedName>
    <definedName name="nvv_List13_2_114">#REF!</definedName>
    <definedName name="nvv_List13_2_115">#REF!</definedName>
    <definedName name="nvv_List13_2_116">#REF!</definedName>
    <definedName name="nvv_List13_2_117">#REF!</definedName>
    <definedName name="nvv_List13_2_118">#REF!</definedName>
    <definedName name="nvv_List13_2_119">#REF!</definedName>
    <definedName name="nvv_List13_2_120">#REF!</definedName>
    <definedName name="nvv_List13_2_121">#REF!</definedName>
    <definedName name="nvv_List13_2_122">#REF!</definedName>
    <definedName name="nvv_List13_2_123">#REF!</definedName>
    <definedName name="nvv_List13_2_124">#REF!</definedName>
    <definedName name="nvv_List13_2_125">#REF!</definedName>
    <definedName name="nvv_List13_2_126">#REF!</definedName>
    <definedName name="nvv_List13_2_127">#REF!</definedName>
    <definedName name="nvv_List13_2_128">#REF!</definedName>
    <definedName name="nvv_List13_2_129">#REF!</definedName>
    <definedName name="nvv_List13_2_130">#REF!</definedName>
    <definedName name="nvv_List13_2_131">#REF!</definedName>
    <definedName name="nvv_List13_2_132">#REF!</definedName>
    <definedName name="nvv_List13_2_133">#REF!</definedName>
    <definedName name="nvv_List13_2_134">#REF!</definedName>
    <definedName name="nvv_List13_2_135">#REF!</definedName>
    <definedName name="nvv_List13_2_136">#REF!</definedName>
    <definedName name="nvv_List13_2_137">#REF!</definedName>
    <definedName name="nvv_List13_2_138">#REF!</definedName>
    <definedName name="nvv_List13_2_139">#REF!</definedName>
    <definedName name="nvv_List13_2_140">#REF!</definedName>
    <definedName name="nvv_List13_2_141">#REF!</definedName>
    <definedName name="nvv_List13_2_142">#REF!</definedName>
    <definedName name="nvv_List13_2_143">#REF!</definedName>
    <definedName name="nvv_List13_2_144">#REF!</definedName>
    <definedName name="nvv_List13_2_145">#REF!</definedName>
    <definedName name="nvv_List13_2_146">#REF!</definedName>
    <definedName name="nvv_List13_2_147">#REF!</definedName>
    <definedName name="nvv_List13_2_148">#REF!</definedName>
    <definedName name="nvv_List13_2_149">#REF!</definedName>
    <definedName name="nvv_List13_2_158">#REF!</definedName>
    <definedName name="nvv_List13_2_159">#REF!</definedName>
    <definedName name="nvv_List13_2_160">#REF!</definedName>
    <definedName name="nvv_List13_2_163">#REF!</definedName>
    <definedName name="nvv_List13_2_164">#REF!</definedName>
    <definedName name="nvv_List13_2_165">#REF!</definedName>
    <definedName name="nvv_List13_2_166">#REF!</definedName>
    <definedName name="nvv_List13_2_167">#REF!</definedName>
    <definedName name="nvv_List13_2_230">#REF!</definedName>
    <definedName name="nvv_List13_2_80">#REF!</definedName>
    <definedName name="nvv_List13_2_81">#REF!</definedName>
    <definedName name="nvv_List13_2_83">#REF!</definedName>
    <definedName name="nvv_List13_2_84">#REF!</definedName>
    <definedName name="nvv_List13_2_85">#REF!</definedName>
    <definedName name="nvv_List13_2_86">#REF!</definedName>
    <definedName name="nvv_List13_2_87">#REF!</definedName>
    <definedName name="nvv_List13_2_88">#REF!</definedName>
    <definedName name="nvv_List13_2_89">#REF!</definedName>
    <definedName name="nvv_List13_2_90">#REF!</definedName>
    <definedName name="nvv_List13_2_91">#REF!</definedName>
    <definedName name="nvv_List13_2_92">#REF!</definedName>
    <definedName name="nvv_List13_2_93">#REF!</definedName>
    <definedName name="nvv_List13_2_94">#REF!</definedName>
    <definedName name="nvv_List13_2_95">#REF!</definedName>
    <definedName name="nvv_List13_2_96">#REF!</definedName>
    <definedName name="nvv_List13_2_97">#REF!</definedName>
    <definedName name="nvv_List13_2_98">#REF!</definedName>
    <definedName name="nvv_List13_2_99">#REF!</definedName>
    <definedName name="nvv_List13_3_100">#REF!</definedName>
    <definedName name="nvv_List13_3_101">#REF!</definedName>
    <definedName name="nvv_List13_3_102">#REF!</definedName>
    <definedName name="nvv_List13_3_103">#REF!</definedName>
    <definedName name="nvv_List13_3_104">#REF!</definedName>
    <definedName name="nvv_List13_3_105">#REF!</definedName>
    <definedName name="nvv_List13_3_106">#REF!</definedName>
    <definedName name="nvv_List13_3_107">#REF!</definedName>
    <definedName name="nvv_List13_3_108">#REF!</definedName>
    <definedName name="nvv_List13_3_109">#REF!</definedName>
    <definedName name="nvv_List13_3_110">#REF!</definedName>
    <definedName name="nvv_List13_3_111">#REF!</definedName>
    <definedName name="nvv_List13_3_112">#REF!</definedName>
    <definedName name="nvv_List13_3_113">#REF!</definedName>
    <definedName name="nvv_List13_3_114">#REF!</definedName>
    <definedName name="nvv_List13_3_115">#REF!</definedName>
    <definedName name="nvv_List13_3_116">#REF!</definedName>
    <definedName name="nvv_List13_3_117">#REF!</definedName>
    <definedName name="nvv_List13_3_118">#REF!</definedName>
    <definedName name="nvv_List13_3_119">#REF!</definedName>
    <definedName name="nvv_List13_3_120">#REF!</definedName>
    <definedName name="nvv_List13_3_121">#REF!</definedName>
    <definedName name="nvv_List13_3_122">#REF!</definedName>
    <definedName name="nvv_List13_3_123">#REF!</definedName>
    <definedName name="nvv_List13_3_124">#REF!</definedName>
    <definedName name="nvv_List13_3_125">#REF!</definedName>
    <definedName name="nvv_List13_3_126">#REF!</definedName>
    <definedName name="nvv_List13_3_127">#REF!</definedName>
    <definedName name="nvv_List13_3_128">#REF!</definedName>
    <definedName name="nvv_List13_3_129">#REF!</definedName>
    <definedName name="nvv_List13_3_130">#REF!</definedName>
    <definedName name="nvv_List13_3_131">#REF!</definedName>
    <definedName name="nvv_List13_3_132">#REF!</definedName>
    <definedName name="nvv_List13_3_133">#REF!</definedName>
    <definedName name="nvv_List13_3_134">#REF!</definedName>
    <definedName name="nvv_List13_3_135">#REF!</definedName>
    <definedName name="nvv_List13_3_136">#REF!</definedName>
    <definedName name="nvv_List13_3_137">#REF!</definedName>
    <definedName name="nvv_List13_3_138">#REF!</definedName>
    <definedName name="nvv_List13_3_139">#REF!</definedName>
    <definedName name="nvv_List13_3_140">#REF!</definedName>
    <definedName name="nvv_List13_3_141">#REF!</definedName>
    <definedName name="nvv_List13_3_142">#REF!</definedName>
    <definedName name="nvv_List13_3_143">#REF!</definedName>
    <definedName name="nvv_List13_3_144">#REF!</definedName>
    <definedName name="nvv_List13_3_145">#REF!</definedName>
    <definedName name="nvv_List13_3_146">#REF!</definedName>
    <definedName name="nvv_List13_3_147">#REF!</definedName>
    <definedName name="nvv_List13_3_148">#REF!</definedName>
    <definedName name="nvv_List13_3_149">#REF!</definedName>
    <definedName name="nvv_List13_3_158">#REF!</definedName>
    <definedName name="nvv_List13_3_159">#REF!</definedName>
    <definedName name="nvv_List13_3_160">#REF!</definedName>
    <definedName name="nvv_List13_3_163">#REF!</definedName>
    <definedName name="nvv_List13_3_164">#REF!</definedName>
    <definedName name="nvv_List13_3_165">#REF!</definedName>
    <definedName name="nvv_List13_3_166">#REF!</definedName>
    <definedName name="nvv_List13_3_167">#REF!</definedName>
    <definedName name="nvv_List13_3_230">#REF!</definedName>
    <definedName name="nvv_List13_3_80">#REF!</definedName>
    <definedName name="nvv_List13_3_81">#REF!</definedName>
    <definedName name="nvv_List13_3_83">#REF!</definedName>
    <definedName name="nvv_List13_3_84">#REF!</definedName>
    <definedName name="nvv_List13_3_85">#REF!</definedName>
    <definedName name="nvv_List13_3_86">#REF!</definedName>
    <definedName name="nvv_List13_3_87">#REF!</definedName>
    <definedName name="nvv_List13_3_88">#REF!</definedName>
    <definedName name="nvv_List13_3_89">#REF!</definedName>
    <definedName name="nvv_List13_3_90">#REF!</definedName>
    <definedName name="nvv_List13_3_91">#REF!</definedName>
    <definedName name="nvv_List13_3_92">#REF!</definedName>
    <definedName name="nvv_List13_3_93">#REF!</definedName>
    <definedName name="nvv_List13_3_94">#REF!</definedName>
    <definedName name="nvv_List13_3_95">#REF!</definedName>
    <definedName name="nvv_List13_3_96">#REF!</definedName>
    <definedName name="nvv_List13_3_97">#REF!</definedName>
    <definedName name="nvv_List13_3_98">#REF!</definedName>
    <definedName name="nvv_List13_3_99">#REF!</definedName>
    <definedName name="nvv_List13_4_100">#REF!</definedName>
    <definedName name="nvv_List13_4_101">#REF!</definedName>
    <definedName name="nvv_List13_4_102">#REF!</definedName>
    <definedName name="nvv_List13_4_103">#REF!</definedName>
    <definedName name="nvv_List13_4_104">#REF!</definedName>
    <definedName name="nvv_List13_4_105">#REF!</definedName>
    <definedName name="nvv_List13_4_106">#REF!</definedName>
    <definedName name="nvv_List13_4_107">#REF!</definedName>
    <definedName name="nvv_List13_4_108">#REF!</definedName>
    <definedName name="nvv_List13_4_109">#REF!</definedName>
    <definedName name="nvv_List13_4_110">#REF!</definedName>
    <definedName name="nvv_List13_4_111">#REF!</definedName>
    <definedName name="nvv_List13_4_112">#REF!</definedName>
    <definedName name="nvv_List13_4_113">#REF!</definedName>
    <definedName name="nvv_List13_4_114">#REF!</definedName>
    <definedName name="nvv_List13_4_115">#REF!</definedName>
    <definedName name="nvv_List13_4_116">#REF!</definedName>
    <definedName name="nvv_List13_4_117">#REF!</definedName>
    <definedName name="nvv_List13_4_118">#REF!</definedName>
    <definedName name="nvv_List13_4_119">#REF!</definedName>
    <definedName name="nvv_List13_4_120">#REF!</definedName>
    <definedName name="nvv_List13_4_121">#REF!</definedName>
    <definedName name="nvv_List13_4_122">#REF!</definedName>
    <definedName name="nvv_List13_4_123">#REF!</definedName>
    <definedName name="nvv_List13_4_124">#REF!</definedName>
    <definedName name="nvv_List13_4_125">#REF!</definedName>
    <definedName name="nvv_List13_4_126">#REF!</definedName>
    <definedName name="nvv_List13_4_127">#REF!</definedName>
    <definedName name="nvv_List13_4_128">#REF!</definedName>
    <definedName name="nvv_List13_4_129">#REF!</definedName>
    <definedName name="nvv_List13_4_130">#REF!</definedName>
    <definedName name="nvv_List13_4_131">#REF!</definedName>
    <definedName name="nvv_List13_4_132">#REF!</definedName>
    <definedName name="nvv_List13_4_133">#REF!</definedName>
    <definedName name="nvv_List13_4_134">#REF!</definedName>
    <definedName name="nvv_List13_4_135">#REF!</definedName>
    <definedName name="nvv_List13_4_136">#REF!</definedName>
    <definedName name="nvv_List13_4_137">#REF!</definedName>
    <definedName name="nvv_List13_4_138">#REF!</definedName>
    <definedName name="nvv_List13_4_139">#REF!</definedName>
    <definedName name="nvv_List13_4_140">#REF!</definedName>
    <definedName name="nvv_List13_4_141">#REF!</definedName>
    <definedName name="nvv_List13_4_142">#REF!</definedName>
    <definedName name="nvv_List13_4_143">#REF!</definedName>
    <definedName name="nvv_List13_4_144">#REF!</definedName>
    <definedName name="nvv_List13_4_145">#REF!</definedName>
    <definedName name="nvv_List13_4_146">#REF!</definedName>
    <definedName name="nvv_List13_4_147">#REF!</definedName>
    <definedName name="nvv_List13_4_148">#REF!</definedName>
    <definedName name="nvv_List13_4_149">#REF!</definedName>
    <definedName name="nvv_List13_4_158">#REF!</definedName>
    <definedName name="nvv_List13_4_159">#REF!</definedName>
    <definedName name="nvv_List13_4_160">#REF!</definedName>
    <definedName name="nvv_List13_4_163">#REF!</definedName>
    <definedName name="nvv_List13_4_164">#REF!</definedName>
    <definedName name="nvv_List13_4_165">#REF!</definedName>
    <definedName name="nvv_List13_4_166">#REF!</definedName>
    <definedName name="nvv_List13_4_167">#REF!</definedName>
    <definedName name="nvv_List13_4_230">#REF!</definedName>
    <definedName name="nvv_List13_4_80">#REF!</definedName>
    <definedName name="nvv_List13_4_81">#REF!</definedName>
    <definedName name="nvv_List13_4_83">#REF!</definedName>
    <definedName name="nvv_List13_4_84">#REF!</definedName>
    <definedName name="nvv_List13_4_85">#REF!</definedName>
    <definedName name="nvv_List13_4_86">#REF!</definedName>
    <definedName name="nvv_List13_4_87">#REF!</definedName>
    <definedName name="nvv_List13_4_88">#REF!</definedName>
    <definedName name="nvv_List13_4_89">#REF!</definedName>
    <definedName name="nvv_List13_4_90">#REF!</definedName>
    <definedName name="nvv_List13_4_91">#REF!</definedName>
    <definedName name="nvv_List13_4_92">#REF!</definedName>
    <definedName name="nvv_List13_4_93">#REF!</definedName>
    <definedName name="nvv_List13_4_94">#REF!</definedName>
    <definedName name="nvv_List13_4_95">#REF!</definedName>
    <definedName name="nvv_List13_4_96">#REF!</definedName>
    <definedName name="nvv_List13_4_97">#REF!</definedName>
    <definedName name="nvv_List13_4_98">#REF!</definedName>
    <definedName name="nvv_List13_4_99">#REF!</definedName>
    <definedName name="nvv_List13_5_100">#REF!</definedName>
    <definedName name="nvv_List13_5_101">#REF!</definedName>
    <definedName name="nvv_List13_5_102">#REF!</definedName>
    <definedName name="nvv_List13_5_103">#REF!</definedName>
    <definedName name="nvv_List13_5_104">#REF!</definedName>
    <definedName name="nvv_List13_5_105">#REF!</definedName>
    <definedName name="nvv_List13_5_106">#REF!</definedName>
    <definedName name="nvv_List13_5_107">#REF!</definedName>
    <definedName name="nvv_List13_5_108">#REF!</definedName>
    <definedName name="nvv_List13_5_109">#REF!</definedName>
    <definedName name="nvv_List13_5_110">#REF!</definedName>
    <definedName name="nvv_List13_5_111">#REF!</definedName>
    <definedName name="nvv_List13_5_112">#REF!</definedName>
    <definedName name="nvv_List13_5_113">#REF!</definedName>
    <definedName name="nvv_List13_5_114">#REF!</definedName>
    <definedName name="nvv_List13_5_115">#REF!</definedName>
    <definedName name="nvv_List13_5_116">#REF!</definedName>
    <definedName name="nvv_List13_5_117">#REF!</definedName>
    <definedName name="nvv_List13_5_118">#REF!</definedName>
    <definedName name="nvv_List13_5_119">#REF!</definedName>
    <definedName name="nvv_List13_5_120">#REF!</definedName>
    <definedName name="nvv_List13_5_121">#REF!</definedName>
    <definedName name="nvv_List13_5_122">#REF!</definedName>
    <definedName name="nvv_List13_5_123">#REF!</definedName>
    <definedName name="nvv_List13_5_124">#REF!</definedName>
    <definedName name="nvv_List13_5_125">#REF!</definedName>
    <definedName name="nvv_List13_5_126">#REF!</definedName>
    <definedName name="nvv_List13_5_127">#REF!</definedName>
    <definedName name="nvv_List13_5_128">#REF!</definedName>
    <definedName name="nvv_List13_5_129">#REF!</definedName>
    <definedName name="nvv_List13_5_130">#REF!</definedName>
    <definedName name="nvv_List13_5_131">#REF!</definedName>
    <definedName name="nvv_List13_5_132">#REF!</definedName>
    <definedName name="nvv_List13_5_133">#REF!</definedName>
    <definedName name="nvv_List13_5_134">#REF!</definedName>
    <definedName name="nvv_List13_5_135">#REF!</definedName>
    <definedName name="nvv_List13_5_136">#REF!</definedName>
    <definedName name="nvv_List13_5_137">#REF!</definedName>
    <definedName name="nvv_List13_5_138">#REF!</definedName>
    <definedName name="nvv_List13_5_139">#REF!</definedName>
    <definedName name="nvv_List13_5_140">#REF!</definedName>
    <definedName name="nvv_List13_5_141">#REF!</definedName>
    <definedName name="nvv_List13_5_142">#REF!</definedName>
    <definedName name="nvv_List13_5_143">#REF!</definedName>
    <definedName name="nvv_List13_5_144">#REF!</definedName>
    <definedName name="nvv_List13_5_145">#REF!</definedName>
    <definedName name="nvv_List13_5_146">#REF!</definedName>
    <definedName name="nvv_List13_5_147">#REF!</definedName>
    <definedName name="nvv_List13_5_148">#REF!</definedName>
    <definedName name="nvv_List13_5_149">#REF!</definedName>
    <definedName name="nvv_List13_5_158">#REF!</definedName>
    <definedName name="nvv_List13_5_159">#REF!</definedName>
    <definedName name="nvv_List13_5_160">#REF!</definedName>
    <definedName name="nvv_List13_5_163">#REF!</definedName>
    <definedName name="nvv_List13_5_164">#REF!</definedName>
    <definedName name="nvv_List13_5_165">#REF!</definedName>
    <definedName name="nvv_List13_5_166">#REF!</definedName>
    <definedName name="nvv_List13_5_167">#REF!</definedName>
    <definedName name="nvv_List13_5_230">#REF!</definedName>
    <definedName name="nvv_List13_5_80">#REF!</definedName>
    <definedName name="nvv_List13_5_81">#REF!</definedName>
    <definedName name="nvv_List13_5_83">#REF!</definedName>
    <definedName name="nvv_List13_5_84">#REF!</definedName>
    <definedName name="nvv_List13_5_85">#REF!</definedName>
    <definedName name="nvv_List13_5_86">#REF!</definedName>
    <definedName name="nvv_List13_5_87">#REF!</definedName>
    <definedName name="nvv_List13_5_88">#REF!</definedName>
    <definedName name="nvv_List13_5_89">#REF!</definedName>
    <definedName name="nvv_List13_5_90">#REF!</definedName>
    <definedName name="nvv_List13_5_91">#REF!</definedName>
    <definedName name="nvv_List13_5_92">#REF!</definedName>
    <definedName name="nvv_List13_5_93">#REF!</definedName>
    <definedName name="nvv_List13_5_94">#REF!</definedName>
    <definedName name="nvv_List13_5_95">#REF!</definedName>
    <definedName name="nvv_List13_5_96">#REF!</definedName>
    <definedName name="nvv_List13_5_97">#REF!</definedName>
    <definedName name="nvv_List13_5_98">#REF!</definedName>
    <definedName name="nvv_List13_5_99">#REF!</definedName>
    <definedName name="nvv_List13_6_100">#REF!</definedName>
    <definedName name="nvv_List13_6_101">#REF!</definedName>
    <definedName name="nvv_List13_6_102">#REF!</definedName>
    <definedName name="nvv_List13_6_103">#REF!</definedName>
    <definedName name="nvv_List13_6_104">#REF!</definedName>
    <definedName name="nvv_List13_6_105">#REF!</definedName>
    <definedName name="nvv_List13_6_106">#REF!</definedName>
    <definedName name="nvv_List13_6_107">#REF!</definedName>
    <definedName name="nvv_List13_6_108">#REF!</definedName>
    <definedName name="nvv_List13_6_109">#REF!</definedName>
    <definedName name="nvv_List13_6_110">#REF!</definedName>
    <definedName name="nvv_List13_6_111">#REF!</definedName>
    <definedName name="nvv_List13_6_112">#REF!</definedName>
    <definedName name="nvv_List13_6_113">#REF!</definedName>
    <definedName name="nvv_List13_6_114">#REF!</definedName>
    <definedName name="nvv_List13_6_115">#REF!</definedName>
    <definedName name="nvv_List13_6_116">#REF!</definedName>
    <definedName name="nvv_List13_6_117">#REF!</definedName>
    <definedName name="nvv_List13_6_118">#REF!</definedName>
    <definedName name="nvv_List13_6_119">#REF!</definedName>
    <definedName name="nvv_List13_6_120">#REF!</definedName>
    <definedName name="nvv_List13_6_121">#REF!</definedName>
    <definedName name="nvv_List13_6_122">#REF!</definedName>
    <definedName name="nvv_List13_6_123">#REF!</definedName>
    <definedName name="nvv_List13_6_124">#REF!</definedName>
    <definedName name="nvv_List13_6_125">#REF!</definedName>
    <definedName name="nvv_List13_6_126">#REF!</definedName>
    <definedName name="nvv_List13_6_127">#REF!</definedName>
    <definedName name="nvv_List13_6_128">#REF!</definedName>
    <definedName name="nvv_List13_6_129">#REF!</definedName>
    <definedName name="nvv_List13_6_130">#REF!</definedName>
    <definedName name="nvv_List13_6_131">#REF!</definedName>
    <definedName name="nvv_List13_6_132">#REF!</definedName>
    <definedName name="nvv_List13_6_133">#REF!</definedName>
    <definedName name="nvv_List13_6_134">#REF!</definedName>
    <definedName name="nvv_List13_6_135">#REF!</definedName>
    <definedName name="nvv_List13_6_136">#REF!</definedName>
    <definedName name="nvv_List13_6_137">#REF!</definedName>
    <definedName name="nvv_List13_6_138">#REF!</definedName>
    <definedName name="nvv_List13_6_139">#REF!</definedName>
    <definedName name="nvv_List13_6_140">#REF!</definedName>
    <definedName name="nvv_List13_6_141">#REF!</definedName>
    <definedName name="nvv_List13_6_142">#REF!</definedName>
    <definedName name="nvv_List13_6_143">#REF!</definedName>
    <definedName name="nvv_List13_6_144">#REF!</definedName>
    <definedName name="nvv_List13_6_145">#REF!</definedName>
    <definedName name="nvv_List13_6_146">#REF!</definedName>
    <definedName name="nvv_List13_6_147">#REF!</definedName>
    <definedName name="nvv_List13_6_148">#REF!</definedName>
    <definedName name="nvv_List13_6_149">#REF!</definedName>
    <definedName name="nvv_List13_6_158">#REF!</definedName>
    <definedName name="nvv_List13_6_159">#REF!</definedName>
    <definedName name="nvv_List13_6_160">#REF!</definedName>
    <definedName name="nvv_List13_6_163">#REF!</definedName>
    <definedName name="nvv_List13_6_164">#REF!</definedName>
    <definedName name="nvv_List13_6_165">#REF!</definedName>
    <definedName name="nvv_List13_6_166">#REF!</definedName>
    <definedName name="nvv_List13_6_167">#REF!</definedName>
    <definedName name="nvv_List13_6_230">#REF!</definedName>
    <definedName name="nvv_List13_6_80">#REF!</definedName>
    <definedName name="nvv_List13_6_81">#REF!</definedName>
    <definedName name="nvv_List13_6_83">#REF!</definedName>
    <definedName name="nvv_List13_6_84">#REF!</definedName>
    <definedName name="nvv_List13_6_85">#REF!</definedName>
    <definedName name="nvv_List13_6_86">#REF!</definedName>
    <definedName name="nvv_List13_6_87">#REF!</definedName>
    <definedName name="nvv_List13_6_88">#REF!</definedName>
    <definedName name="nvv_List13_6_89">#REF!</definedName>
    <definedName name="nvv_List13_6_90">#REF!</definedName>
    <definedName name="nvv_List13_6_91">#REF!</definedName>
    <definedName name="nvv_List13_6_92">#REF!</definedName>
    <definedName name="nvv_List13_6_93">#REF!</definedName>
    <definedName name="nvv_List13_6_94">#REF!</definedName>
    <definedName name="nvv_List13_6_95">#REF!</definedName>
    <definedName name="nvv_List13_6_96">#REF!</definedName>
    <definedName name="nvv_List13_6_97">#REF!</definedName>
    <definedName name="nvv_List13_6_98">#REF!</definedName>
    <definedName name="nvv_List13_6_99">#REF!</definedName>
    <definedName name="nvv_List16_163">#REF!</definedName>
    <definedName name="nvv_List16_80">#REF!</definedName>
    <definedName name="ok">[13]Контроль!$E$1</definedName>
    <definedName name="ok_50">[14]Контроль!$E$1</definedName>
    <definedName name="org">[15]Титульный!$G$16</definedName>
    <definedName name="org_5_172">#REF!</definedName>
    <definedName name="output_year">#REF!</definedName>
    <definedName name="P1_ESO_PROT" hidden="1">#REF!,#REF!,#REF!,#REF!,#REF!,#REF!,#REF!,#REF!</definedName>
    <definedName name="P1_SBT_PROT" hidden="1">#REF!,#REF!,#REF!,#REF!,#REF!,#REF!,#REF!</definedName>
    <definedName name="P1_SC_PROT1" hidden="1">'[16]Баланс энергии'!$B$14:$B$15,'[16]Баланс энергии'!$D$8:$G$9,'[16]Баланс энергии'!$D$14:$G$15,'[16]Баланс энергии'!#REF!,'[16]Баланс энергии'!#REF!</definedName>
    <definedName name="P1_SC_PROT10" hidden="1">'[16]Ремонты 2010'!$G$17,'[16]Ремонты 2010'!$B$17:$D$17,'[16]Ремонты 2010'!$A$14:$G$15,'[16]Ремонты 2010'!$A$9:$E$10,'[16]Ремонты 2010'!$A$3:$G$3</definedName>
    <definedName name="P1_SC_PROT14" hidden="1">[16]Общеэксплуатационные!$C$11:$C$13,[16]Общеэксплуатационные!$E$11:$F$13,[16]Общеэксплуатационные!$D$15,[16]Общеэксплуатационные!$B$15</definedName>
    <definedName name="P1_SC_PROT15" hidden="1">'[16]П.1.20. расшифровка КВЛ 2010'!$A$16:$A$17,'[16]П.1.20. расшифровка КВЛ 2010'!$A$20:$A$21,'[16]П.1.20. расшифровка КВЛ 2010'!$A$24:$A$25</definedName>
    <definedName name="P1_SC_PROT17" hidden="1">'[16]соц характер'!$A$3:$F$3,'[16]соц характер'!$A$16:$A$19,'[16]соц характер'!$A$23:$A$25,'[16]соц характер'!$C$10:$C$13,'[16]соц характер'!$E$10:$F$13</definedName>
    <definedName name="P1_SC_PROT2" hidden="1">'[16]Баланс мощности'!#REF!,'[16]Баланс мощности'!#REF!,'[16]Баланс мощности'!#REF!,'[16]Баланс мощности'!#REF!,'[16]Баланс мощности'!#REF!</definedName>
    <definedName name="P1_SC_PROT26" hidden="1">'[16]П.1.20. расшифровка КВЛ 2010'!$A$16:$A$17,'[16]П.1.20. расшифровка КВЛ 2010'!$A$20:$A$21,'[16]П.1.20. расшифровка КВЛ 2010'!$A$24:$A$25</definedName>
    <definedName name="P1_SC_PROT5" hidden="1">'[16]амортизация по уровням напряжен'!$I$10:$I$13,'[16]амортизация по уровням напряжен'!$I$15:$I$18,'[16]амортизация по уровням напряжен'!$D$15:$F$18</definedName>
    <definedName name="P1_SC_PROT7" hidden="1">'[16]П.1.16. оплата труда'!$E$29:$E$30,'[16]П.1.16. оплата труда'!$D$28,'[16]П.1.16. оплата труда'!$F$28,'[16]П.1.16. оплата труда'!$G$27</definedName>
    <definedName name="P1_SCOPE_16_PRT">#REF!,#REF!,#REF!,#REF!,#REF!,#REF!,#REF!,#REF!,#REF!</definedName>
    <definedName name="P1_SCOPE_17_PRT" hidden="1">#REF!,#REF!,#REF!,#REF!,#REF!,#REF!,#REF!,#REF!</definedName>
    <definedName name="P1_SCOPE_4_PRT" hidden="1">'[17]4 баланс ээ'!#REF!,'[17]4 баланс ээ'!#REF!,'[17]4 баланс ээ'!#REF!,'[17]4 баланс ээ'!#REF!,'[17]4 баланс ээ'!#REF!,'[17]4 баланс ээ'!#REF!,'[17]4 баланс ээ'!#REF!,'[17]4 баланс ээ'!$F$14:$I$20,'[17]4 баланс ээ'!$F$23:$I$23</definedName>
    <definedName name="P1_SCOPE_5_PRT" hidden="1">'[17]5 баланс мощности'!#REF!,'[17]5 баланс мощности'!#REF!,'[17]5 баланс мощности'!#REF!,'[17]5 баланс мощности'!#REF!,'[17]5 баланс мощности'!#REF!,'[17]5 баланс мощности'!#REF!,'[17]5 баланс мощности'!#REF!,'[17]5 баланс мощности'!$F$14:$I$21,'[17]5 баланс мощности'!$F$23:$I$23</definedName>
    <definedName name="P1_SCOPE_F1_PRT" hidden="1">#REF!,#REF!,#REF!,#REF!</definedName>
    <definedName name="P1_SCOPE_F2_PRT" hidden="1">#REF!,#REF!,#REF!,#REF!</definedName>
    <definedName name="P1_SCOPE_FLOAD" hidden="1">#REF!,#REF!,#REF!,#REF!,#REF!,#REF!</definedName>
    <definedName name="P1_SCOPE_FRML" hidden="1">#REF!,#REF!,#REF!,#REF!,#REF!,#REF!</definedName>
    <definedName name="P1_SCOPE_PER_PRT" hidden="1">#REF!,#REF!,#REF!,#REF!,#REF!</definedName>
    <definedName name="P1_SCOPE_PROT1" hidden="1">#REF!,#REF!,#REF!,#REF!,#REF!</definedName>
    <definedName name="P1_SCOPE_PROT13" hidden="1">[18]УПХ!$A$13:$A$16,[18]УПХ!$A$22:$A$22,[18]УПХ!#REF!,[18]УПХ!#REF!,[18]УПХ!$A$45:$A$45,[18]УПХ!$C$45:$C$45,[18]УПХ!#REF!,[18]УПХ!#REF!</definedName>
    <definedName name="P1_SCOPE_PROT14" hidden="1">#REF!,#REF!,#REF!,#REF!,#REF!,#REF!,#REF!,#REF!</definedName>
    <definedName name="P1_SCOPE_PROT16" hidden="1">[18]Транспортн!$A$7:$A$16,[18]Транспортн!#REF!,[18]Транспортн!#REF!,[18]Транспортн!#REF!,[18]Транспортн!#REF!,[18]Транспортн!#REF!</definedName>
    <definedName name="P1_SCOPE_PROT2" hidden="1">#REF!,#REF!,#REF!,#REF!,#REF!</definedName>
    <definedName name="P1_SCOPE_PROT22" hidden="1">[18]Страхов!$A$19:$A$24,[18]Страхов!$A$15:$A$16,[18]Страхов!$A$11:$A$12,[18]Страхов!$A$7:$A$8,[18]Страхов!$C$7:$C$8,[18]Страхов!#REF!,[18]Страхов!$C$11:$C$12</definedName>
    <definedName name="P1_SCOPE_PROT27" hidden="1">#REF!,#REF!,#REF!,#REF!,#REF!,#REF!</definedName>
    <definedName name="P1_SCOPE_PROT34" hidden="1">#REF!,#REF!,#REF!,#REF!,#REF!,#REF!</definedName>
    <definedName name="P1_SCOPE_PROT5" hidden="1">#REF!,#REF!,#REF!</definedName>
    <definedName name="P1_SCOPE_PROT8" hidden="1">'[18]П.1.16. оплата труда ОПР'!$E$36:$E$37,'[18]П.1.16. оплата труда ОПР'!$D$35,'[18]П.1.16. оплата труда ОПР'!#REF!,'[18]П.1.16. оплата труда ОПР'!#REF!</definedName>
    <definedName name="P1_SCOPE_SV_LD" hidden="1">#REF!,#REF!,#REF!,#REF!,#REF!,#REF!,#REF!</definedName>
    <definedName name="P1_SCOPE_SV_LD1" hidden="1">#REF!,#REF!,#REF!,#REF!,#REF!,#REF!,#REF!</definedName>
    <definedName name="P1_SCOPE_SV_PRT">#REF!,#REF!,#REF!,#REF!,#REF!,#REF!,#REF!</definedName>
    <definedName name="P1_SCORE_PROT100" hidden="1">[19]УНПХ!$C$47:$C$48,[19]УНПХ!$A$47:$A$48,[19]УНПХ!$A$43:$A$44,[19]УНПХ!$C$43:$C$44,[19]УНПХ!$E$43:$F$44,[19]УНПХ!$E$39:$F$40,[19]УНПХ!$C$39:$C$40,[19]УНПХ!$D$46</definedName>
    <definedName name="P1_SCORE_PROT14" hidden="1">[19]УПХ!$A$14:$A$18,[19]УПХ!$A$24:$A$24,[19]УПХ!#REF!,[19]УПХ!#REF!,[19]УПХ!$A$47:$A$47,[19]УПХ!$C$47:$C$47,[19]УПХ!$E$47:$F$47,[19]УПХ!#REF!</definedName>
    <definedName name="P1_SCORE_PROT2" hidden="1">'[19]Баланс энергии'!#REF!,'[19]Баланс энергии'!#REF!,'[19]Баланс энергии'!#REF!,'[19]Баланс энергии'!$J$11,'[19]Баланс энергии'!$L$11:$L$12</definedName>
    <definedName name="P1_SET_PROT" hidden="1">#REF!,#REF!,#REF!,#REF!,#REF!,#REF!,#REF!</definedName>
    <definedName name="P1_SET_PRT" hidden="1">#REF!,#REF!,#REF!,#REF!,#REF!,#REF!,#REF!</definedName>
    <definedName name="P19_T1_Protect" hidden="1">P5_T1_Protect,P6_T1_Protect,P7_T1_Protect,P8_T1_Protect,P9_T1_Protect,P10_T1_Protect,P11_T1_Protect,P12_T1_Protect,P13_T1_Protect,P14_T1_Protect</definedName>
    <definedName name="P19_T2_Protect" hidden="1">P5_T1_Protect,P6_T1_Protect,P7_T1_Protect,P8_T1_Protect,P9_T1_Protect,P10_T1_Protect,P11_T1_Protect,P12_T1_Protect,P13_T1_Protect,P14_T1_Protect</definedName>
    <definedName name="P2_SC_PROT1" hidden="1">'[16]Баланс энергии'!#REF!,'[16]Баланс энергии'!#REF!,'[16]Баланс энергии'!#REF!,'[16]Баланс энергии'!#REF!,'[16]Баланс энергии'!#REF!</definedName>
    <definedName name="P2_SC_PROT15" hidden="1">'[16]П.1.20. расшифровка КВЛ 2010'!$A$28:$A$29,'[16]П.1.20. расшифровка КВЛ 2010'!$A$32:$A$33,'[16]П.1.20. расшифровка КВЛ 2010'!$A$36:$A$37</definedName>
    <definedName name="P2_SC_PROT17" hidden="1">'[16]соц характер'!$C$16:$C$19,'[16]соц характер'!$E$16:$F$19,'[16]соц характер'!$C$21,'[16]соц характер'!$E$21:$F$21,'[16]соц характер'!$C$23:$C$24</definedName>
    <definedName name="P2_SC_PROT2" hidden="1">'[16]Баланс мощности'!#REF!,'[16]Баланс мощности'!#REF!,'[16]Баланс мощности'!#REF!,'[16]Баланс мощности'!#REF!,'[16]Баланс мощности'!#REF!</definedName>
    <definedName name="P2_SC_PROT26" hidden="1">'[16]П.1.20. расшифровка КВЛ 2010'!$A$28:$A$29,'[16]П.1.20. расшифровка КВЛ 2010'!$A$32:$A$33,'[16]П.1.20. расшифровка КВЛ 2010'!$A$36:$A$37</definedName>
    <definedName name="P2_SC_PROT7" hidden="1">'[16]П.1.16. оплата труда'!$F$25,'[16]П.1.16. оплата труда'!$D$25,'[16]П.1.16. оплата труда'!$D$22,'[16]П.1.16. оплата труда'!$G$24,'[16]П.1.16. оплата труда'!$F$22</definedName>
    <definedName name="P2_SCOPE_16_PRT">#REF!,#REF!,#REF!,#REF!,#REF!,#REF!,#REF!,#REF!</definedName>
    <definedName name="P2_SCOPE_4_PRT" hidden="1">'[17]4 баланс ээ'!$F$26:$I$26,'[17]4 баланс ээ'!$F$28:$I$30,'[17]4 баланс ээ'!#REF!,'[17]4 баланс ээ'!#REF!,'[17]4 баланс ээ'!#REF!,'[17]4 баланс ээ'!#REF!,'[17]4 баланс ээ'!$K$14:$N$20,'[17]4 баланс ээ'!$K$23:$N$23,'[17]4 баланс ээ'!$K$26:$N$26</definedName>
    <definedName name="P2_SCOPE_5_PRT" hidden="1">'[17]5 баланс мощности'!$F$25:$I$25,'[17]5 баланс мощности'!$F$30:$I$31,'[17]5 баланс мощности'!#REF!,'[17]5 баланс мощности'!#REF!,'[17]5 баланс мощности'!#REF!,'[17]5 баланс мощности'!#REF!,'[17]5 баланс мощности'!$K$14:$N$21,'[17]5 баланс мощности'!$K$23:$N$23,'[17]5 баланс мощности'!$K$25:$N$25</definedName>
    <definedName name="P2_SCOPE_F1_PRT" hidden="1">#REF!,#REF!,#REF!,#REF!</definedName>
    <definedName name="P2_SCOPE_F2_PRT" hidden="1">#REF!,#REF!,#REF!,#REF!</definedName>
    <definedName name="P2_SCOPE_PER_PRT" hidden="1">#REF!,#REF!,#REF!,#REF!,#REF!</definedName>
    <definedName name="P2_SCOPE_PROT1" hidden="1">#REF!,#REF!,#REF!,#REF!,#REF!</definedName>
    <definedName name="P2_SCOPE_PROT13" hidden="1">[18]УПХ!#REF!,[18]УПХ!#REF!,[18]УПХ!#REF!,[18]УПХ!#REF!,[18]УПХ!$C$22:$C$22,[18]УПХ!$C$13:$C$16,[18]УПХ!#REF!,[18]УПХ!#REF!</definedName>
    <definedName name="P2_SCOPE_PROT14" hidden="1">#REF!,#REF!,#REF!,#REF!,#REF!,#REF!,#REF!,#REF!</definedName>
    <definedName name="P2_SCOPE_PROT2" hidden="1">#REF!,#REF!,#REF!,#REF!,#REF!</definedName>
    <definedName name="P2_SCOPE_PROT22" hidden="1">[18]Страхов!#REF!,[18]Страхов!$C$15:$C$16,[18]Страхов!#REF!,[18]Страхов!$C$19:$C$24,[18]Страхов!#REF!,[18]Страхов!$C$27:$C$28</definedName>
    <definedName name="P2_SCOPE_PROT27" hidden="1">#REF!,#REF!,#REF!,#REF!,#REF!,#REF!</definedName>
    <definedName name="P2_SCOPE_PROT5" hidden="1">#REF!,#REF!,#REF!</definedName>
    <definedName name="P2_SCOPE_PROT8" hidden="1">'[18]П.1.16. оплата труда ОПР'!$D$33,'[18]П.1.16. оплата труда ОПР'!#REF!,'[18]П.1.16. оплата труда ОПР'!#REF!,'[18]П.1.16. оплата труда ОПР'!#REF!</definedName>
    <definedName name="P2_SCOPE_SV_PRT">#REF!,#REF!,#REF!,#REF!,#REF!,#REF!,#REF!</definedName>
    <definedName name="P3_SC_PROT1" hidden="1">'[16]Баланс энергии'!#REF!,'[16]Баланс энергии'!#REF!,'[16]Баланс энергии'!#REF!,'[16]Баланс энергии'!#REF!,'[16]Баланс энергии'!#REF!</definedName>
    <definedName name="P3_SC_PROT15" hidden="1">'[16]П.1.20. расшифровка КВЛ 2010'!$B$42,'[16]П.1.20. расшифровка КВЛ 2010'!$C$36:$G$37,'[16]П.1.20. расшифровка КВЛ 2010'!$C$32:$G$33</definedName>
    <definedName name="P3_SC_PROT2" hidden="1">'[16]Баланс мощности'!#REF!,'[16]Баланс мощности'!#REF!,'[16]Баланс мощности'!#REF!,'[16]Баланс мощности'!#REF!,'[16]Баланс мощности'!#REF!</definedName>
    <definedName name="P3_SC_PROT26" hidden="1">'[16]П.1.20. расшифровка КВЛ 2010'!$B$42,'[16]П.1.20. расшифровка КВЛ 2010'!$C$36:$G$37,'[16]П.1.20. расшифровка КВЛ 2010'!$C$32:$G$33</definedName>
    <definedName name="P3_SC_PROT7" hidden="1">'[16]П.1.16. оплата труда'!$G$21,'[16]П.1.16. оплата труда'!$F$19,'[16]П.1.16. оплата труда'!$D$19,'[16]П.1.16. оплата труда'!$G$18,'[16]П.1.16. оплата труда'!$F$16</definedName>
    <definedName name="P3_SCOPE_F1_PRT" hidden="1">#REF!,#REF!,#REF!,#REF!</definedName>
    <definedName name="P3_SCOPE_PER_PRT" hidden="1">#REF!,#REF!,#REF!,#REF!,#REF!</definedName>
    <definedName name="P3_SCOPE_PROT1" hidden="1">#REF!,#REF!,#REF!,#REF!,#REF!</definedName>
    <definedName name="P3_SCOPE_PROT14" hidden="1">#REF!,#REF!,#REF!,#REF!,#REF!,#REF!,#REF!,#REF!,#REF!</definedName>
    <definedName name="P3_SCOPE_PROT2" hidden="1">#REF!,#REF!,#REF!,#REF!,#REF!</definedName>
    <definedName name="P3_SCOPE_PROT8" hidden="1">'[18]П.1.16. оплата труда ОПР'!$D$29,'[18]П.1.16. оплата труда ОПР'!#REF!,'[18]П.1.16. оплата труда ОПР'!#REF!,'[18]П.1.16. оплата труда ОПР'!$D$26,'[18]П.1.16. оплата труда ОПР'!#REF!</definedName>
    <definedName name="P3_SCOPE_SV_PRT">#REF!,#REF!,#REF!,#REF!,#REF!,#REF!,#REF!</definedName>
    <definedName name="P4_SC_PROT1" hidden="1">'[16]Баланс энергии'!#REF!,'[16]Баланс энергии'!#REF!,'[16]Баланс энергии'!#REF!,'[16]Баланс энергии'!#REF!,'[16]Баланс энергии'!#REF!</definedName>
    <definedName name="P4_SC_PROT15" hidden="1">'[16]П.1.20. расшифровка КВЛ 2010'!$C$28:$G$29,'[16]П.1.20. расшифровка КВЛ 2010'!$C$24:$G$25,'[16]П.1.20. расшифровка КВЛ 2010'!$C$20:$G$21</definedName>
    <definedName name="P4_SC_PROT2" hidden="1">'[16]Баланс мощности'!#REF!,'[16]Баланс мощности'!#REF!,'[16]Баланс мощности'!#REF!,'[16]Баланс мощности'!#REF!,'[16]Баланс мощности'!#REF!</definedName>
    <definedName name="P4_SC_PROT26" hidden="1">'[16]П.1.20. расшифровка КВЛ 2010'!$C$28:$G$29,'[16]П.1.20. расшифровка КВЛ 2010'!$C$24:$G$25,'[16]П.1.20. расшифровка КВЛ 2010'!$C$20:$G$21</definedName>
    <definedName name="P4_SC_PROT7" hidden="1">'[16]П.1.16. оплата труда'!$D$16,'[16]П.1.16. оплата труда'!$D$13,'[16]П.1.16. оплата труда'!$F$13,'[16]П.1.16. оплата труда'!$G$15,'[16]П.1.16. оплата труда'!$G$12</definedName>
    <definedName name="P4_SCOPE_F1_PRT" hidden="1">#REF!,#REF!,#REF!,#REF!</definedName>
    <definedName name="P4_SCOPE_PER_PRT" hidden="1">#REF!,#REF!,#REF!,#REF!,#REF!</definedName>
    <definedName name="P4_SCOPE_PROT1" hidden="1">#REF!,#REF!,#REF!,#REF!,#REF!</definedName>
    <definedName name="P4_SCOPE_PROT14" hidden="1">#REF!,#REF!,#REF!,#REF!,#REF!,#REF!,#REF!,#REF!,#REF!</definedName>
    <definedName name="P4_SCOPE_PROT2" hidden="1">#REF!,#REF!,#REF!,#REF!,#REF!</definedName>
    <definedName name="P4_SCOPE_PROT8" hidden="1">'[18]П.1.16. оплата труда ОПР'!#REF!,'[18]П.1.16. оплата труда ОПР'!$D$23,'[18]П.1.16. оплата труда ОПР'!$D$20,'[18]П.1.16. оплата труда ОПР'!#REF!,'[18]П.1.16. оплата труда ОПР'!#REF!</definedName>
    <definedName name="P5_SC_PROT1" hidden="1">'[16]Баланс энергии'!#REF!,'[16]Баланс энергии'!#REF!,'[16]Баланс энергии'!#REF!,'[16]Баланс энергии'!#REF!,'[16]Баланс энергии'!#REF!</definedName>
    <definedName name="P5_SC_PROT15" hidden="1">'[16]П.1.20. расшифровка КВЛ 2010'!$C$16:$G$17,'[16]П.1.20. расшифровка КВЛ 2010'!$C$12:$G$13,'[16]П.1.20. расшифровка КВЛ 2010'!$A$4:$G$4</definedName>
    <definedName name="P5_SC_PROT26" hidden="1">'[16]П.1.20. расшифровка КВЛ 2010'!$C$16:$G$17,'[16]П.1.20. расшифровка КВЛ 2010'!$C$12:$G$13,'[16]П.1.20. расшифровка КВЛ 2010'!$A$4:$G$4</definedName>
    <definedName name="P5_SC_PROT7" hidden="1">'[16]П.1.16. оплата труда'!$F$10:$G$10,'[16]П.1.16. оплата труда'!$D$10,'[16]П.1.16. оплата труда'!$C$8:$G$8,'[16]П.1.16. оплата труда'!$C$29:$C$30,P1_SC_PROT7</definedName>
    <definedName name="P5_SCOPE_PER_PRT">#REF!,#REF!,#REF!,#REF!,#REF!</definedName>
    <definedName name="P5_SCOPE_PROT1" hidden="1">#REF!,#REF!,#REF!,#REF!,#REF!</definedName>
    <definedName name="P5_SCOPE_PROT2" hidden="1">#REF!,#REF!,#REF!,#REF!,#REF!</definedName>
    <definedName name="P5_SCOPE_PROT8" hidden="1">'[18]П.1.16. оплата труда ОПР'!#REF!,'[18]П.1.16. оплата труда ОПР'!#REF!,'[18]П.1.16. оплата труда ОПР'!$D$17,'[18]П.1.16. оплата труда ОПР'!#REF!,'[18]П.1.16. оплата труда ОПР'!#REF!</definedName>
    <definedName name="P6_SC_PROT1" hidden="1">'[16]Баланс энергии'!#REF!,'[16]Баланс энергии'!#REF!,'[16]Баланс энергии'!#REF!,'[16]Баланс энергии'!$B$8:$B$9,P1_SC_PROT1,P2_SC_PROT1</definedName>
    <definedName name="P6_SCOPE_PER_PRT">#REF!,#REF!,#REF!,#REF!,#REF!</definedName>
    <definedName name="P6_SCOPE_PROT1" hidden="1">#REF!,#REF!,#REF!,#REF!,P1_SCOPE_PROT1,P2_SCOPE_PROT1</definedName>
    <definedName name="P6_SCOPE_PROT8" hidden="1">'[18]П.1.16. оплата труда ОПР'!$D$14,'[18]П.1.16. оплата труда ОПР'!#REF!,'[18]П.1.16. оплата труда ОПР'!#REF!,'[18]П.1.16. оплата труда ОПР'!$D$11</definedName>
    <definedName name="P7_SCOPE_PER_PRT">#REF!,#REF!,#REF!,#REF!,#REF!</definedName>
    <definedName name="P8_SCOPE_PER_PRT" localSheetId="2" hidden="1">#REF!,#REF!,#REF!,P1_SCOPE_PER_PRT,P2_SCOPE_PER_PRT,P3_SCOPE_PER_PRT,P4_SCOPE_PER_PRT</definedName>
    <definedName name="P8_SCOPE_PER_PRT">#REF!,#REF!,#REF!,P1_SCOPE_PER_PRT,P2_SCOPE_PER_PRT,P3_SCOPE_PER_PRT,P4_SCOPE_PER_PRT</definedName>
    <definedName name="PapExpas">#REF!</definedName>
    <definedName name="PapExpas_50">"$#ССЫЛ!.$AX$1:$BF$75"</definedName>
    <definedName name="Pay_Date">#REF!</definedName>
    <definedName name="Pay_Date_50">[6]Лист1!$B$18:$B$377</definedName>
    <definedName name="Pay_Num">#REF!</definedName>
    <definedName name="Pay_Num_50">[6]Лист1!$A$18:$A$377</definedName>
    <definedName name="Payment_Date">DATE(YEAR(Loan_Start),MONTH(Loan_Start)+Payment_Number,DAY(Loan_Start))</definedName>
    <definedName name="Payment_Date_2">NA()</definedName>
    <definedName name="Payment_Date_2_1">NA()</definedName>
    <definedName name="Payment_Date_3">NA()</definedName>
    <definedName name="Payment_Date_3_1">NA()</definedName>
    <definedName name="Payment_Date_45">NA()</definedName>
    <definedName name="Payment_Date_46">NA()</definedName>
    <definedName name="Payment_Date_47">NA()</definedName>
    <definedName name="Payment_Date_48">NA()</definedName>
    <definedName name="Payment_Date_49">NA()</definedName>
    <definedName name="Payment_Date_50">NA()</definedName>
    <definedName name="Pbud601">#REF!</definedName>
    <definedName name="Pbud655">#REF!</definedName>
    <definedName name="Pbud655_50">"$#ССЫЛ!.$ES$156:$EX$183"</definedName>
    <definedName name="Pbud98">#REF!</definedName>
    <definedName name="Pcharg96">#REF!</definedName>
    <definedName name="Pcharg96_50">"$#ССЫЛ!.$ER$104:$FA$146"</definedName>
    <definedName name="Pcotisations">#REF!</definedName>
    <definedName name="Pcoubud">[12]Personnel!#REF!</definedName>
    <definedName name="Pcoubud_50">"'file://file1/group/ФинОтдел/БИЗНЕС-ПЛАН2011/Регламент ЕБП 2011/ДЭФ/Приложение 16 Альбом форм/WEYH/BUDGET19/BUD98.XLS'#$Personnel.$#ССЫЛ!$#ССЫЛ!:$#ССЫЛ!$#ССЫЛ!"</definedName>
    <definedName name="PdgeccMO">#REF!</definedName>
    <definedName name="PeffecBud">#REF!</definedName>
    <definedName name="PeffecBud_50">"$#ССЫЛ!.$FM$1:$FS$39"</definedName>
    <definedName name="Peffectif">#REF!</definedName>
    <definedName name="PeffectifA">#REF!</definedName>
    <definedName name="PeffectifA_50">"$#ССЫЛ!.$FN$45:$FT$69"</definedName>
    <definedName name="period_column">#REF!</definedName>
    <definedName name="period_index_column">#REF!</definedName>
    <definedName name="period_list">[11]TEHSHEET!$N$2:$N$6</definedName>
    <definedName name="Pfamo">#REF!</definedName>
    <definedName name="PFAMO612642">#REF!</definedName>
    <definedName name="PFAMO612642_50">"$#ССЫЛ!.$CP$43:$CX$89"</definedName>
    <definedName name="Pgratif956">#REF!</definedName>
    <definedName name="Phsup">#REF!</definedName>
    <definedName name="Phsup_50">"$#ССЫЛ!.$GI$1:$GU$34"</definedName>
    <definedName name="Phsup98">#REF!</definedName>
    <definedName name="Phypoaugmentation">#REF!</definedName>
    <definedName name="Phypoaugmentation_50">"$#ССЫЛ!.$HT$117:$HZ$145"</definedName>
    <definedName name="pIns_5">#REF!</definedName>
    <definedName name="pIns_List02_1">#REF!</definedName>
    <definedName name="pIns_List02_2">#REF!</definedName>
    <definedName name="pIns_List02_3">#REF!</definedName>
    <definedName name="pIns_List02_5_1">#REF!</definedName>
    <definedName name="pIns_List02_5_2">#REF!</definedName>
    <definedName name="pIns_List02_5_3">#REF!</definedName>
    <definedName name="pIns_List02_6_1">#REF!</definedName>
    <definedName name="pIns_List02_6_2">#REF!</definedName>
    <definedName name="pIns_List02_6_3">#REF!</definedName>
    <definedName name="pIns_List03_1">#REF!</definedName>
    <definedName name="pIns_List03_2">#REF!</definedName>
    <definedName name="pIns_List03_3">#REF!</definedName>
    <definedName name="pIns_List04">#REF!</definedName>
    <definedName name="pIns_List04_1">#REF!</definedName>
    <definedName name="pIns_List04_2">#REF!</definedName>
    <definedName name="pIns_List04_3">#REF!</definedName>
    <definedName name="pIns_List05_1">#REF!</definedName>
    <definedName name="pIns_List05_2">#REF!</definedName>
    <definedName name="pIns_List05_3">#REF!</definedName>
    <definedName name="pIns_List06_1">#REF!</definedName>
    <definedName name="pIns_List06_2">#REF!</definedName>
    <definedName name="pIns_List06_3">#REF!</definedName>
    <definedName name="pIns_List07_1">#REF!</definedName>
    <definedName name="pIns_List07_2">#REF!</definedName>
    <definedName name="pIns_List07_3">#REF!</definedName>
    <definedName name="pIns_List09">#REF!</definedName>
    <definedName name="pIns_List11_1">#REF!</definedName>
    <definedName name="pIns_List11_2">#REF!</definedName>
    <definedName name="pIns_List11_3">#REF!</definedName>
    <definedName name="pIns_List12_1">#REF!</definedName>
    <definedName name="pIns_List12_2">#REF!</definedName>
    <definedName name="pIns_List12_3">#REF!</definedName>
    <definedName name="pIns_List13_1_1">#REF!</definedName>
    <definedName name="pIns_List13_1_2">#REF!</definedName>
    <definedName name="pIns_List13_1_3">#REF!</definedName>
    <definedName name="pIns_List13_2_1">#REF!</definedName>
    <definedName name="pIns_List13_2_2">#REF!</definedName>
    <definedName name="pIns_List13_2_3">#REF!</definedName>
    <definedName name="pIns_List13_3_1">#REF!</definedName>
    <definedName name="pIns_List13_3_2">#REF!</definedName>
    <definedName name="pIns_List13_3_3">#REF!</definedName>
    <definedName name="pIns_List13_4_1">#REF!</definedName>
    <definedName name="pIns_List13_4_2">#REF!</definedName>
    <definedName name="pIns_List13_4_3">#REF!</definedName>
    <definedName name="pIns_List13_5_1">#REF!</definedName>
    <definedName name="pIns_List13_5_2">#REF!</definedName>
    <definedName name="pIns_List13_5_3">#REF!</definedName>
    <definedName name="pIns_List13_6_1">#REF!</definedName>
    <definedName name="pIns_List13_6_2">#REF!</definedName>
    <definedName name="pIns_List13_6_3">#REF!</definedName>
    <definedName name="pIns_List14_1">#REF!</definedName>
    <definedName name="pIns_List14_2">#REF!</definedName>
    <definedName name="pIns_List14_3">#REF!</definedName>
    <definedName name="pIns_List16_1">#REF!</definedName>
    <definedName name="Pmainoeuvre">#REF!</definedName>
    <definedName name="Pmainoeuvre_50">"$#ССЫЛ!.$DW$4:$ED$68"</definedName>
    <definedName name="polta">'[20]2001'!#REF!</definedName>
    <definedName name="polta_50">"'file://file1/group/ФинОтдел/БИЗНЕС-ПЛАН2011/Регламент ЕБП 2011/ДЭФ/Приложение 16 Альбом форм/Балансы для РЭК/STOIMOS.xls'#$'2001'.#ССЫЛ!$#ССЫЛ!"</definedName>
    <definedName name="popamia">#REF!</definedName>
    <definedName name="pp">#REF!</definedName>
    <definedName name="prd">[3]Титульный!$F$9</definedName>
    <definedName name="Princ">#REF!</definedName>
    <definedName name="Princ_50">[6]Лист1!$G$18:$G$377</definedName>
    <definedName name="Print_Area_Reset">OFFSET(Full_Print,0,0,Last_Row)</definedName>
    <definedName name="Print_Area_Reset_2">#N/A</definedName>
    <definedName name="Print_Area_Reset_2_1">#N/A</definedName>
    <definedName name="Print_Area_Reset_3">#N/A</definedName>
    <definedName name="Print_Area_Reset_3_1">#N/A</definedName>
    <definedName name="Print_Area_Reset_45">#N/A</definedName>
    <definedName name="Print_Area_Reset_46">#N/A</definedName>
    <definedName name="Print_Area_Reset_47">#N/A</definedName>
    <definedName name="Print_Area_Reset_48">#N/A</definedName>
    <definedName name="Print_Area_Reset_49">#N/A</definedName>
    <definedName name="promd_Запрос_с_16_по_19">#REF!</definedName>
    <definedName name="promd_Запрос_с_16_по_19_50">"$#ССЫЛ!.$A$1:$E$211"</definedName>
    <definedName name="PROT_22">P3_PROT_22,P4_PROT_22,P5_PROT_22</definedName>
    <definedName name="PYear">#REF!</definedName>
    <definedName name="qasec">#N/A</definedName>
    <definedName name="qaz">#N/A</definedName>
    <definedName name="qaz_2">#N/A</definedName>
    <definedName name="qaz_2_1">#N/A</definedName>
    <definedName name="qaz_3">#N/A</definedName>
    <definedName name="qaz_3_1">#N/A</definedName>
    <definedName name="qaz_45">#N/A</definedName>
    <definedName name="qaz_46">#N/A</definedName>
    <definedName name="qaz_47">#N/A</definedName>
    <definedName name="qaz_48">#N/A</definedName>
    <definedName name="qaz_49">#N/A</definedName>
    <definedName name="qaz_50">#N/A</definedName>
    <definedName name="qq">[0]!USD/1.701</definedName>
    <definedName name="qq_2">NA()</definedName>
    <definedName name="qq_2_1">NA()</definedName>
    <definedName name="qq_3">NA()</definedName>
    <definedName name="qq_3_1">NA()</definedName>
    <definedName name="qq_45">NA()</definedName>
    <definedName name="qq_46">NA()</definedName>
    <definedName name="qq_47">NA()</definedName>
    <definedName name="qq_48">NA()</definedName>
    <definedName name="qq_49">NA()</definedName>
    <definedName name="qq_50">NA()</definedName>
    <definedName name="qqq">#N/A</definedName>
    <definedName name="qqqq">#N/A</definedName>
    <definedName name="QryRowStr_End_1.5">#N/A</definedName>
    <definedName name="QryRowStr_Start_1.5">#N/A</definedName>
    <definedName name="QryRowStrCount">2</definedName>
    <definedName name="qwecn">#N/A</definedName>
    <definedName name="qwer">#N/A</definedName>
    <definedName name="qwertyt">#N/A</definedName>
    <definedName name="qwertyu">#N/A</definedName>
    <definedName name="qwertyui">#N/A</definedName>
    <definedName name="qwsde">#N/A</definedName>
    <definedName name="qwxxd">#N/A</definedName>
    <definedName name="R_r">#REF!</definedName>
    <definedName name="rab_index_column">#REF!</definedName>
    <definedName name="Receipts_and_Disbursements">#REF!</definedName>
    <definedName name="REGION">[3]TEHSHEET!$B$1:$B$84</definedName>
    <definedName name="region_name">[21]Титульный!$F$7</definedName>
    <definedName name="regionException_flag">[22]TEHSHEET!$E$2</definedName>
    <definedName name="Rent_and_Taxes">#REF!</definedName>
    <definedName name="Resnatur">#REF!</definedName>
    <definedName name="Resnatur_50">"$#ССЫЛ!.$#ССЫЛ!$#ССЫЛ!:$#ССЫЛ!$#ССЫЛ!"</definedName>
    <definedName name="Resnatur2">#REF!</definedName>
    <definedName name="S1_">#REF!</definedName>
    <definedName name="S1__50">"$#ССЫЛ!.$C$1:$C$65536"</definedName>
    <definedName name="S10_">#REF!</definedName>
    <definedName name="S10__50">"$#ССЫЛ!.$L$1:$L$65536"</definedName>
    <definedName name="S11_">#REF!</definedName>
    <definedName name="S11__50">"$#ССЫЛ!.$M$1:$M$65536"</definedName>
    <definedName name="S12_">#REF!</definedName>
    <definedName name="S12__50">"$#ССЫЛ!.$N$1:$N$65536"</definedName>
    <definedName name="S13_">#REF!</definedName>
    <definedName name="S13__50">"$#ССЫЛ!.$O$1:$O$65536"</definedName>
    <definedName name="S14_">#REF!</definedName>
    <definedName name="S14__50">"$#ССЫЛ!.$P$1:$P$65536"</definedName>
    <definedName name="S15_">#REF!</definedName>
    <definedName name="S15__50">"$#ССЫЛ!.$Q$1:$Q$65536"</definedName>
    <definedName name="S16_">#REF!</definedName>
    <definedName name="S16__50">"$#ССЫЛ!.$R$1:$R$65536"</definedName>
    <definedName name="S17_">#REF!</definedName>
    <definedName name="S17__50">"$#ССЫЛ!.$S$1:$S$65536"</definedName>
    <definedName name="S18_">#REF!</definedName>
    <definedName name="S18__50">"$#ССЫЛ!.$T$1:$T$65536"</definedName>
    <definedName name="S19_">#REF!</definedName>
    <definedName name="S19__50">"$#ССЫЛ!.$U$1:$U$65536"</definedName>
    <definedName name="S2_">#REF!</definedName>
    <definedName name="S2__50">"$#ССЫЛ!.$D$1:$D$65536"</definedName>
    <definedName name="S20_">#REF!</definedName>
    <definedName name="S20__50">"$#ССЫЛ!.$W$1:$W$65536"</definedName>
    <definedName name="S3_">#REF!</definedName>
    <definedName name="S3__50">"$#ССЫЛ!.$E$1:$E$65536"</definedName>
    <definedName name="S4_">#REF!</definedName>
    <definedName name="S4__50">"$#ССЫЛ!.$F$1:$F$65536"</definedName>
    <definedName name="S5_">#REF!</definedName>
    <definedName name="S5__50">"$#ССЫЛ!.$G$1:$G$65536"</definedName>
    <definedName name="S6_">#REF!</definedName>
    <definedName name="S6__50">"$#ССЫЛ!.$H$1:$H$65536"</definedName>
    <definedName name="S7_">#REF!</definedName>
    <definedName name="S7__50">"$#ССЫЛ!.$I$1:$I$65536"</definedName>
    <definedName name="S8_">#REF!</definedName>
    <definedName name="S8__50">"$#ССЫЛ!.$J$1:$J$65536"</definedName>
    <definedName name="S9_">#REF!</definedName>
    <definedName name="S9__50">"$#ССЫЛ!.$K$1:$K$65536"</definedName>
    <definedName name="Salaries_Paid_1">#REF!</definedName>
    <definedName name="Salaries_Paid_2">#REF!</definedName>
    <definedName name="sansnom">[0]!NotesHyp</definedName>
    <definedName name="sansnom_2">#N/A</definedName>
    <definedName name="sansnom_2_1">NA()</definedName>
    <definedName name="sansnom_3">"#ИМЯ?"</definedName>
    <definedName name="sansnom_3_1">NA()</definedName>
    <definedName name="sansnom_45">"NotesHyp"</definedName>
    <definedName name="sansnom_46">"NotesHyp"</definedName>
    <definedName name="sansnom_47">"NotesHyp"</definedName>
    <definedName name="sansnom_48">"NotesHyp"</definedName>
    <definedName name="sansnom_49">"NotesHyp"</definedName>
    <definedName name="sansnom_50">"NotesHyp"</definedName>
    <definedName name="SAPBEXrevision" hidden="1">1</definedName>
    <definedName name="SAPBEXsysID" hidden="1">"BW2"</definedName>
    <definedName name="SAPBEXwbID" hidden="1">"479GSPMTNK9HM4ZSIVE5K2SH6"</definedName>
    <definedName name="SC_PROT1">P3_SC_PROT1,P4_SC_PROT1,P5_SC_PROT1,P6_SC_PROT1</definedName>
    <definedName name="SC_PROT10">'[16]Ремонты 2010'!$G$9:$G$10,P1_SC_PROT10</definedName>
    <definedName name="SC_PROT11">'[16]Сводная ремонт'!$F$10:$F$11,'[16]Сводная ремонт'!$C$14:$F$15,'[16]Сводная ремонт'!$D$10:$D$11</definedName>
    <definedName name="SC_PROT12">[16]Проч.прямые!$A$3:$F$3,[16]Проч.прямые!$A$11:$F$17</definedName>
    <definedName name="SC_PROT13">[16]Цеховые!$D$23,[16]Цеховые!$E$11:$F$21,[16]Цеховые!$C$11:$C$21,[16]Цеховые!$A$11:$A$21,[16]Цеховые!$A$3:$F$3,[16]Цеховые!$B$23</definedName>
    <definedName name="SC_PROT14">[16]Общеэксплуатационные!$A$3:$F$3,[16]Общеэксплуатационные!$A$11:$A$13,P1_SC_PROT14</definedName>
    <definedName name="SC_PROT15">'[16]П.1.20. расшифровка КВЛ 2010'!$A$12:$A$13,P1_SC_PROT15,P2_SC_PROT15,P3_SC_PROT15,P4_SC_PROT15,P5_SC_PROT15</definedName>
    <definedName name="SC_PROT16">'[16]КВЛ Сводная'!$B$8:$E$11,'[16]КВЛ Сводная'!$A$3:$F$3</definedName>
    <definedName name="SC_PROT17">'[16]соц характер'!$E$23:$F$24,'[16]соц характер'!$B$26,'[16]соц характер'!$D$26,'[16]соц характер'!$A$10:$A$13,P1_SC_PROT17,P2_SC_PROT17</definedName>
    <definedName name="SC_PROT18">'[16]Н на Им'!$B$10,'[16]Н на Им'!$D$10,'[16]Н на Им'!$E$8:$F$9,'[16]Н на Им'!$F$11:$F$15,'[16]Н на Им'!$C$8:$C$9</definedName>
    <definedName name="SC_PROT19">'[16]П.1.18. Калькуляция'!$C$23:$G$23,'[16]П.1.18. Калькуляция'!$A$3:$G$3,'[16]П.1.18. Калькуляция'!$C$13:$F$16</definedName>
    <definedName name="SC_PROT2">P1_SC_PROT2,P2_SC_PROT2,P3_SC_PROT2,P4_SC_PROT2</definedName>
    <definedName name="SC_PROT20">'[16]П.1.21 Прибыль'!$C$8:$F$11,'[16]П.1.21 Прибыль'!$A$3:$H$3</definedName>
    <definedName name="SC_PROT21">[16]П.1.24!#REF!,[16]П.1.24!#REF!,[16]П.1.24!#REF!</definedName>
    <definedName name="SC_PROT22">[16]П.1.25!#REF!,[16]П.1.25!#REF!</definedName>
    <definedName name="SC_PROT3">[16]П2.1!$G$29:$G$38,[16]П2.1!$G$8:$G$27,[16]П2.1!$G$41:$G$44</definedName>
    <definedName name="SC_PROT5">'[16]амортизация по уровням напряжен'!$D$20:$F$23,'[16]амортизация по уровням напряжен'!$I$20:$I$23,'[16]амортизация по уровням напряжен'!$D$10:$F$13,P1_SC_PROT5</definedName>
    <definedName name="SC_PROT6">[16]П.1.17!$C$8:$G$10,[16]П.1.17!$C$14:$G$14</definedName>
    <definedName name="SC_PROT7">P2_SC_PROT7,P3_SC_PROT7,P4_SC_PROT7,[0]!P5_SC_PROT7</definedName>
    <definedName name="SC_PROT9">[16]материалы!$D$21,[16]материалы!$C$9:$C$19,[16]материалы!$E$9:$F$19,[16]материалы!$A$9:$A$19,[16]материалы!$B$21</definedName>
    <definedName name="Sched_Pay">#REF!</definedName>
    <definedName name="Sched_Pay_50">[6]Лист1!$D$18:$D$377</definedName>
    <definedName name="Scheduled_Extra_Payments">#REF!</definedName>
    <definedName name="Scheduled_Extra_Payments_50">[6]Лист1!$D$11</definedName>
    <definedName name="Scheduled_Interest_Rate">#REF!</definedName>
    <definedName name="Scheduled_Interest_Rate_50">[6]Лист1!$D$7</definedName>
    <definedName name="Scheduled_Monthly_Payment">#REF!</definedName>
    <definedName name="Scheduled_Monthly_Payment_50">[6]Лист1!$H$6</definedName>
    <definedName name="SCOPE_16_LD">#REF!</definedName>
    <definedName name="SCOPE_16_PRT" localSheetId="2">P1_SCOPE_16_PRT,P2_SCOPE_16_PRT</definedName>
    <definedName name="SCOPE_16_PRT">P1_SCOPE_16_PRT,P2_SCOPE_16_PRT</definedName>
    <definedName name="SCOPE_17.1_LD">#REF!</definedName>
    <definedName name="SCOPE_17.1_PRT">#REF!,#REF!,#REF!,#REF!,#REF!,#REF!</definedName>
    <definedName name="SCOPE_17_LD">#REF!</definedName>
    <definedName name="SCOPE_17_PRT" localSheetId="2">#REF!,#REF!,#REF!,#REF!,#REF!,#REF!,#REF!,P1_SCOPE_17_PRT</definedName>
    <definedName name="Scope_17_PRT">P1_SCOPE_16_PRT,P2_SCOPE_16_PRT</definedName>
    <definedName name="SCOPE_2.1_LD">#REF!</definedName>
    <definedName name="SCOPE_2.1_PRT">#REF!</definedName>
    <definedName name="SCOPE_2.2_LD">#REF!</definedName>
    <definedName name="SCOPE_2.2_PRT">#REF!</definedName>
    <definedName name="SCOPE_24_LD">#REF!,#REF!</definedName>
    <definedName name="SCOPE_24_PRT">#REF!,#REF!,#REF!,#REF!</definedName>
    <definedName name="SCOPE_25_LD">#REF!</definedName>
    <definedName name="SCOPE_25_PRT">#REF!,#REF!,#REF!,#REF!</definedName>
    <definedName name="SCOPE_3_LD">#REF!</definedName>
    <definedName name="SCOPE_3_PRT">#REF!</definedName>
    <definedName name="SCOPE_4_PRT" localSheetId="2">'[17]4 баланс ээ'!$K$28:$N$30,'[17]4 баланс ээ'!#REF!,P1_SCOPE_4_PRT,P2_SCOPE_4_PRT</definedName>
    <definedName name="SCOPE_4_PRT">'[17]4 баланс ээ'!$K$28:$N$30,'[17]4 баланс ээ'!#REF!,P1_SCOPE_4_PRT,P2_SCOPE_4_PRT</definedName>
    <definedName name="SCOPE_5_PRT" localSheetId="2">'[17]5 баланс мощности'!$K$30:$N$31,'[17]5 баланс мощности'!#REF!,P1_SCOPE_5_PRT,P2_SCOPE_5_PRT</definedName>
    <definedName name="SCOPE_5_PRT">'[17]5 баланс мощности'!$K$30:$N$31,'[17]5 баланс мощности'!#REF!,P1_SCOPE_5_PRT,P2_SCOPE_5_PRT</definedName>
    <definedName name="SCOPE_DIP1_1">#REF!</definedName>
    <definedName name="SCOPE_DIP1_2">#REF!</definedName>
    <definedName name="SCOPE_F1_PRT" localSheetId="2">#REF!,P1_SCOPE_F1_PRT,P2_SCOPE_F1_PRT,P3_SCOPE_F1_PRT,P4_SCOPE_F1_PRT</definedName>
    <definedName name="SCOPE_F1_PRT">#REF!,P1_SCOPE_F1_PRT,P2_SCOPE_F1_PRT,P3_SCOPE_F1_PRT,P4_SCOPE_F1_PRT</definedName>
    <definedName name="SCOPE_F2_LD1">#REF!</definedName>
    <definedName name="SCOPE_F2_LD2">#REF!</definedName>
    <definedName name="SCOPE_F2_PRT" localSheetId="2">#REF!,#REF!,#REF!,P1_SCOPE_F2_PRT,P2_SCOPE_F2_PRT</definedName>
    <definedName name="SCOPE_F2_PRT">#REF!,#REF!,#REF!,P1_SCOPE_F2_PRT,P2_SCOPE_F2_PRT</definedName>
    <definedName name="SCOPE_MNTH">[18]TEHSHEET!$E$7:$E$18</definedName>
    <definedName name="SCOPE_PER_LD">#REF!</definedName>
    <definedName name="SCOPE_PER_PRT" localSheetId="2">P5_SCOPE_PER_PRT,P6_SCOPE_PER_PRT,P7_SCOPE_PER_PRT,ВД!P8_SCOPE_PER_PRT</definedName>
    <definedName name="SCOPE_PER_PRT">P5_SCOPE_PER_PRT,P6_SCOPE_PER_PRT,P7_SCOPE_PER_PRT,P8_SCOPE_PER_PRT</definedName>
    <definedName name="SCOPE_PROT1">P3_SCOPE_PROT1,P4_SCOPE_PROT1,P5_SCOPE_PROT1,P6_SCOPE_PROT1</definedName>
    <definedName name="SCOPE_PROT10">[18]материалы!#REF!,[18]материалы!#REF!,[18]материалы!$B$14:$D$15,[18]материалы!$B$17:$D$21,[18]материалы!$B$24:$D$29,[18]материалы!$A$29:$A$29</definedName>
    <definedName name="SCOPE_PROT11">'[18]Ремонты 2012 план'!$G$8:$G$11,'[18]Ремонты 2012 план'!$A$15:$G$19,'[18]Ремонты 2012 план'!$G$21,'[18]Ремонты 2012 план'!$A$8:$E$11</definedName>
    <definedName name="SCOPE_PROT12">'[18]Сводная ремонт'!$B$11:$C$12,'[18]Сводная ремонт'!$C$7:$D$8,'[18]Сводная ремонт'!$B$7:$B$8</definedName>
    <definedName name="SCOPE_PROT13">[18]УПХ!$C$7:$C$10,[18]УПХ!$A$7:$A$10,P1_SCOPE_PROT13,P2_SCOPE_PROT13</definedName>
    <definedName name="SCOPE_PROT14">#REF!,#REF!,#REF!,P1_SCOPE_PROT14,P2_SCOPE_PROT14,P3_SCOPE_PROT14,P4_SCOPE_PROT14</definedName>
    <definedName name="SCOPE_PROT15">'[18]Пл за Зем'!$B$7:$D$7,'[18]Пл за Зем'!$A$10:$D$14</definedName>
    <definedName name="SCOPE_PROT16">[18]Транспортн!#REF!,[18]Транспортн!#REF!,[18]Транспортн!#REF!,P1_SCOPE_PROT16</definedName>
    <definedName name="SCOPE_PROT17">#REF!</definedName>
    <definedName name="SCOPE_PROT18">'[18]ОТ и ТБ'!$A$10:$D$12,'[18]ОТ и ТБ'!$B$6:$D$8,'[18]ОТ и ТБ'!$A$15:$D$17</definedName>
    <definedName name="SCOPE_PROT19">'[18]Аренда им'!$A$15:$D$20,'[18]Аренда им'!$A$8:$D$12,'[18]Аренда им'!$A$23:$D$27</definedName>
    <definedName name="SCOPE_PROT2">P1_SCOPE_PROT2,P2_SCOPE_PROT2,P3_SCOPE_PROT2,P4_SCOPE_PROT2,P5_SCOPE_PROT2</definedName>
    <definedName name="SCOPE_PROT20">[18]Команд!#REF!,[18]Команд!$E$13,[18]Команд!$C$13,[18]Команд!$D$7:$D$12</definedName>
    <definedName name="SCOPE_PROT21">[18]Обуч!$A$14:$A$20,[18]Обуч!$C$7:$C$11,[18]Обуч!$C$14:$C$20,[18]Обуч!#REF!,[18]Обуч!#REF!,[18]Обуч!$B$22,[18]Обуч!$D$22,[18]Обуч!$A$7:$A$11</definedName>
    <definedName name="SCOPE_PROT22">[18]Страхов!#REF!,[18]Страхов!$D$30,[18]Страхов!$B$30,[18]Страхов!$A$27:$A$28,P1_SCOPE_PROT22,P2_SCOPE_PROT22</definedName>
    <definedName name="SCOPE_PROT23">'[18]Др проч'!$C$6:$C$11,'[18]Др проч'!#REF!,'[18]Др проч'!$D$13,'[18]Др проч'!$B$13,'[18]Др проч'!$A$6:$A$11</definedName>
    <definedName name="SCOPE_PROT24">'[18]Услуги банков'!$C$7:$C$10,'[18]Услуги банков'!$D$6,'[18]Услуги банков'!#REF!,'[18]Услуги банков'!$A$7:$A$10,'[18]Услуги банков'!$B$6</definedName>
    <definedName name="SCOPE_PROT25">'[18]Н на Им'!#REF!,'[18]Н на Им'!$B$11,'[18]Н на Им'!$D$11,'[18]Н на Им'!#REF!,'[18]Н на Им'!$C$7:$C$8</definedName>
    <definedName name="SCOPE_PROT26">#REF!,#REF!,#REF!,#REF!,#REF!</definedName>
    <definedName name="SCOPE_PROT27">#REF!,#REF!,#REF!,#REF!,#REF!,P1_SCOPE_PROT27,P2_SCOPE_PROT27</definedName>
    <definedName name="SCOPE_PROT28">#REF!</definedName>
    <definedName name="SCOPE_PROT29">'[18]соц характер'!$A$12:$D$14,'[18]соц характер'!$B$16:$D$18,'[18]соц характер'!$A$20:$D$22,'[18]соц характер'!$A$7:$D$9</definedName>
    <definedName name="SCOPE_PROT3">[18]П2.2!$G$30:$G$39,[18]П2.2!$G$9:$G$28,[18]П2.2!$G$42:$G$45</definedName>
    <definedName name="SCOPE_PROT30">#REF!</definedName>
    <definedName name="SCOPE_PROT31">'[18] НВВ передача'!#REF!</definedName>
    <definedName name="SCOPE_PROT32">#REF!,#REF!,#REF!</definedName>
    <definedName name="SCOPE_PROT33">#REF!,#REF!,#REF!,#REF!</definedName>
    <definedName name="SCOPE_PROT34">#REF!,P1_SCOPE_PROT34</definedName>
    <definedName name="SCOPE_PROT35">#REF!,#REF!,#REF!</definedName>
    <definedName name="SCOPE_PROT36">#REF!,#REF!</definedName>
    <definedName name="SCOPE_PROT37">#REF!,#REF!,#REF!</definedName>
    <definedName name="SCOPE_PROT38">#REF!,#REF!,#REF!</definedName>
    <definedName name="SCOPE_PROT4">#REF!</definedName>
    <definedName name="SCOPE_PROT5">P1_SCOPE_PROT5,P2_SCOPE_PROT5</definedName>
    <definedName name="SCOPE_PROT6">[18]П.1.17!#REF!,[18]П.1.17!$C$15:$E$15,[18]П.1.17!$D$9:$D$11</definedName>
    <definedName name="SCOPE_PROT7">[18]численность!$C$7:$C$9,[18]численность!$D$6,[18]численность!#REF!,[18]численность!$B$10:$D$13,[18]численность!$B$6</definedName>
    <definedName name="SCOPE_PROT8">'[18]П.1.16. оплата труда ОПР'!$C$36:$C$37,P1_SCOPE_PROT8,P2_SCOPE_PROT8,P3_SCOPE_PROT8,P4_SCOPE_PROT8,P5_SCOPE_PROT8,P6_SCOPE_PROT8</definedName>
    <definedName name="SCOPE_PROT9">#REF!</definedName>
    <definedName name="SCOPE_SPR_PRT">#REF!,#REF!,#REF!</definedName>
    <definedName name="SCOPE_SV_LD1" localSheetId="2">#REF!,#REF!,#REF!,#REF!,#REF!,P1_SCOPE_SV_LD1</definedName>
    <definedName name="SCOPE_SV_LD1">#REF!,#REF!,#REF!,#REF!,#REF!,P1_SCOPE_SV_LD1</definedName>
    <definedName name="SCOPE_SV_LD2">#REF!</definedName>
    <definedName name="SCOPE_SV_PRT" localSheetId="2">P1_SCOPE_SV_PRT,P2_SCOPE_SV_PRT,P3_SCOPE_SV_PRT</definedName>
    <definedName name="SCOPE_SV_PRT">P1_SCOPE_SV_PRT,P2_SCOPE_SV_PRT,P3_SCOPE_SV_PRT</definedName>
    <definedName name="sd">#N/A</definedName>
    <definedName name="sel_s">"sel_s_1,sel_s_2"</definedName>
    <definedName name="sencount" hidden="1">1</definedName>
    <definedName name="SH1_1">#N/A</definedName>
    <definedName name="SH2_1">#N/A</definedName>
    <definedName name="SH3_1">#N/A</definedName>
    <definedName name="SH4_1">#N/A</definedName>
    <definedName name="SH5_1">#N/A</definedName>
    <definedName name="SH6_1">#N/A</definedName>
    <definedName name="shit">#N/A</definedName>
    <definedName name="shit_2">#N/A</definedName>
    <definedName name="shit_2_1">#N/A</definedName>
    <definedName name="shit_3">#N/A</definedName>
    <definedName name="shit_3_1">#N/A</definedName>
    <definedName name="shit_45">#N/A</definedName>
    <definedName name="shit_46">#N/A</definedName>
    <definedName name="shit_47">#N/A</definedName>
    <definedName name="shit_48">#N/A</definedName>
    <definedName name="shit_49">#N/A</definedName>
    <definedName name="shit_50">#N/A</definedName>
    <definedName name="SMappros">[23]SMetstrait!$B$6:$W$57,[23]SMetstrait!$B$59:$W$113</definedName>
    <definedName name="SoprMat_List10">#REF!</definedName>
    <definedName name="SoprRange">#REF!</definedName>
    <definedName name="Soude">#REF!</definedName>
    <definedName name="Soude_50">"$#ССЫЛ!.$M$1:$Y$39"</definedName>
    <definedName name="SoudeP97">#REF!</definedName>
    <definedName name="SP1_50">"'file:///D:/B-PL/NBPL/_FES.XLS'#$FES.$#ССЫЛ!$#ССЫЛ!:$#ССЫЛ!$#ССЫЛ!"</definedName>
    <definedName name="SP10_50">"'file:///D:/B-PL/NBPL/_FES.XLS'#$FES.$#ССЫЛ!$#ССЫЛ!:$#ССЫЛ!$#ССЫЛ!"</definedName>
    <definedName name="SP11_50">"'file:///D:/B-PL/NBPL/_FES.XLS'#$FES.$#ССЫЛ!$#ССЫЛ!:$#ССЫЛ!$#ССЫЛ!"</definedName>
    <definedName name="SP12_50">"'file:///D:/B-PL/NBPL/_FES.XLS'#$FES.$#ССЫЛ!$#ССЫЛ!:$#ССЫЛ!$#ССЫЛ!"</definedName>
    <definedName name="SP13_50">"'file:///D:/B-PL/NBPL/_FES.XLS'#$FES.$#ССЫЛ!$#ССЫЛ!:$#ССЫЛ!$#ССЫЛ!"</definedName>
    <definedName name="SP14_50">"'file:///D:/B-PL/NBPL/_FES.XLS'#$FES.$#ССЫЛ!$#ССЫЛ!:$#ССЫЛ!$#ССЫЛ!"</definedName>
    <definedName name="SP15_50">"'file:///D:/B-PL/NBPL/_FES.XLS'#$FES.$#ССЫЛ!$#ССЫЛ!:$#ССЫЛ!$#ССЫЛ!"</definedName>
    <definedName name="SP16_50">"'file:///D:/B-PL/NBPL/_FES.XLS'#$FES.$#ССЫЛ!$#ССЫЛ!:$#ССЫЛ!$#ССЫЛ!"</definedName>
    <definedName name="SP17_50">"'file:///D:/B-PL/NBPL/_FES.XLS'#$FES.$#ССЫЛ!$#ССЫЛ!:$#ССЫЛ!$#ССЫЛ!"</definedName>
    <definedName name="SP18_50">"'file:///D:/B-PL/NBPL/_FES.XLS'#$FES.$#ССЫЛ!$#ССЫЛ!:$#ССЫЛ!$#ССЫЛ!"</definedName>
    <definedName name="SP19_50">"'file:///D:/B-PL/NBPL/_FES.XLS'#$FES.$#ССЫЛ!$#ССЫЛ!:$#ССЫЛ!$#ССЫЛ!"</definedName>
    <definedName name="SP2_50">"'file:///D:/B-PL/NBPL/_FES.XLS'#$FES.$#ССЫЛ!$#ССЫЛ!:$#ССЫЛ!$#ССЫЛ!"</definedName>
    <definedName name="SP20_50">"'file:///D:/B-PL/NBPL/_FES.XLS'#$FES.$#ССЫЛ!$#ССЫЛ!:$#ССЫЛ!$#ССЫЛ!"</definedName>
    <definedName name="SP3_50">"'file:///D:/B-PL/NBPL/_FES.XLS'#$FES.$#ССЫЛ!$#ССЫЛ!:$#ССЫЛ!$#ССЫЛ!"</definedName>
    <definedName name="SP4_50">"'file:///D:/B-PL/NBPL/_FES.XLS'#$FES.$#ССЫЛ!$#ССЫЛ!:$#ССЫЛ!$#ССЫЛ!"</definedName>
    <definedName name="SP5_50">"'file:///D:/B-PL/NBPL/_FES.XLS'#$FES.$#ССЫЛ!$#ССЫЛ!:$#ССЫЛ!$#ССЫЛ!"</definedName>
    <definedName name="SP7_50">"'file:///D:/B-PL/NBPL/_FES.XLS'#$FES.$#ССЫЛ!$#ССЫЛ!:$#ССЫЛ!$#ССЫЛ!"</definedName>
    <definedName name="SP8_50">"'file:///D:/B-PL/NBPL/_FES.XLS'#$FES.$#ССЫЛ!$#ССЫЛ!:$#ССЫЛ!$#ССЫЛ!"</definedName>
    <definedName name="SP9_50">"'file:///D:/B-PL/NBPL/_FES.XLS'#$FES.$#ССЫЛ!$#ССЫЛ!:$#ССЫЛ!$#ССЫЛ!"</definedName>
    <definedName name="Staffing_Plan_1">#REF!</definedName>
    <definedName name="Staffing_Plan_2">#REF!</definedName>
    <definedName name="Statement_of_Cash_Flows">#REF!</definedName>
    <definedName name="SUM_B">#N/A</definedName>
    <definedName name="SUM_C">#N/A</definedName>
    <definedName name="SUM_C_1">#N/A</definedName>
    <definedName name="SUM_C_ASSETS_1">#N/A</definedName>
    <definedName name="SUM_C_CAPITAL_1">#N/A</definedName>
    <definedName name="SUM_C_EXPENSES_1">#N/A</definedName>
    <definedName name="SUM_C_INCOME_1">#N/A</definedName>
    <definedName name="SUM_C_LIABILITIES_1">#N/A</definedName>
    <definedName name="SUM_C_SUSPENSE_1">#N/A</definedName>
    <definedName name="SUM_D_1">#N/A</definedName>
    <definedName name="SUM_D_ASSETS_1">#N/A</definedName>
    <definedName name="SUM_D_CAPITAL_1">#N/A</definedName>
    <definedName name="SUM_D_EXPENSES_1">#N/A</definedName>
    <definedName name="SUM_D_INCOME_1">#N/A</definedName>
    <definedName name="SUM_D_LIABILITIES_1">#N/A</definedName>
    <definedName name="SUM_D_SUSPENSE_1">#N/A</definedName>
    <definedName name="SUM_E">#N/A</definedName>
    <definedName name="SUM_E_1">#N/A</definedName>
    <definedName name="SUM_E_ASSETS_1">#N/A</definedName>
    <definedName name="SUM_E_CAPITAL_1">#N/A</definedName>
    <definedName name="SUM_E_EXPENSES_1">#N/A</definedName>
    <definedName name="SUM_E_INCOME_1">#N/A</definedName>
    <definedName name="SUM_E_LIABILITIES_1">#N/A</definedName>
    <definedName name="SUM_E_SUSPENSE_1">#N/A</definedName>
    <definedName name="SUM_F">#N/A</definedName>
    <definedName name="SUM_F_1">#N/A</definedName>
    <definedName name="SUM_F_ASSETS_1">#N/A</definedName>
    <definedName name="SUM_F_CAPITAL_1">#N/A</definedName>
    <definedName name="SUM_F_EXPENSES_1">#N/A</definedName>
    <definedName name="SUM_F_INCOME_1">#N/A</definedName>
    <definedName name="SUM_F_LIABILITIES_1">#N/A</definedName>
    <definedName name="SUM_F_SUSPENSE_1">#N/A</definedName>
    <definedName name="SUM_G">#N/A</definedName>
    <definedName name="SUM_G_1">#N/A</definedName>
    <definedName name="SUM_G_ASSETS_1">#N/A</definedName>
    <definedName name="SUM_G_CAPITAL_1">#N/A</definedName>
    <definedName name="SUM_G_EXPENSES_1">#N/A</definedName>
    <definedName name="SUM_G_INCOME_1">#N/A</definedName>
    <definedName name="SUM_G_LIABILITIES_1">#N/A</definedName>
    <definedName name="SUM_G_SUSPENSE_1">#N/A</definedName>
    <definedName name="SUM_H">#N/A</definedName>
    <definedName name="SUM_H___1703__1">#N/A</definedName>
    <definedName name="SUM_H___1707__1">#N/A</definedName>
    <definedName name="SUM_H__1">#N/A</definedName>
    <definedName name="SUM_H_1">#N/A</definedName>
    <definedName name="SUM_H_ASSETS_1">#N/A</definedName>
    <definedName name="SUM_H_CAPITAL_1">#N/A</definedName>
    <definedName name="SUM_H_CRN__2035___3__1">#N/A</definedName>
    <definedName name="SUM_H_CRN__2035__1">#N/A</definedName>
    <definedName name="SUM_H_CRN__2072___3__1">#N/A</definedName>
    <definedName name="SUM_H_CRN__2072__1">#N/A</definedName>
    <definedName name="SUM_H_CRN__2073___3__1">#N/A</definedName>
    <definedName name="SUM_H_CRN__2073__1">#N/A</definedName>
    <definedName name="SUM_H_CRN__2074___3__1">#N/A</definedName>
    <definedName name="SUM_H_CRN__2074__1">#N/A</definedName>
    <definedName name="SUM_H_CRN__2075___3__1">#N/A</definedName>
    <definedName name="SUM_H_CRN__2075__1">#N/A</definedName>
    <definedName name="SUM_H_CRN__2202___3__1">#N/A</definedName>
    <definedName name="SUM_H_CRN__2202__1">#N/A</definedName>
    <definedName name="SUM_H_CRN__2212___3__1">#N/A</definedName>
    <definedName name="SUM_H_CRN__2212__1">#N/A</definedName>
    <definedName name="SUM_H_CRN__2213___3__1">#N/A</definedName>
    <definedName name="SUM_H_CRN__2213__1">#N/A</definedName>
    <definedName name="SUM_H_CRN__2214___3__1">#N/A</definedName>
    <definedName name="SUM_H_CRN__2214__1">#N/A</definedName>
    <definedName name="SUM_H_CRN__2215___3__1">#N/A</definedName>
    <definedName name="SUM_H_CRN__2215__1">#N/A</definedName>
    <definedName name="SUM_H_CRN__2318___3__1">#N/A</definedName>
    <definedName name="SUM_H_CRN__2318__1">#N/A</definedName>
    <definedName name="SUM_H_CRN__2321___3__1">#N/A</definedName>
    <definedName name="SUM_H_CRN__2321__1">#N/A</definedName>
    <definedName name="SUM_H_CRN__2323___3__1">#N/A</definedName>
    <definedName name="SUM_H_CRN__2323__1">#N/A</definedName>
    <definedName name="SUM_H_CRN__2356___3__1">#N/A</definedName>
    <definedName name="SUM_H_CRN__2356__1">#N/A</definedName>
    <definedName name="SUM_H_CRN__2370___3__1">#N/A</definedName>
    <definedName name="SUM_H_CRN__2370__1">#N/A</definedName>
    <definedName name="SUM_H_CRN__4377___3__1">#N/A</definedName>
    <definedName name="SUM_H_CRN__4377__1">#N/A</definedName>
    <definedName name="SUM_H_CRN__4378___3__1">#N/A</definedName>
    <definedName name="SUM_H_CRN__4378__1">#N/A</definedName>
    <definedName name="SUM_H_CRN__5521___3__1">#N/A</definedName>
    <definedName name="SUM_H_CRN__5521__1">#N/A</definedName>
    <definedName name="SUM_H_CRN__5522___3__1">#N/A</definedName>
    <definedName name="SUM_H_CRN__5522__1">#N/A</definedName>
    <definedName name="SUM_H_CRN__5523___3__1">#N/A</definedName>
    <definedName name="SUM_H_CRN__5523__1">#N/A</definedName>
    <definedName name="SUM_H_CRN__5524___3__1">#N/A</definedName>
    <definedName name="SUM_H_CRN__5524__1">#N/A</definedName>
    <definedName name="SUM_H_CRN__6020___3__1">#N/A</definedName>
    <definedName name="SUM_H_CRN__6020__1">#N/A</definedName>
    <definedName name="SUM_H_CRN__6055___3__1">#N/A</definedName>
    <definedName name="SUM_H_CRN__6055__1">#N/A</definedName>
    <definedName name="SUM_H_CRN__6063___3__1">#N/A</definedName>
    <definedName name="SUM_H_CRN__6063__1">#N/A</definedName>
    <definedName name="SUM_H_CRN__6478___3__1">#N/A</definedName>
    <definedName name="SUM_H_CRN__6478__1">#N/A</definedName>
    <definedName name="SUM_H_CRN__6505___3__1">#N/A</definedName>
    <definedName name="SUM_H_CRN__6505__1">#N/A</definedName>
    <definedName name="SUM_H_CRN__6507___3__1">#N/A</definedName>
    <definedName name="SUM_H_CRN__6507__1">#N/A</definedName>
    <definedName name="SUM_H_CRN__6543___3__1">#N/A</definedName>
    <definedName name="SUM_H_CRN__6543__1">#N/A</definedName>
    <definedName name="SUM_H_CRN_1">#N/A</definedName>
    <definedName name="SUM_H_EXPENSES_1">#N/A</definedName>
    <definedName name="SUM_H_INCOME_1">#N/A</definedName>
    <definedName name="SUM_H_LIABILITIES_1">#N/A</definedName>
    <definedName name="SUM_H_SUSPENSE_1">#N/A</definedName>
    <definedName name="SUM_I">#N/A</definedName>
    <definedName name="SUM_I_1">#N/A</definedName>
    <definedName name="SUM_I_ASSETS_1">#N/A</definedName>
    <definedName name="SUM_I_CAPITAL_1">#N/A</definedName>
    <definedName name="SUM_I_CNC_1">#N/A</definedName>
    <definedName name="SUM_I_CNC_STOCK_1">#N/A</definedName>
    <definedName name="SUM_I_CNI1__1">#N/A</definedName>
    <definedName name="SUM_I_CNI1__STOCK_1">#N/A</definedName>
    <definedName name="SUM_I_CNI2__1">#N/A</definedName>
    <definedName name="SUM_I_CNI2__STOCK_1">#N/A</definedName>
    <definedName name="SUM_I_CNIIV_1">#N/A</definedName>
    <definedName name="SUM_I_CNIIV_STOCK_1">#N/A</definedName>
    <definedName name="SUM_I_EXPENSES_1">#N/A</definedName>
    <definedName name="SUM_I_INCOME_1">#N/A</definedName>
    <definedName name="SUM_I_LIABILITIES_1">#N/A</definedName>
    <definedName name="SUM_I_SUSPENSE_1">#N/A</definedName>
    <definedName name="SUM_J">#N/A</definedName>
    <definedName name="SUM_J_1">#N/A</definedName>
    <definedName name="SUM_J_ASSETS_1">#N/A</definedName>
    <definedName name="SUM_J_CAPITAL_1">#N/A</definedName>
    <definedName name="SUM_J_EXPENSES_1">#N/A</definedName>
    <definedName name="SUM_J_INCOME_1">#N/A</definedName>
    <definedName name="SUM_J_LIABILITIES_1">#N/A</definedName>
    <definedName name="SUM_J_SUSPENSE_1">#N/A</definedName>
    <definedName name="SUM_K_1">#N/A</definedName>
    <definedName name="SUM_K_ASSETS_1">#N/A</definedName>
    <definedName name="SUM_K_CAPITAL_1">#N/A</definedName>
    <definedName name="SUM_K_EXPENSES_1">#N/A</definedName>
    <definedName name="SUM_K_INCOME_1">#N/A</definedName>
    <definedName name="SUM_K_LIABILITIES_1">#N/A</definedName>
    <definedName name="SUM_K_SUSPENSE_1">#N/A</definedName>
    <definedName name="SUM_L_1">#N/A</definedName>
    <definedName name="SUM_L_ASSETS_1">#N/A</definedName>
    <definedName name="SUM_L_CAPITAL_1">#N/A</definedName>
    <definedName name="SUM_L_EXPENSES_1">#N/A</definedName>
    <definedName name="SUM_L_INCOME_1">#N/A</definedName>
    <definedName name="SUM_L_LIABILITIES_1">#N/A</definedName>
    <definedName name="SUM_L_SUSPENSE_1">#N/A</definedName>
    <definedName name="SUM_M_1">#N/A</definedName>
    <definedName name="SUM_M_ASSETS_1">#N/A</definedName>
    <definedName name="SUM_M_CAPITAL_1">#N/A</definedName>
    <definedName name="SUM_M_EXPENSES_1">#N/A</definedName>
    <definedName name="SUM_M_INCOME_1">#N/A</definedName>
    <definedName name="SUM_M_LIABILITIES_1">#N/A</definedName>
    <definedName name="SUM_M_SUSPENSE_1">#N/A</definedName>
    <definedName name="SUM_N_1">#N/A</definedName>
    <definedName name="SUM_N_ASSETS_1">#N/A</definedName>
    <definedName name="SUM_N_CAPITAL_1">#N/A</definedName>
    <definedName name="SUM_N_CNC_1">#N/A</definedName>
    <definedName name="SUM_N_CNC_STOCK_1">#N/A</definedName>
    <definedName name="SUM_N_CNI1__1">#N/A</definedName>
    <definedName name="SUM_N_CNI1__STOCK_1">#N/A</definedName>
    <definedName name="SUM_N_CNI2__1">#N/A</definedName>
    <definedName name="SUM_N_CNI2__STOCK_1">#N/A</definedName>
    <definedName name="SUM_N_CNIIV_1">#N/A</definedName>
    <definedName name="SUM_N_CNIIV_STOCK_1">#N/A</definedName>
    <definedName name="SUM_N_EXPENSES_1">#N/A</definedName>
    <definedName name="SUM_N_INCOME_1">#N/A</definedName>
    <definedName name="SUM_N_LIABILITIES_1">#N/A</definedName>
    <definedName name="SUM_N_SUSPENSE_1">#N/A</definedName>
    <definedName name="SUM_O_1">#N/A</definedName>
    <definedName name="SUM_O_CNC_1">#N/A</definedName>
    <definedName name="SUM_O_CNC_STOCK_1">#N/A</definedName>
    <definedName name="SUM_O_CNI1__1">#N/A</definedName>
    <definedName name="SUM_O_CNI1__STOCK_1">#N/A</definedName>
    <definedName name="SUM_O_CNI2__1">#N/A</definedName>
    <definedName name="SUM_O_CNI2__STOCK_1">#N/A</definedName>
    <definedName name="SUM_O_CNIIV_1">#N/A</definedName>
    <definedName name="SUM_O_CNIIV_STOCK_1">#N/A</definedName>
    <definedName name="SUM_P_1">#N/A</definedName>
    <definedName name="SUM_P_CNC_1">#N/A</definedName>
    <definedName name="SUM_P_CNC_STOCK_1">#N/A</definedName>
    <definedName name="SUM_P_CNI1__1">#N/A</definedName>
    <definedName name="SUM_P_CNI1__STOCK_1">#N/A</definedName>
    <definedName name="SUM_P_CNI2__1">#N/A</definedName>
    <definedName name="SUM_P_CNI2__STOCK_1">#N/A</definedName>
    <definedName name="SUM_P_CNIIV_1">#N/A</definedName>
    <definedName name="SUM_P_CNIIV_STOCK_1">#N/A</definedName>
    <definedName name="SUM_R_1">#N/A</definedName>
    <definedName name="SUM_R_CNC_1">#N/A</definedName>
    <definedName name="SUM_R_CNC_STOCK_1">#N/A</definedName>
    <definedName name="SUM_R_CNI1__1">#N/A</definedName>
    <definedName name="SUM_R_CNI1__STOCK_1">#N/A</definedName>
    <definedName name="SUM_R_CNI2__1">#N/A</definedName>
    <definedName name="SUM_R_CNI2__STOCK_1">#N/A</definedName>
    <definedName name="SUM_R_CNIIV_1">#N/A</definedName>
    <definedName name="SUM_R_CNIIV_STOCK_1">#N/A</definedName>
    <definedName name="SUM_S_1">#N/A</definedName>
    <definedName name="SUM_S_CNC_1">#N/A</definedName>
    <definedName name="SUM_S_CNC_STOCK_1">#N/A</definedName>
    <definedName name="SUM_S_CNI1__1">#N/A</definedName>
    <definedName name="SUM_S_CNI1__STOCK_1">#N/A</definedName>
    <definedName name="SUM_S_CNI2__1">#N/A</definedName>
    <definedName name="SUM_S_CNI2__STOCK_1">#N/A</definedName>
    <definedName name="SUM_S_CNIIV_1">#N/A</definedName>
    <definedName name="SUM_S_CNIIV_STOCK_1">#N/A</definedName>
    <definedName name="SUM_T_1">#N/A</definedName>
    <definedName name="SUM_T_CNC_1">#N/A</definedName>
    <definedName name="SUM_T_CNC_STOCK_1">#N/A</definedName>
    <definedName name="SUM_T_CNI1__1">#N/A</definedName>
    <definedName name="SUM_T_CNI1__STOCK_1">#N/A</definedName>
    <definedName name="SUM_T_CNI2__1">#N/A</definedName>
    <definedName name="SUM_T_CNI2__STOCK_1">#N/A</definedName>
    <definedName name="SUM_T_CNIIV_1">#N/A</definedName>
    <definedName name="SUM_T_CNIIV_STOCK_1">#N/A</definedName>
    <definedName name="t_year">#REF!</definedName>
    <definedName name="T2.1_Protect">P4_T2.1_Protect,P5_T2.1_Protect,P6_T2.1_Protect,P7_T2.1_Protect</definedName>
    <definedName name="T2_1_Protect">P4_T2_1_Protect,P5_T2_1_Protect,P6_T2_1_Protect,P7_T2_1_Protect</definedName>
    <definedName name="T2_2_Protect">P4_T2_2_Protect,P5_T2_2_Protect,P6_T2_2_Protect,P7_T2_2_Protect</definedName>
    <definedName name="T2_DiapProt">P1_T2_DiapProt,P2_T2_DiapProt</definedName>
    <definedName name="T2_Protect">P4_T2_Protect,P5_T2_Protect,P6_T2_Protect</definedName>
    <definedName name="T3?L1.4.1">#REF!</definedName>
    <definedName name="T3?L1.5.1">#REF!</definedName>
    <definedName name="T6_Protect">P1_T6_Protect,P2_T6_Protect</definedName>
    <definedName name="TABLE" localSheetId="0">'стр.1_9 ИНД '!#REF!</definedName>
    <definedName name="TABLE" localSheetId="1">'стр.10_12 ИНД'!#REF!</definedName>
    <definedName name="TABLE_2" localSheetId="0">'стр.1_9 ИНД '!#REF!</definedName>
    <definedName name="TABLE_2" localSheetId="1">'стр.10_12 ИНД'!#REF!</definedName>
    <definedName name="TARGET">[24]TEHSHEET!$I$42:$I$45</definedName>
    <definedName name="tel_ruk">#REF!</definedName>
    <definedName name="temp">#N/A</definedName>
    <definedName name="test">#N/A</definedName>
    <definedName name="test2">#N/A</definedName>
    <definedName name="TOTAL">P1_TOTAL,P2_TOTAL,P3_TOTAL,P4_TOTAL,P5_TOTAL</definedName>
    <definedName name="Total_Interest">#REF!</definedName>
    <definedName name="Total_Interest_50">[6]Лист1!$H$10</definedName>
    <definedName name="Total_Pay">#REF!</definedName>
    <definedName name="Total_Pay_50">[6]Лист1!$F$18:$F$377</definedName>
    <definedName name="Total_Payment">Scheduled_Payment+Extra_Payment</definedName>
    <definedName name="Total_Payment_2">#N/A</definedName>
    <definedName name="Total_Payment_2_1">NA()</definedName>
    <definedName name="Total_Payment_3">"#ИМЯ?+#ИМЯ?"</definedName>
    <definedName name="Total_Payment_3_1">NA()</definedName>
    <definedName name="Total_Payment_45">"Scheduled_Payment+Extra_Payment"</definedName>
    <definedName name="Total_Payment_46">"Scheduled_Payment+Extra_Payment"</definedName>
    <definedName name="Total_Payment_47">"Scheduled_Payment+Extra_Payment"</definedName>
    <definedName name="Total_Payment_48">"Scheduled_Payment+Extra_Payment"</definedName>
    <definedName name="Total_Payment_49">"Scheduled_Payment+Extra_Payment"</definedName>
    <definedName name="Total_Payment_50">"Scheduled_Payment+Extra_Payment"</definedName>
    <definedName name="TRAILER_TOP">26</definedName>
    <definedName name="TRAILER_TOP_1">#N/A</definedName>
    <definedName name="ue_List02_163">#REF!</definedName>
    <definedName name="ue_List02_5_230">#REF!</definedName>
    <definedName name="ue_List02_6_230">#REF!</definedName>
    <definedName name="ue_List02_80">#REF!</definedName>
    <definedName name="ue_List03_163">#REF!</definedName>
    <definedName name="ue_List03_80">#REF!</definedName>
    <definedName name="ue_List04_163">#REF!</definedName>
    <definedName name="ue_List04_80">#REF!</definedName>
    <definedName name="ue_List05_163">#REF!</definedName>
    <definedName name="ue_List05_80">#REF!</definedName>
    <definedName name="ue_List06_163">#REF!</definedName>
    <definedName name="ue_List06_80">#REF!</definedName>
    <definedName name="ue_List07_163">#REF!</definedName>
    <definedName name="ue_List07_80">#REF!</definedName>
    <definedName name="ue_List11_163">#REF!</definedName>
    <definedName name="ue_List11_80">#REF!</definedName>
    <definedName name="ue_List12_163">#REF!</definedName>
    <definedName name="ue_List12_80">#REF!</definedName>
    <definedName name="us">#REF!</definedName>
    <definedName name="USD">[25]ВиВ!$B$2</definedName>
    <definedName name="USDDM">[26]оборудование!$D$2</definedName>
    <definedName name="USDRUB">[26]оборудование!$D$1</definedName>
    <definedName name="USDRUS">#REF!</definedName>
    <definedName name="uu">#REF!</definedName>
    <definedName name="Values_Entered">IF(Loan_Amount*Interest_Rate*Loan_Years*Loan_Start&gt;0,1,0)</definedName>
    <definedName name="Values_Entered_2">#N/A</definedName>
    <definedName name="Values_Entered_2_1">#N/A</definedName>
    <definedName name="Values_Entered_3">#N/A</definedName>
    <definedName name="Values_Entered_3_1">#N/A</definedName>
    <definedName name="Values_Entered_45">#N/A</definedName>
    <definedName name="Values_Entered_46">#N/A</definedName>
    <definedName name="Values_Entered_47">#N/A</definedName>
    <definedName name="Values_Entered_48">#N/A</definedName>
    <definedName name="Values_Entered_49">#N/A</definedName>
    <definedName name="vasea">#REF!</definedName>
    <definedName name="vbh">#N/A</definedName>
    <definedName name="version">[3]Инструкция!$B$2</definedName>
    <definedName name="vvvv" hidden="1">#REF!,#REF!,#REF!,#REF!,#REF!,#REF!,#REF!,#REF!</definedName>
    <definedName name="w">#REF!</definedName>
    <definedName name="WorkRange_7">#REF!</definedName>
    <definedName name="wrk_f21">#REF!</definedName>
    <definedName name="wrk_f22">#REF!</definedName>
    <definedName name="wrk_f23">#REF!</definedName>
    <definedName name="wrk_f24">#REF!</definedName>
    <definedName name="wrk_f24_k">#REF!</definedName>
    <definedName name="wrn.1." localSheetId="2"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1._1" hidden="1">{"konoplin - Личное представление",#N/A,TRUE,"ФинПлан_1кв";"konoplin - Личное представление",#N/A,TRUE,"ФинПлан_2кв"}</definedName>
    <definedName name="wrn.1._2" hidden="1">{"konoplin - Личное представление",#N/A,TRUE,"ФинПлан_1кв";"konoplin - Личное представление",#N/A,TRUE,"ФинПлан_2кв"}</definedName>
    <definedName name="wrn.1._3" hidden="1">{"konoplin - Личное представление",#N/A,TRUE,"ФинПлан_1кв";"konoplin - Личное представление",#N/A,TRUE,"ФинПлан_2кв"}</definedName>
    <definedName name="wrn.1._4" hidden="1">{"konoplin - Личное представление",#N/A,TRUE,"ФинПлан_1кв";"konoplin - Личное представление",#N/A,TRUE,"ФинПлан_2кв"}</definedName>
    <definedName name="wrn.1._5" hidden="1">{"konoplin - Личное представление",#N/A,TRUE,"ФинПлан_1кв";"konoplin - Личное представление",#N/A,TRUE,"ФинПлан_2кв"}</definedName>
    <definedName name="wrn.Сравнение._.с._.отраслями." hidden="1">{#N/A,#N/A,TRUE,"Лист1";#N/A,#N/A,TRUE,"Лист2";#N/A,#N/A,TRUE,"Лист3"}</definedName>
    <definedName name="wrn.Сравнение._.с._.отраслями._1" hidden="1">{#N/A,#N/A,TRUE,"Лист1";#N/A,#N/A,TRUE,"Лист2";#N/A,#N/A,TRUE,"Лист3"}</definedName>
    <definedName name="wrn.Сравнение._.с._.отраслями._2" hidden="1">{#N/A,#N/A,TRUE,"Лист1";#N/A,#N/A,TRUE,"Лист2";#N/A,#N/A,TRUE,"Лист3"}</definedName>
    <definedName name="wrn.Сравнение._.с._.отраслями._3" hidden="1">{#N/A,#N/A,TRUE,"Лист1";#N/A,#N/A,TRUE,"Лист2";#N/A,#N/A,TRUE,"Лист3"}</definedName>
    <definedName name="wrn.Сравнение._.с._.отраслями._4" hidden="1">{#N/A,#N/A,TRUE,"Лист1";#N/A,#N/A,TRUE,"Лист2";#N/A,#N/A,TRUE,"Лист3"}</definedName>
    <definedName name="wrn.Сравнение._.с._.отраслями._5" hidden="1">{#N/A,#N/A,TRUE,"Лист1";#N/A,#N/A,TRUE,"Лист2";#N/A,#N/A,TRUE,"Лист3"}</definedName>
    <definedName name="www">#N/A</definedName>
    <definedName name="www_2">#N/A</definedName>
    <definedName name="www_2_1">#N/A</definedName>
    <definedName name="www_3">#N/A</definedName>
    <definedName name="www_3_1">#N/A</definedName>
    <definedName name="www_45">#N/A</definedName>
    <definedName name="www_46">#N/A</definedName>
    <definedName name="www_47">#N/A</definedName>
    <definedName name="www_48">#N/A</definedName>
    <definedName name="www_49">#N/A</definedName>
    <definedName name="www_50">#N/A</definedName>
    <definedName name="xdgfg">#N/A</definedName>
    <definedName name="year_list">[27]TEHSHEET!$B$2:$B$11</definedName>
    <definedName name="Years">[3]TEHSHEET!$E$2:$E$8</definedName>
    <definedName name="z">#REF!</definedName>
    <definedName name="Z_30FEE15E_D26F_11D4_A6F7_00508B6A7686_.wvu.FilterData" localSheetId="2" hidden="1">#REF!</definedName>
    <definedName name="Z_30FEE15E_D26F_11D4_A6F7_00508B6A7686_.wvu.FilterData" hidden="1">#REF!</definedName>
    <definedName name="Z_30FEE15E_D26F_11D4_A6F7_00508B6A7686_.wvu.PrintArea" hidden="1">#REF!</definedName>
    <definedName name="Z_30FEE15E_D26F_11D4_A6F7_00508B6A7686_.wvu.PrintTitles" localSheetId="2" hidden="1">#REF!</definedName>
    <definedName name="Z_30FEE15E_D26F_11D4_A6F7_00508B6A7686_.wvu.PrintTitles" hidden="1">#REF!</definedName>
    <definedName name="Z_30FEE15E_D26F_11D4_A6F7_00508B6A7686_.wvu.Rows" hidden="1">#REF!</definedName>
    <definedName name="а">#N/A</definedName>
    <definedName name="а_2">#N/A</definedName>
    <definedName name="а_2_1">#N/A</definedName>
    <definedName name="а_3">#N/A</definedName>
    <definedName name="а_3_1">#N/A</definedName>
    <definedName name="а_45">#N/A</definedName>
    <definedName name="а_46">#N/A</definedName>
    <definedName name="а_47">#N/A</definedName>
    <definedName name="а_48">#N/A</definedName>
    <definedName name="а_49">#N/A</definedName>
    <definedName name="а_50">#N/A</definedName>
    <definedName name="а1">#REF!</definedName>
    <definedName name="а30">#REF!</definedName>
    <definedName name="а30_50">"$#ССЫЛ!.$#ССЫЛ!$#ССЫЛ!"</definedName>
    <definedName name="аа">#N/A</definedName>
    <definedName name="аа_2">#N/A</definedName>
    <definedName name="аа_2_1">#N/A</definedName>
    <definedName name="аа_3">#N/A</definedName>
    <definedName name="аа_3_1">#N/A</definedName>
    <definedName name="аа_45">#N/A</definedName>
    <definedName name="аа_46">#N/A</definedName>
    <definedName name="аа_47">#N/A</definedName>
    <definedName name="аа_48">#N/A</definedName>
    <definedName name="аа_49">#N/A</definedName>
    <definedName name="аа_50">#N/A</definedName>
    <definedName name="аа_51">#N/A</definedName>
    <definedName name="аа_52">#N/A</definedName>
    <definedName name="аа_53">#N/A</definedName>
    <definedName name="аа_53_1">#N/A</definedName>
    <definedName name="аа_54">#N/A</definedName>
    <definedName name="аа_54_1">#N/A</definedName>
    <definedName name="АААААААА">#N/A</definedName>
    <definedName name="АВГ_РУБ">[28]Калькуляции!#REF!</definedName>
    <definedName name="АВГ_ТОН">[28]Калькуляции!#REF!</definedName>
    <definedName name="август">#REF!</definedName>
    <definedName name="август_50">"$#ССЫЛ!.$D$9:$R$41"</definedName>
    <definedName name="АВЧ_ВН">#REF!</definedName>
    <definedName name="АВЧ_ДП">[28]Калькуляции!#REF!</definedName>
    <definedName name="АВЧ_ЛОК">[28]Калькуляции!#REF!</definedName>
    <definedName name="АВЧ_С">#REF!</definedName>
    <definedName name="АВЧ_С_50">"$#ССЫЛ!.$A$128:$IV$128"</definedName>
    <definedName name="АВЧ_ТОЛ">#REF!</definedName>
    <definedName name="АВЧНЗ_АЛФ">#REF!</definedName>
    <definedName name="АВЧНЗ_АЛФ_50">"$#ССЫЛ!.$A$1265:$IV$1265"</definedName>
    <definedName name="АВЧНЗ_МЕД">#REF!</definedName>
    <definedName name="АВЧНЗ_ХЛБ">#REF!</definedName>
    <definedName name="АВЧНЗ_ХЛБ_50">"$#ССЫЛ!.$A$1267:$IV$1267"</definedName>
    <definedName name="АВЧНЗ_ЭЛ">#REF!</definedName>
    <definedName name="АК12">[28]Калькуляции!#REF!</definedName>
    <definedName name="АК12ОЧ">[28]Калькуляции!#REF!</definedName>
    <definedName name="АК5М2">[28]Калькуляции!#REF!</definedName>
    <definedName name="АК9ПЧ">[28]Калькуляции!#REF!</definedName>
    <definedName name="АЛ_АВЧ">#REF!</definedName>
    <definedName name="АЛ_АВЧ_50">"$#ССЫЛ!.$A$45:$IV$45"</definedName>
    <definedName name="АЛ_АТЧ">#REF!</definedName>
    <definedName name="АЛ_Ф">#REF!</definedName>
    <definedName name="АЛ_Ф_">#REF!</definedName>
    <definedName name="АЛ_Ф_50">"$#ССЫЛ!.$A$79:$IV$79"</definedName>
    <definedName name="АЛ_Ф_ЗФА">#REF!</definedName>
    <definedName name="АЛ_Ф_ЗФА_50">"$#ССЫЛ!.$A$124:$IV$124"</definedName>
    <definedName name="АЛ_Ф_Т">#REF!</definedName>
    <definedName name="Алмаз2">[29]Дебиторка!$J$7</definedName>
    <definedName name="АЛЮМ_АВЧ">#REF!</definedName>
    <definedName name="АЛЮМ_АТЧ">#REF!</definedName>
    <definedName name="АЛЮМ_АТЧ_50">"$#ССЫЛ!.$A$893:$IV$893"</definedName>
    <definedName name="АН_Б">#REF!</definedName>
    <definedName name="АН_Б_ТОЛ">[28]Калькуляции!#REF!</definedName>
    <definedName name="АН_М">#REF!</definedName>
    <definedName name="АН_М_">#REF!</definedName>
    <definedName name="АН_М__50">"$#ССЫЛ!.$A$65:$IV$65"</definedName>
    <definedName name="АН_М_К">[28]Калькуляции!#REF!</definedName>
    <definedName name="АН_М_П">[28]Калькуляции!#REF!</definedName>
    <definedName name="АН_М_ПК">[28]Калькуляции!#REF!</definedName>
    <definedName name="АН_М_ПРОСТ">[28]Калькуляции!#REF!</definedName>
    <definedName name="АН_С">#REF!</definedName>
    <definedName name="ап">#N/A</definedName>
    <definedName name="апак" hidden="1">#REF!,#REF!,#REF!,#REF!,#REF!,#REF!</definedName>
    <definedName name="АПР_РУБ">#REF!</definedName>
    <definedName name="АПР_РУБ_50">"$#ССЫЛ!.$AM$1:$AM$65536"</definedName>
    <definedName name="АПР_ТОН">#REF!</definedName>
    <definedName name="апрель">#N/A</definedName>
    <definedName name="апрель_50">"$#ССЫЛ!.$D$9:$R$41"</definedName>
    <definedName name="аренда_ваг">'[30]цены цехов'!$D$30</definedName>
    <definedName name="АТЧ_ЦЕХА">[28]Калькуляции!#REF!</definedName>
    <definedName name="АТЧНЗ_АМ">#REF!</definedName>
    <definedName name="АТЧНЗ_ГЛ">#REF!</definedName>
    <definedName name="АТЧНЗ_ГЛ_50">"$#ССЫЛ!.$A$864:$IV$864"</definedName>
    <definedName name="АТЧНЗ_КР">#REF!</definedName>
    <definedName name="АТЧНЗ_ЭЛ">#REF!</definedName>
    <definedName name="АТЧНЗ_ЭЛ_50">"$#ССЫЛ!.$A$889:$IV$889"</definedName>
    <definedName name="б">#N/A</definedName>
    <definedName name="б_2">#N/A</definedName>
    <definedName name="б_2_1">#N/A</definedName>
    <definedName name="б_3">#N/A</definedName>
    <definedName name="б_3_1">#N/A</definedName>
    <definedName name="б_45">#N/A</definedName>
    <definedName name="б_46">#N/A</definedName>
    <definedName name="б_47">#N/A</definedName>
    <definedName name="б_48">#N/A</definedName>
    <definedName name="б_49">#N/A</definedName>
    <definedName name="б_50">#N/A</definedName>
    <definedName name="б1">#REF!</definedName>
    <definedName name="_xlnm.Database">#REF!</definedName>
    <definedName name="БазовыйПериод" localSheetId="2">[17]Заголовок!$B$15</definedName>
    <definedName name="БазовыйПериод">[31]Заголовок!$B$15</definedName>
    <definedName name="БАР">#REF!</definedName>
    <definedName name="БАР_">#REF!</definedName>
    <definedName name="БАР__50">"$#ССЫЛ!.$A$67:$IV$67"</definedName>
    <definedName name="бб">#N/A</definedName>
    <definedName name="ббббб">#N/A</definedName>
    <definedName name="ббббб_2">#N/A</definedName>
    <definedName name="ббббб_2_1">#N/A</definedName>
    <definedName name="ббббб_3">#N/A</definedName>
    <definedName name="ббббб_3_1">#N/A</definedName>
    <definedName name="ббббб_45">#N/A</definedName>
    <definedName name="ббббб_46">#N/A</definedName>
    <definedName name="ббббб_47">#N/A</definedName>
    <definedName name="ббббб_48">#N/A</definedName>
    <definedName name="ббббб_49">#N/A</definedName>
    <definedName name="ббббб_50">#N/A</definedName>
    <definedName name="бл">#REF!</definedName>
    <definedName name="Блок">#REF!</definedName>
    <definedName name="Блок_50">"$#ССЫЛ!.$A$4:$Q$334"</definedName>
    <definedName name="Бородино2">[29]Дебиторка!$J$9</definedName>
    <definedName name="Браво2">[29]Дебиторка!$J$10</definedName>
    <definedName name="в">#N/A</definedName>
    <definedName name="в_2">#N/A</definedName>
    <definedName name="в_2_1">#N/A</definedName>
    <definedName name="в_3">#N/A</definedName>
    <definedName name="в_3_1">#N/A</definedName>
    <definedName name="в_45">#N/A</definedName>
    <definedName name="в_46">#N/A</definedName>
    <definedName name="в_47">#N/A</definedName>
    <definedName name="в_48">#N/A</definedName>
    <definedName name="в_49">#N/A</definedName>
    <definedName name="в_50">#N/A</definedName>
    <definedName name="В_В">#REF!</definedName>
    <definedName name="В_В_50">"$#ССЫЛ!.$A$57:$IV$57"</definedName>
    <definedName name="В_ДП">[28]Калькуляции!#REF!</definedName>
    <definedName name="В_Т">#REF!</definedName>
    <definedName name="В_Т_50">"$#ССЫЛ!.$A$55:$IV$55"</definedName>
    <definedName name="В_Т_А">[28]Калькуляции!#REF!</definedName>
    <definedName name="В_Т_ВС">[28]Калькуляции!#REF!</definedName>
    <definedName name="В_Т_К">[28]Калькуляции!#REF!</definedName>
    <definedName name="В_Т_П">[28]Калькуляции!#REF!</definedName>
    <definedName name="В_Т_ПК">[28]Калькуляции!#REF!</definedName>
    <definedName name="В_Э">#REF!</definedName>
    <definedName name="В_Э_50">"$#ССЫЛ!.$A$56:$IV$56"</definedName>
    <definedName name="в23ё">#N/A</definedName>
    <definedName name="в23ё_2">#N/A</definedName>
    <definedName name="в23ё_2_1">#N/A</definedName>
    <definedName name="в23ё_3">#N/A</definedName>
    <definedName name="в23ё_3_1">#N/A</definedName>
    <definedName name="в23ё_45">#N/A</definedName>
    <definedName name="в23ё_46">#N/A</definedName>
    <definedName name="в23ё_47">#N/A</definedName>
    <definedName name="в23ё_48">#N/A</definedName>
    <definedName name="в23ё_49">#N/A</definedName>
    <definedName name="в23ё_50">#N/A</definedName>
    <definedName name="В5">[32]БДДС_нов!$C$1:$H$501</definedName>
    <definedName name="В5_50">[33]БДДС_нов!$C$1:$H$501</definedName>
    <definedName name="ва">#N/A</definedName>
    <definedName name="ВАЛОВЫЙ">#REF!</definedName>
    <definedName name="вариант">'[34]ПФВ-0.6'!$D$71:$E$71</definedName>
    <definedName name="вв">#N/A</definedName>
    <definedName name="вв_2">#N/A</definedName>
    <definedName name="вв_2_1">#N/A</definedName>
    <definedName name="вв_3">#N/A</definedName>
    <definedName name="вв_3_1">#N/A</definedName>
    <definedName name="вв_45">#N/A</definedName>
    <definedName name="вв_46">#N/A</definedName>
    <definedName name="вв_47">#N/A</definedName>
    <definedName name="вв_48">#N/A</definedName>
    <definedName name="вв_49">#N/A</definedName>
    <definedName name="вв_50">#N/A</definedName>
    <definedName name="вв1">#N/A</definedName>
    <definedName name="ВВВВ">#REF!</definedName>
    <definedName name="ВВВВ_50">"$#ССЫЛ!.$#ССЫЛ!$#ССЫЛ!"</definedName>
    <definedName name="Вена2">[29]Дебиторка!$J$11</definedName>
    <definedName name="вид">[35]Лист1!#REF!</definedName>
    <definedName name="вид_50">"'file://file1/group/ФинОтдел/БИЗНЕС-ПЛАН2011/Регламент ЕБП 2011/ДЭФ/Приложение 16 Альбом форм/Documents and Settings/VorontsovMV/My Documents/Дебиторка/старые формы/фин/Новая(последняя).xls'#$Лист1.$#ССЫЛ!$#ССЫЛ!:$#ССЫЛ!$#ССЫЛ!"</definedName>
    <definedName name="Виды_бизнеса">'[36]Справочник - Виды бизнеса'!$B$6:$B$29</definedName>
    <definedName name="ВН">#REF!</definedName>
    <definedName name="ВН_3003_ДП">#REF!</definedName>
    <definedName name="ВН_3003_ДП_50">"$#ССЫЛ!.$#ССЫЛ!$#ССЫЛ!:$#ССЫЛ!$#ССЫЛ!"</definedName>
    <definedName name="ВН_3103_ЭКС">[28]Калькуляции!#REF!</definedName>
    <definedName name="ВН_6063_ЭКС">[28]Калькуляции!#REF!</definedName>
    <definedName name="ВН_АВЧ_ВН">#REF!</definedName>
    <definedName name="ВН_АВЧ_ДП">[28]Калькуляции!#REF!</definedName>
    <definedName name="ВН_АВЧ_ТОЛ">#REF!</definedName>
    <definedName name="ВН_АВЧ_ЭКС">#REF!</definedName>
    <definedName name="ВН_АВЧ_ЭКС_50">"$#ССЫЛ!.$A$170:$IV$170"</definedName>
    <definedName name="ВН_АТЧ_ВН">#REF!</definedName>
    <definedName name="ВН_АТЧ_ДП">[28]Калькуляции!#REF!</definedName>
    <definedName name="ВН_АТЧ_ТОЛ">#REF!</definedName>
    <definedName name="ВН_АТЧ_ТОЛ_А">[28]Калькуляции!#REF!</definedName>
    <definedName name="ВН_АТЧ_ТОЛ_П">[28]Калькуляции!#REF!</definedName>
    <definedName name="ВН_АТЧ_ТОЛ_ПК">[28]Калькуляции!#REF!</definedName>
    <definedName name="ВН_АТЧ_ЭКС">#REF!</definedName>
    <definedName name="ВН_Р">#REF!</definedName>
    <definedName name="ВН_Р_50">"$#ССЫЛ!.$A$165:$IV$165"</definedName>
    <definedName name="ВН_С_ВН">#REF!</definedName>
    <definedName name="ВН_С_ДП">[28]Калькуляции!#REF!</definedName>
    <definedName name="ВН_С_ТОЛ">#REF!</definedName>
    <definedName name="ВН_С_ЭКС">#REF!</definedName>
    <definedName name="ВН_С_ЭКС_50">"$#ССЫЛ!.$A$173:$IV$173"</definedName>
    <definedName name="ВН_Т">#REF!</definedName>
    <definedName name="ВНИТ">#REF!</definedName>
    <definedName name="ВНИТ_50">"$#ССЫЛ!.$A$52:$IV$52"</definedName>
    <definedName name="ВОД_ОБ">#REF!</definedName>
    <definedName name="ВОД_Т">#REF!</definedName>
    <definedName name="ВОД_Т_50">"$#ССЫЛ!.$A$143:$IV$143"</definedName>
    <definedName name="вода">'[30]цены цехов'!$D$5</definedName>
    <definedName name="вода_НТМК">'[30]цены цехов'!$D$10</definedName>
    <definedName name="вода_обор.">'[30]цены цехов'!$D$17</definedName>
    <definedName name="вода_свежая">'[30]цены цехов'!$D$16</definedName>
    <definedName name="водоотлив_Магн.">'[30]цены цехов'!$D$35</definedName>
    <definedName name="ВОЗ">#REF!</definedName>
    <definedName name="ВОЗ_50">"$#ССЫЛ!.$A$142:$IV$142"</definedName>
    <definedName name="Волгоградэнерго">#REF!</definedName>
    <definedName name="ВСП">#REF!</definedName>
    <definedName name="ВСП1">#REF!</definedName>
    <definedName name="ВСП1_50">"$#ССЫЛ!.$#ССЫЛ!$#ССЫЛ!"</definedName>
    <definedName name="ВСП2">#REF!</definedName>
    <definedName name="ВСПОМОГ">#REF!</definedName>
    <definedName name="ВСПОМОГ_50">"$#ССЫЛ!.$A$134:$IV$134"</definedName>
    <definedName name="ВТОМ">#REF!</definedName>
    <definedName name="второй">#REF!</definedName>
    <definedName name="второй_50">"$#ССЫЛ!.$D$10:$D$53"</definedName>
    <definedName name="вуув" hidden="1">{#N/A,#N/A,TRUE,"Лист1";#N/A,#N/A,TRUE,"Лист2";#N/A,#N/A,TRUE,"Лист3"}</definedName>
    <definedName name="вуув_1" hidden="1">{#N/A,#N/A,TRUE,"Лист1";#N/A,#N/A,TRUE,"Лист2";#N/A,#N/A,TRUE,"Лист3"}</definedName>
    <definedName name="вуув_2" hidden="1">{#N/A,#N/A,TRUE,"Лист1";#N/A,#N/A,TRUE,"Лист2";#N/A,#N/A,TRUE,"Лист3"}</definedName>
    <definedName name="вуув_3" hidden="1">{#N/A,#N/A,TRUE,"Лист1";#N/A,#N/A,TRUE,"Лист2";#N/A,#N/A,TRUE,"Лист3"}</definedName>
    <definedName name="вуув_4" hidden="1">{#N/A,#N/A,TRUE,"Лист1";#N/A,#N/A,TRUE,"Лист2";#N/A,#N/A,TRUE,"Лист3"}</definedName>
    <definedName name="вуув_5" hidden="1">{#N/A,#N/A,TRUE,"Лист1";#N/A,#N/A,TRUE,"Лист2";#N/A,#N/A,TRUE,"Лист3"}</definedName>
    <definedName name="выв">#REF!</definedName>
    <definedName name="г">#N/A</definedName>
    <definedName name="г_2">#N/A</definedName>
    <definedName name="г_2_1">#N/A</definedName>
    <definedName name="г_3">#N/A</definedName>
    <definedName name="г_3_1">#N/A</definedName>
    <definedName name="г_45">#N/A</definedName>
    <definedName name="г_46">#N/A</definedName>
    <definedName name="г_47">#N/A</definedName>
    <definedName name="г_48">#N/A</definedName>
    <definedName name="г_49">#N/A</definedName>
    <definedName name="г_50">#N/A</definedName>
    <definedName name="ГАС_Ш">#REF!</definedName>
    <definedName name="ГАС_Ш_50">"$#ССЫЛ!.$A$133:$IV$133"</definedName>
    <definedName name="гг">#REF!</definedName>
    <definedName name="ГИД">#REF!</definedName>
    <definedName name="ГИД_50">"$#ССЫЛ!.$A$87:$IV$87"</definedName>
    <definedName name="ГИД_ЗФА">#REF!</definedName>
    <definedName name="ГЛ">#REF!</definedName>
    <definedName name="ГЛ_">#REF!</definedName>
    <definedName name="ГЛ_50">"$#ССЫЛ!.$A$76:$IV$76"</definedName>
    <definedName name="ГЛ_ДП">[28]Калькуляции!#REF!</definedName>
    <definedName name="ГЛ_Т">#REF!</definedName>
    <definedName name="ГЛ_Ш">#REF!</definedName>
    <definedName name="ГЛ_Ш_50">"$#ССЫЛ!.$A$94:$IV$94"</definedName>
    <definedName name="глинозем">[0]!USD/1.701</definedName>
    <definedName name="глинозем_2">#N/A</definedName>
    <definedName name="глинозем_2_1">NA()</definedName>
    <definedName name="глинозем_3">"#ИМЯ?/1.701"</definedName>
    <definedName name="глинозем_3_1">NA()</definedName>
    <definedName name="глинозем_45">"USD/1.701"</definedName>
    <definedName name="глинозем_46">"USD/1.701"</definedName>
    <definedName name="глинозем_47">"USD/1.701"</definedName>
    <definedName name="глинозем_48">"USD/1.701"</definedName>
    <definedName name="глинозем_49">"USD/1.701"</definedName>
    <definedName name="глинозем_50">"USD/1.701"</definedName>
    <definedName name="Глубина">'[37]ПФВ-0.5'!$AK$13:$AK$15</definedName>
    <definedName name="ГР">#REF!</definedName>
    <definedName name="ГР_50">"$#ССЫЛ!.$A$89:$IV$89"</definedName>
    <definedName name="грприрцфв00ав98" hidden="1">{#N/A,#N/A,TRUE,"Лист1";#N/A,#N/A,TRUE,"Лист2";#N/A,#N/A,TRUE,"Лист3"}</definedName>
    <definedName name="грприрцфв00ав98_1" hidden="1">{#N/A,#N/A,TRUE,"Лист1";#N/A,#N/A,TRUE,"Лист2";#N/A,#N/A,TRUE,"Лист3"}</definedName>
    <definedName name="грприрцфв00ав98_2" hidden="1">{#N/A,#N/A,TRUE,"Лист1";#N/A,#N/A,TRUE,"Лист2";#N/A,#N/A,TRUE,"Лист3"}</definedName>
    <definedName name="грприрцфв00ав98_3" hidden="1">{#N/A,#N/A,TRUE,"Лист1";#N/A,#N/A,TRUE,"Лист2";#N/A,#N/A,TRUE,"Лист3"}</definedName>
    <definedName name="грприрцфв00ав98_4" hidden="1">{#N/A,#N/A,TRUE,"Лист1";#N/A,#N/A,TRUE,"Лист2";#N/A,#N/A,TRUE,"Лист3"}</definedName>
    <definedName name="грприрцфв00ав98_5" hidden="1">{#N/A,#N/A,TRUE,"Лист1";#N/A,#N/A,TRUE,"Лист2";#N/A,#N/A,TRUE,"Лист3"}</definedName>
    <definedName name="грузопер_ПЖТ">'[30]цены цехов'!$D$29</definedName>
    <definedName name="грфинцкавг98Х" hidden="1">{#N/A,#N/A,TRUE,"Лист1";#N/A,#N/A,TRUE,"Лист2";#N/A,#N/A,TRUE,"Лист3"}</definedName>
    <definedName name="грфинцкавг98Х_1" hidden="1">{#N/A,#N/A,TRUE,"Лист1";#N/A,#N/A,TRUE,"Лист2";#N/A,#N/A,TRUE,"Лист3"}</definedName>
    <definedName name="грфинцкавг98Х_2" hidden="1">{#N/A,#N/A,TRUE,"Лист1";#N/A,#N/A,TRUE,"Лист2";#N/A,#N/A,TRUE,"Лист3"}</definedName>
    <definedName name="грфинцкавг98Х_3" hidden="1">{#N/A,#N/A,TRUE,"Лист1";#N/A,#N/A,TRUE,"Лист2";#N/A,#N/A,TRUE,"Лист3"}</definedName>
    <definedName name="грфинцкавг98Х_4" hidden="1">{#N/A,#N/A,TRUE,"Лист1";#N/A,#N/A,TRUE,"Лист2";#N/A,#N/A,TRUE,"Лист3"}</definedName>
    <definedName name="грфинцкавг98Х_5" hidden="1">{#N/A,#N/A,TRUE,"Лист1";#N/A,#N/A,TRUE,"Лист2";#N/A,#N/A,TRUE,"Лист3"}</definedName>
    <definedName name="ГФГ">'[30]цены цехов'!$D$52</definedName>
    <definedName name="д">[38]имена!$A$1</definedName>
    <definedName name="д_50">[39]имена!$A$1</definedName>
    <definedName name="ДАВ_ЖИД">#REF!</definedName>
    <definedName name="ДАВ_КАТАНКА">[28]Калькуляции!#REF!</definedName>
    <definedName name="ДАВ_МЕЛК">#REF!</definedName>
    <definedName name="ДАВ_СЛИТКИ">#REF!</definedName>
    <definedName name="ДАВ_СЛИТКИ_50">"$#ССЫЛ!.$A$406:$IV$406"</definedName>
    <definedName name="Дав_тв">#REF!</definedName>
    <definedName name="ДАВ_ШТАН">#REF!</definedName>
    <definedName name="ДАВ_ШТАН_50">"$#ССЫЛ!.$A$402:$IV$402"</definedName>
    <definedName name="ДАВАЛЬЧЕСИЙ">#REF!</definedName>
    <definedName name="ДАВАЛЬЧЕСКИЙ">#REF!</definedName>
    <definedName name="ДАВАЛЬЧЕСКИЙ_50">"$#ССЫЛ!.$A$390:$IV$390"</definedName>
    <definedName name="Данкор2">[29]Дебиторка!$J$27</definedName>
    <definedName name="дата">[40]даты!#REF!</definedName>
    <definedName name="ДАТА_50">[41]Лист1!$A$38:$A$50</definedName>
    <definedName name="дб">#N/A</definedName>
    <definedName name="Дв">#N/A</definedName>
    <definedName name="Дв_2">#N/A</definedName>
    <definedName name="Дв_2_1">#N/A</definedName>
    <definedName name="Дв_3">#N/A</definedName>
    <definedName name="Дв_3_1">#N/A</definedName>
    <definedName name="Дв_45">#N/A</definedName>
    <definedName name="Дв_46">#N/A</definedName>
    <definedName name="Дв_47">#N/A</definedName>
    <definedName name="Дв_48">#N/A</definedName>
    <definedName name="Дв_49">#N/A</definedName>
    <definedName name="Дв_50">#N/A</definedName>
    <definedName name="ДЕК_РУБ">[28]Калькуляции!#REF!</definedName>
    <definedName name="ДЕК_Т">[28]Калькуляции!#REF!</definedName>
    <definedName name="ДЕК_ТОН">[28]Калькуляции!#REF!</definedName>
    <definedName name="декабрь">#REF!</definedName>
    <definedName name="День">'[37]ПФВ-0.5'!$AM$4:$AM$34</definedName>
    <definedName name="ДЗО">'[42]титул БДР'!$A$21</definedName>
    <definedName name="ДЗО_50">[43]списки!$A$8:$A$37</definedName>
    <definedName name="ДЗО1">[44]Имя!$B$1</definedName>
    <definedName name="Диаметры">'[37]ПФВ-0.5'!$AK$22:$AK$39</definedName>
    <definedName name="диапазон_факт">[28]Исполнение!$G$9:$I$16384,[28]Исполнение!$L$9:$O$16384,[28]Исполнение!$Z$9:$AQ$16384</definedName>
    <definedName name="ДИЗТОПЛИВО">#REF!</definedName>
    <definedName name="ДИЗТОПЛИВО_50">"$#ССЫЛ!.$A$145:$IV$145"</definedName>
    <definedName name="ДИМА">#REF!</definedName>
    <definedName name="Дионис2">[29]Дебиторка!$J$15</definedName>
    <definedName name="ДИЭТ">[28]Калькуляции!#REF!</definedName>
    <definedName name="длтомионп">#N/A</definedName>
    <definedName name="ДОГПЕР_АВЧСЫРЕЦ">[28]Калькуляции!#REF!</definedName>
    <definedName name="ДОГПЕР_СЫРЕЦ">[28]Калькуляции!#REF!</definedName>
    <definedName name="Доллар">[45]Оборудование_стоим!#REF!</definedName>
    <definedName name="доля_проч_ф">#REF!</definedName>
    <definedName name="доля_проч_ф_50">"$#ССЫЛ!.$P$4"</definedName>
    <definedName name="доля_прочая">#REF!</definedName>
    <definedName name="доля_прочая_50">"$#ССЫЛ!.$E$4"</definedName>
    <definedName name="доля_прочая_98_ав">#REF!</definedName>
    <definedName name="доля_прочая_98_ав_50">"$#ССЫЛ!.$E$4"</definedName>
    <definedName name="доля_прочая_ав">#REF!</definedName>
    <definedName name="доля_прочая_ав_50">"$#ССЫЛ!.$E$4"</definedName>
    <definedName name="доля_прочая_ф">#REF!</definedName>
    <definedName name="доля_прочая_ф_50">"$#ССЫЛ!.$R$4"</definedName>
    <definedName name="доля_т_ф">#REF!</definedName>
    <definedName name="доля_т_ф_50">"$#ССЫЛ!.$Q$4"</definedName>
    <definedName name="доля_теп_1">#REF!</definedName>
    <definedName name="доля_теп_1_50">[6]Лист1!$C$1</definedName>
    <definedName name="доля_теп_2">#REF!</definedName>
    <definedName name="доля_теп_2_50">"$#ССЫЛ!.$C$2"</definedName>
    <definedName name="доля_теп_3">#REF!</definedName>
    <definedName name="доля_теп_3_50">[6]Лист1!$C$3</definedName>
    <definedName name="доля_тепло">#REF!</definedName>
    <definedName name="доля_тепло_50">"$#ССЫЛ!.$D$4"</definedName>
    <definedName name="доля_эл_1">#REF!</definedName>
    <definedName name="доля_эл_1_50">"$#ССЫЛ!.$B$1"</definedName>
    <definedName name="доля_эл_2">#REF!</definedName>
    <definedName name="доля_эл_2_50">[6]Лист1!$B$2</definedName>
    <definedName name="доля_эл_3">#REF!</definedName>
    <definedName name="доля_эл_3_50">"$#ССЫЛ!.$B$3"</definedName>
    <definedName name="доля_эл_ф">#REF!</definedName>
    <definedName name="доля_эл_ф_50">"$#ССЫЛ!.$P$4"</definedName>
    <definedName name="доля_электра">#REF!</definedName>
    <definedName name="доля_электра_50">"$#ССЫЛ!.$C$4"</definedName>
    <definedName name="доля_электра_99">#REF!</definedName>
    <definedName name="доля_электра_99_50">"$#ССЫЛ!.$C$4"</definedName>
    <definedName name="е">#N/A</definedName>
    <definedName name="е_2">#N/A</definedName>
    <definedName name="е_2_1">#N/A</definedName>
    <definedName name="е_3">#N/A</definedName>
    <definedName name="е_3_1">#N/A</definedName>
    <definedName name="е_45">#N/A</definedName>
    <definedName name="е_46">#N/A</definedName>
    <definedName name="е_47">#N/A</definedName>
    <definedName name="е_48">#N/A</definedName>
    <definedName name="е_49">#N/A</definedName>
    <definedName name="е_50">#N/A</definedName>
    <definedName name="ЕСН">[46]Макро!$B$4</definedName>
    <definedName name="ЕСН_50">[47]Макро!$B$4</definedName>
    <definedName name="ж">#N/A</definedName>
    <definedName name="ж_2">#N/A</definedName>
    <definedName name="ж_2_1">#N/A</definedName>
    <definedName name="ж_3">#N/A</definedName>
    <definedName name="ж_3_1">#N/A</definedName>
    <definedName name="ж_45">#N/A</definedName>
    <definedName name="ж_46">#N/A</definedName>
    <definedName name="ж_47">#N/A</definedName>
    <definedName name="ж_48">#N/A</definedName>
    <definedName name="ж_49">#N/A</definedName>
    <definedName name="ж_50">#N/A</definedName>
    <definedName name="ждлывоалдэождло">[28]Калькуляции!#REF!</definedName>
    <definedName name="жжжжжжж">#N/A</definedName>
    <definedName name="жжжжжжж_2">#N/A</definedName>
    <definedName name="жжжжжжж_2_1">#N/A</definedName>
    <definedName name="жжжжжжж_3">#N/A</definedName>
    <definedName name="жжжжжжж_3_1">#N/A</definedName>
    <definedName name="жжжжжжж_45">#N/A</definedName>
    <definedName name="жжжжжжж_46">#N/A</definedName>
    <definedName name="жжжжжжж_47">#N/A</definedName>
    <definedName name="жжжжжжж_48">#N/A</definedName>
    <definedName name="жжжжжжж_49">#N/A</definedName>
    <definedName name="жжжжжжж_50">#N/A</definedName>
    <definedName name="ЖИДКИЙ">#REF!</definedName>
    <definedName name="з">#N/A</definedName>
    <definedName name="з_2">#N/A</definedName>
    <definedName name="з_2_1">#N/A</definedName>
    <definedName name="з_3">#N/A</definedName>
    <definedName name="з_3_1">#N/A</definedName>
    <definedName name="з_45">#N/A</definedName>
    <definedName name="з_46">#N/A</definedName>
    <definedName name="з_47">#N/A</definedName>
    <definedName name="з_48">#N/A</definedName>
    <definedName name="з_49">#N/A</definedName>
    <definedName name="з_50">#N/A</definedName>
    <definedName name="З0">#REF!</definedName>
    <definedName name="З1">#REF!</definedName>
    <definedName name="З1_50">"$#ССЫЛ!.$A$13:$IV$13"</definedName>
    <definedName name="З10">#REF!</definedName>
    <definedName name="З11">#REF!</definedName>
    <definedName name="З11_50">"$#ССЫЛ!.$A$23:$IV$23"</definedName>
    <definedName name="З12">#REF!</definedName>
    <definedName name="З13">#REF!</definedName>
    <definedName name="З13_50">"$#ССЫЛ!.$A$25:$IV$25"</definedName>
    <definedName name="З14">#REF!</definedName>
    <definedName name="З2">#REF!</definedName>
    <definedName name="З2_50">"$#ССЫЛ!.$A$14:$IV$14"</definedName>
    <definedName name="З3">#REF!</definedName>
    <definedName name="З4">#REF!</definedName>
    <definedName name="З4_50">"$#ССЫЛ!.$A$16:$IV$16"</definedName>
    <definedName name="З5">#REF!</definedName>
    <definedName name="З6">#REF!</definedName>
    <definedName name="З6_50">"$#ССЫЛ!.$A$18:$IV$18"</definedName>
    <definedName name="З7">#REF!</definedName>
    <definedName name="З8">#REF!</definedName>
    <definedName name="З8_50">"$#ССЫЛ!.$A$20:$IV$20"</definedName>
    <definedName name="З81">[28]Калькуляции!#REF!</definedName>
    <definedName name="З9">#REF!</definedName>
    <definedName name="З9_50">"$#ССЫЛ!.$A$21:$IV$21"</definedName>
    <definedName name="_xlnm.Print_Titles" localSheetId="0">'стр.1_9 ИНД '!$31:$31</definedName>
    <definedName name="_xlnm.Print_Titles" localSheetId="1">'стр.10_12 ИНД'!$3:$4</definedName>
    <definedName name="_xlnm.Print_Titles">#REF!</definedName>
    <definedName name="ЗАРПЛАТА">#REF!</definedName>
    <definedName name="ззззз">#REF!</definedName>
    <definedName name="ззззз_50">"$#ССЫЛ!.$A$83:$IV$83"</definedName>
    <definedName name="ззззззззззззззззззззз">#N/A</definedName>
    <definedName name="ззззззззззззззззззззз_2">#N/A</definedName>
    <definedName name="ззззззззззззззззззззз_2_1">#N/A</definedName>
    <definedName name="ззззззззззззззззззззз_3">#N/A</definedName>
    <definedName name="ззззззззззззззззззззз_3_1">#N/A</definedName>
    <definedName name="ззззззззззззззззззззз_45">#N/A</definedName>
    <definedName name="ззззззззззззззззззззз_46">#N/A</definedName>
    <definedName name="ззззззззззззззззззззз_47">#N/A</definedName>
    <definedName name="ззззззззззззззззззззз_48">#N/A</definedName>
    <definedName name="ззззззззззззззззззззз_49">#N/A</definedName>
    <definedName name="ззззззззззззззззззззз_50">#N/A</definedName>
    <definedName name="Зин">#N/A</definedName>
    <definedName name="ЗКР">[28]Калькуляции!#REF!</definedName>
    <definedName name="ЗП1">[48]Лист13!$A$2</definedName>
    <definedName name="ЗП2">[48]Лист13!$B$2</definedName>
    <definedName name="ЗП3">[48]Лист13!$C$2</definedName>
    <definedName name="ЗП4">[48]Лист13!$D$2</definedName>
    <definedName name="и">#N/A</definedName>
    <definedName name="и_2">#N/A</definedName>
    <definedName name="и_2_1">#N/A</definedName>
    <definedName name="и_3">#N/A</definedName>
    <definedName name="и_3_1">#N/A</definedName>
    <definedName name="и_45">#N/A</definedName>
    <definedName name="и_46">#N/A</definedName>
    <definedName name="и_47">#N/A</definedName>
    <definedName name="и_48">#N/A</definedName>
    <definedName name="и_49">#N/A</definedName>
    <definedName name="и_50">#N/A</definedName>
    <definedName name="ИЗВ_М">#REF!</definedName>
    <definedName name="ИЗВ_М_50">"$#ССЫЛ!.$A$99:$IV$99"</definedName>
    <definedName name="ИЗМНЗП_АВЧ">#REF!</definedName>
    <definedName name="ИЗМНЗП_АТЧ">#REF!</definedName>
    <definedName name="ИЗМНЗП_АТЧ_50">"$#ССЫЛ!.$A$800:$IV$800"</definedName>
    <definedName name="ии">#REF!</definedName>
    <definedName name="индцкавг98" hidden="1">{#N/A,#N/A,TRUE,"Лист1";#N/A,#N/A,TRUE,"Лист2";#N/A,#N/A,TRUE,"Лист3"}</definedName>
    <definedName name="индцкавг98_1" hidden="1">{#N/A,#N/A,TRUE,"Лист1";#N/A,#N/A,TRUE,"Лист2";#N/A,#N/A,TRUE,"Лист3"}</definedName>
    <definedName name="индцкавг98_2" hidden="1">{#N/A,#N/A,TRUE,"Лист1";#N/A,#N/A,TRUE,"Лист2";#N/A,#N/A,TRUE,"Лист3"}</definedName>
    <definedName name="индцкавг98_3" hidden="1">{#N/A,#N/A,TRUE,"Лист1";#N/A,#N/A,TRUE,"Лист2";#N/A,#N/A,TRUE,"Лист3"}</definedName>
    <definedName name="индцкавг98_4" hidden="1">{#N/A,#N/A,TRUE,"Лист1";#N/A,#N/A,TRUE,"Лист2";#N/A,#N/A,TRUE,"Лист3"}</definedName>
    <definedName name="индцкавг98_5" hidden="1">{#N/A,#N/A,TRUE,"Лист1";#N/A,#N/A,TRUE,"Лист2";#N/A,#N/A,TRUE,"Лист3"}</definedName>
    <definedName name="ипи">#N/A</definedName>
    <definedName name="Иркутск2">[29]Дебиторка!$J$16</definedName>
    <definedName name="ИТВСП">#REF!</definedName>
    <definedName name="ИТСЫР">#REF!</definedName>
    <definedName name="ИТСЫР_50">"$#ССЫЛ!.$A$33:$IV$33"</definedName>
    <definedName name="ИТТР">#REF!</definedName>
    <definedName name="ИТЭН">#REF!</definedName>
    <definedName name="ИТЭН_50">"$#ССЫЛ!.$A$37:$IV$37"</definedName>
    <definedName name="ИЮЛ_РУБ">[28]Калькуляции!#REF!</definedName>
    <definedName name="ИЮЛ_ТОН">[28]Калькуляции!#REF!</definedName>
    <definedName name="июль">#REF!</definedName>
    <definedName name="ИЮН_РУБ">#REF!</definedName>
    <definedName name="ИЮН_РУБ_50">"$#ССЫЛ!.$BC$1:$BC$65536"</definedName>
    <definedName name="ИЮН_ТОН">#REF!</definedName>
    <definedName name="июнь">#REF!</definedName>
    <definedName name="июнь_50">"$#ССЫЛ!.$D$9:$R$41"</definedName>
    <definedName name="й">#N/A</definedName>
    <definedName name="й_2">#N/A</definedName>
    <definedName name="й_2_1">#N/A</definedName>
    <definedName name="й_3">#N/A</definedName>
    <definedName name="й_3_1">#N/A</definedName>
    <definedName name="й_45">#N/A</definedName>
    <definedName name="й_46">#N/A</definedName>
    <definedName name="й_47">#N/A</definedName>
    <definedName name="й_48">#N/A</definedName>
    <definedName name="й_49">#N/A</definedName>
    <definedName name="й_50">#N/A</definedName>
    <definedName name="й1">#N/A</definedName>
    <definedName name="йй">#N/A</definedName>
    <definedName name="йй_2">#N/A</definedName>
    <definedName name="йй_2_1">#N/A</definedName>
    <definedName name="йй_3">#N/A</definedName>
    <definedName name="йй_3_1">#N/A</definedName>
    <definedName name="йй_45">#N/A</definedName>
    <definedName name="йй_46">#N/A</definedName>
    <definedName name="йй_47">#N/A</definedName>
    <definedName name="йй_48">#N/A</definedName>
    <definedName name="йй_49">#N/A</definedName>
    <definedName name="йй_50">#N/A</definedName>
    <definedName name="йй1">#N/A</definedName>
    <definedName name="ййййййййййййй">#N/A</definedName>
    <definedName name="ййййййййййййй_2">#N/A</definedName>
    <definedName name="ййййййййййййй_2_1">#N/A</definedName>
    <definedName name="ййййййййййййй_3">#N/A</definedName>
    <definedName name="ййййййййййййй_3_1">#N/A</definedName>
    <definedName name="ййййййййййййй_45">#N/A</definedName>
    <definedName name="ййййййййййййй_46">#N/A</definedName>
    <definedName name="ййййййййййййй_47">#N/A</definedName>
    <definedName name="ййййййййййййй_48">#N/A</definedName>
    <definedName name="ййййййййййййй_49">#N/A</definedName>
    <definedName name="ййййййййййййй_50">#N/A</definedName>
    <definedName name="ЙЦУ">#REF!</definedName>
    <definedName name="ЙЦУ_50">"$#ССЫЛ!.$#ССЫЛ!$#ССЫЛ!"</definedName>
    <definedName name="к">#N/A</definedName>
    <definedName name="к_50">[39]имена!$A$17</definedName>
    <definedName name="К_СЫР">#REF!</definedName>
    <definedName name="К_СЫР_ТОЛ">[28]Калькуляции!#REF!</definedName>
    <definedName name="к1">#N/A</definedName>
    <definedName name="К2">#N/A</definedName>
    <definedName name="К2_РУБ">[28]Калькуляции!#REF!</definedName>
    <definedName name="К2_ТОН">[28]Калькуляции!#REF!</definedName>
    <definedName name="к3">#N/A</definedName>
    <definedName name="КАТАНКА">[28]Калькуляции!#REF!</definedName>
    <definedName name="КАТАНКА_КРАМЗ">[28]Калькуляции!#REF!</definedName>
    <definedName name="Категория_работника_РСиС_Рабочие_ГПХ_Вакансия">'[36]Справочник - Категория работ.'!$A$2:$A$7</definedName>
    <definedName name="Категория_работников">#REF!</definedName>
    <definedName name="КБОР">[28]Калькуляции!#REF!</definedName>
    <definedName name="Кв">#REF!</definedName>
    <definedName name="КВ1_РУБ">#REF!</definedName>
    <definedName name="КВ1_РУБ_50">"$#ССЫЛ!.$AE$1:$AE$65536"</definedName>
    <definedName name="КВ1_ТОН">#REF!</definedName>
    <definedName name="КВ2_РУБ">#REF!</definedName>
    <definedName name="КВ2_РУБ_50">"$#ССЫЛ!.$BK$1:$BK$65536"</definedName>
    <definedName name="КВ2_ТОН">#REF!</definedName>
    <definedName name="КВ3_РУБ">#REF!</definedName>
    <definedName name="КВ3_РУБ_50">"$#ССЫЛ!.$BS$1:$BS$65536"</definedName>
    <definedName name="КВ3_ТОН">#REF!</definedName>
    <definedName name="КВ4_РУБ">#REF!</definedName>
    <definedName name="КВ4_РУБ_50">"$#ССЫЛ!.$CA$1:$CA$65536"</definedName>
    <definedName name="КВ4_ТОН">#REF!</definedName>
    <definedName name="ке">#N/A</definedName>
    <definedName name="ке_2">#N/A</definedName>
    <definedName name="ке_2_1">#N/A</definedName>
    <definedName name="ке_3">#N/A</definedName>
    <definedName name="ке_3_1">#N/A</definedName>
    <definedName name="ке_45">#N/A</definedName>
    <definedName name="ке_46">#N/A</definedName>
    <definedName name="ке_47">#N/A</definedName>
    <definedName name="ке_48">#N/A</definedName>
    <definedName name="ке_49">#N/A</definedName>
    <definedName name="ке_50">#N/A</definedName>
    <definedName name="ке2">#N/A</definedName>
    <definedName name="кеппппппппппп" hidden="1">{#N/A,#N/A,TRUE,"Лист1";#N/A,#N/A,TRUE,"Лист2";#N/A,#N/A,TRUE,"Лист3"}</definedName>
    <definedName name="кеппппппппппп_1" hidden="1">{#N/A,#N/A,TRUE,"Лист1";#N/A,#N/A,TRUE,"Лист2";#N/A,#N/A,TRUE,"Лист3"}</definedName>
    <definedName name="кеппппппппппп_2" hidden="1">{#N/A,#N/A,TRUE,"Лист1";#N/A,#N/A,TRUE,"Лист2";#N/A,#N/A,TRUE,"Лист3"}</definedName>
    <definedName name="кеппппппппппп_3" hidden="1">{#N/A,#N/A,TRUE,"Лист1";#N/A,#N/A,TRUE,"Лист2";#N/A,#N/A,TRUE,"Лист3"}</definedName>
    <definedName name="кеппппппппппп_4" hidden="1">{#N/A,#N/A,TRUE,"Лист1";#N/A,#N/A,TRUE,"Лист2";#N/A,#N/A,TRUE,"Лист3"}</definedName>
    <definedName name="кеппппппппппп_5" hidden="1">{#N/A,#N/A,TRUE,"Лист1";#N/A,#N/A,TRUE,"Лист2";#N/A,#N/A,TRUE,"Лист3"}</definedName>
    <definedName name="КИПиА">'[30]цены цехов'!$D$14</definedName>
    <definedName name="кл">#REF!</definedName>
    <definedName name="Кн">#REF!</definedName>
    <definedName name="КнязьРюрик2">[29]Дебиторка!$J$18</definedName>
    <definedName name="КОК_ПРОК">#REF!</definedName>
    <definedName name="КОМПЛЕКСНЫЙ">[28]Калькуляции!#REF!</definedName>
    <definedName name="Комплексы">'[37]ПФВ-0.5'!$AJ$4:$AJ$10</definedName>
    <definedName name="кор">#REF!</definedName>
    <definedName name="КОРК_7">#REF!</definedName>
    <definedName name="КОРК_АВЧ">#REF!</definedName>
    <definedName name="КОРК_АВЧ_50">"$#ССЫЛ!.$A$97:$IV$97"</definedName>
    <definedName name="коэф_блоки">#REF!</definedName>
    <definedName name="коэф_глин">#REF!</definedName>
    <definedName name="коэф_кокс">#REF!</definedName>
    <definedName name="коэф_пек">#REF!</definedName>
    <definedName name="коэф1">#REF!</definedName>
    <definedName name="коэф1_50">[6]Лист1!$C$28</definedName>
    <definedName name="коэф2">#REF!</definedName>
    <definedName name="коэф2_50">[6]Лист1!$E$14</definedName>
    <definedName name="коэф3">#REF!</definedName>
    <definedName name="коэф3_50">[6]Лист1!$F$14</definedName>
    <definedName name="коэф4">#REF!</definedName>
    <definedName name="коэф4_50">[6]Лист1!$G$14</definedName>
    <definedName name="КПП">#REF!</definedName>
    <definedName name="кр">#REF!</definedName>
    <definedName name="КР_">#REF!</definedName>
    <definedName name="КР_10">#REF!</definedName>
    <definedName name="КР_10_50">"$#ССЫЛ!.$A$423:$IV$423"</definedName>
    <definedName name="КР_2ЦЕХ">#REF!</definedName>
    <definedName name="КР_7">#REF!</definedName>
    <definedName name="КР_7_50">"$#ССЫЛ!.$A$420:$IV$420"</definedName>
    <definedName name="КР_8">#REF!</definedName>
    <definedName name="кр_до165">#REF!</definedName>
    <definedName name="кр_до165_50">"$#ССЫЛ!.$A$151:$IV$151"</definedName>
    <definedName name="КР_КРАМЗ">#REF!</definedName>
    <definedName name="КР_ЛОК">[28]Калькуляции!#REF!</definedName>
    <definedName name="КР_ЛОК_8">[28]Калькуляции!#REF!</definedName>
    <definedName name="КР_ОБАН">#REF!</definedName>
    <definedName name="КР_ОБАН_50">"$#ССЫЛ!.$A$422:$IV$422"</definedName>
    <definedName name="кр_с8б">#REF!</definedName>
    <definedName name="КР_С8БМ">#REF!</definedName>
    <definedName name="КР_С8БМ_50">"$#ССЫЛ!.$A$419:$IV$419"</definedName>
    <definedName name="КР_СУМ">#REF!</definedName>
    <definedName name="КР_Ф">#REF!</definedName>
    <definedName name="КР_Ф_50">"$#ССЫЛ!.$A$121:$IV$121"</definedName>
    <definedName name="КР_ЦЕХА">[28]Калькуляции!#REF!</definedName>
    <definedName name="КР_ЭЮ">[28]Калькуляции!#REF!</definedName>
    <definedName name="КРЕМНИЙ">[28]Калькуляции!#REF!</definedName>
    <definedName name="_xlnm.Criteria">[49]Données!#REF!</definedName>
    <definedName name="критич">[50]списки!$A$2:$A$6</definedName>
    <definedName name="КрПроцент">#REF!</definedName>
    <definedName name="КРУПН_КРАМЗ">#REF!</definedName>
    <definedName name="кукеуп">#N/A</definedName>
    <definedName name="кур">#REF!</definedName>
    <definedName name="Курс">#REF!</definedName>
    <definedName name="КурсУЕ">#REF!</definedName>
    <definedName name="КурсУЕ_50">"$#ССЫЛ!.$B$1"</definedName>
    <definedName name="л">#N/A</definedName>
    <definedName name="л_2">#N/A</definedName>
    <definedName name="л_2_1">#N/A</definedName>
    <definedName name="л_3">#N/A</definedName>
    <definedName name="л_3_1">#N/A</definedName>
    <definedName name="л_45">#N/A</definedName>
    <definedName name="л_46">#N/A</definedName>
    <definedName name="л_47">#N/A</definedName>
    <definedName name="л_48">#N/A</definedName>
    <definedName name="л_49">#N/A</definedName>
    <definedName name="л_50">#N/A</definedName>
    <definedName name="лавплм">#N/A</definedName>
    <definedName name="лдо">#N/A</definedName>
    <definedName name="ЛИГ_АЛ_М">[28]Калькуляции!#REF!</definedName>
    <definedName name="ЛИГ_БР_ТИ">[28]Калькуляции!#REF!</definedName>
    <definedName name="м">#N/A</definedName>
    <definedName name="м.3">#N/A</definedName>
    <definedName name="м_2">#N/A</definedName>
    <definedName name="м_2_1">#N/A</definedName>
    <definedName name="м_3">#N/A</definedName>
    <definedName name="м_3_1">#N/A</definedName>
    <definedName name="м_45">#N/A</definedName>
    <definedName name="м_46">#N/A</definedName>
    <definedName name="м_47">#N/A</definedName>
    <definedName name="м_48">#N/A</definedName>
    <definedName name="м_49">#N/A</definedName>
    <definedName name="м_50">#N/A</definedName>
    <definedName name="МАГНИЙ">[28]Калькуляции!#REF!</definedName>
    <definedName name="май">#REF!</definedName>
    <definedName name="май_50">"$#ССЫЛ!.$D$9:$R$41"</definedName>
    <definedName name="МАЙ_РУБ">#REF!</definedName>
    <definedName name="МАЙ_ТОН">#REF!</definedName>
    <definedName name="МАЙ_ТОН_50">"$#ССЫЛ!.$AT$1:$AT$65536"</definedName>
    <definedName name="МАР_РУБ">#REF!</definedName>
    <definedName name="МАР_ТОН">#REF!</definedName>
    <definedName name="МАР_ТОН_50">"$#ССЫЛ!.$V$1:$V$65536"</definedName>
    <definedName name="МАРГ_ЛИГ">[28]Калькуляции!#REF!</definedName>
    <definedName name="МАРГ_ЛИГ_ДП">#REF!</definedName>
    <definedName name="МАРГ_ЛИГ_ДП_50">"$#ССЫЛ!.$#ССЫЛ!$#ССЫЛ!:$#ССЫЛ!$#ССЫЛ!"</definedName>
    <definedName name="МАРГ_ЛИГ_СТ">[28]Калькуляции!#REF!</definedName>
    <definedName name="март">#REF!</definedName>
    <definedName name="март_50">"$#ССЫЛ!.$D$9:$R$41"</definedName>
    <definedName name="Материалы">'[37]ПФВ-0.5'!$AG$26:$AG$33</definedName>
    <definedName name="МЕД">#REF!</definedName>
    <definedName name="МЕД_">#REF!</definedName>
    <definedName name="МЕД__50">"$#ССЫЛ!.$A$68:$IV$68"</definedName>
    <definedName name="МЕЛ_СУМ">#REF!</definedName>
    <definedName name="мер.3">#N/A</definedName>
    <definedName name="Место">'[37]ПФВ-0.5'!$AK$18:$AK$19</definedName>
    <definedName name="МЕСЯЦЫ">[51]Январь!#REF!</definedName>
    <definedName name="Мет_собс">#REF!</definedName>
    <definedName name="Мет_ЭЛЦ3">#REF!</definedName>
    <definedName name="Мет_ЭЛЦ3_50">"$#ССЫЛ!.$#ССЫЛ!$#ССЫЛ!:$#ССЫЛ!$#ССЫЛ!"</definedName>
    <definedName name="Метроном2">[29]Дебиторка!$J$14</definedName>
    <definedName name="мехцех_РМП">'[30]цены цехов'!$D$26</definedName>
    <definedName name="МЛИГ_АМ">[28]Калькуляции!#REF!</definedName>
    <definedName name="МЛИГ_ЭЛ">[28]Калькуляции!#REF!</definedName>
    <definedName name="МнНДС">#REF!</definedName>
    <definedName name="мрпоп">P1_SCOPE_16_PRT,P2_SCOPE_16_PRT</definedName>
    <definedName name="мс">#N/A</definedName>
    <definedName name="МС6_РУБ">[28]Калькуляции!#REF!</definedName>
    <definedName name="МС6_ТОН">[28]Калькуляции!#REF!</definedName>
    <definedName name="МС9_РУБ">[28]Калькуляции!#REF!</definedName>
    <definedName name="МС9_ТОН">[28]Калькуляции!#REF!</definedName>
    <definedName name="мым">#N/A</definedName>
    <definedName name="мым_2">#N/A</definedName>
    <definedName name="мым_2_1">#N/A</definedName>
    <definedName name="мым_3">#N/A</definedName>
    <definedName name="мым_3_1">#N/A</definedName>
    <definedName name="мым_45">#N/A</definedName>
    <definedName name="мым_46">#N/A</definedName>
    <definedName name="мым_47">#N/A</definedName>
    <definedName name="мым_48">#N/A</definedName>
    <definedName name="мым_49">#N/A</definedName>
    <definedName name="мым_50">#N/A</definedName>
    <definedName name="мым2">#N/A</definedName>
    <definedName name="н">P1_T2.1?Protection</definedName>
    <definedName name="н_2">#N/A</definedName>
    <definedName name="н_2_1">#N/A</definedName>
    <definedName name="Н_2ЦЕХ_СКАЛ">#REF!</definedName>
    <definedName name="н_3">#N/A</definedName>
    <definedName name="н_3_1">#N/A</definedName>
    <definedName name="н_45">#N/A</definedName>
    <definedName name="н_46">#N/A</definedName>
    <definedName name="н_47">#N/A</definedName>
    <definedName name="н_48">#N/A</definedName>
    <definedName name="н_49">#N/A</definedName>
    <definedName name="н_50">#N/A</definedName>
    <definedName name="Н_АЛФ">#REF!</definedName>
    <definedName name="Н_АЛФ_50">"$#ССЫЛ!.$A$478:$IV$478"</definedName>
    <definedName name="Н_АМ_МЛ">[28]Калькуляции!#REF!</definedName>
    <definedName name="Н_АНБЛ">#REF!</definedName>
    <definedName name="Н_АНБЛ_50">"$#ССЫЛ!.$A$491:$IV$491"</definedName>
    <definedName name="Н_АНБЛ_В">[28]Калькуляции!#REF!</definedName>
    <definedName name="Н_АНБЛ_Т">[28]Калькуляции!#REF!</definedName>
    <definedName name="Н_АФ_МЛ">[28]Калькуляции!#REF!</definedName>
    <definedName name="Н_ВАЛФ">#REF!</definedName>
    <definedName name="Н_ВАЛФ_50">"$#ССЫЛ!.$A$519:$IV$519"</definedName>
    <definedName name="Н_ВГР">#REF!</definedName>
    <definedName name="Н_ВКРСВ">#REF!</definedName>
    <definedName name="Н_ВКРСВ_50">"$#ССЫЛ!.$A$518:$IV$518"</definedName>
    <definedName name="Н_ВМЕДЬ">#REF!</definedName>
    <definedName name="Н_ВОДОБКРУПН">#REF!</definedName>
    <definedName name="Н_ВОДОБКРУПН_50">"$#ССЫЛ!.$A$650:$IV$650"</definedName>
    <definedName name="Н_ВХЛБ">#REF!</definedName>
    <definedName name="Н_ВХЛН">#REF!</definedName>
    <definedName name="Н_ВХЛН_50">"$#ССЫЛ!.$A$520:$IV$520"</definedName>
    <definedName name="Н_ГИДЗ">#REF!</definedName>
    <definedName name="Н_ГЛ_ВН">#REF!</definedName>
    <definedName name="Н_ГЛ_ВН_50">"$#ССЫЛ!.$A$454:$IV$454"</definedName>
    <definedName name="Н_ГЛ_ДП">[28]Калькуляции!#REF!</definedName>
    <definedName name="Н_ГЛ_ИТ">[28]Калькуляции!#REF!</definedName>
    <definedName name="Н_ГЛ_ТОЛ">#REF!</definedName>
    <definedName name="Н_ГЛШ">#REF!</definedName>
    <definedName name="Н_ГЛШ_50">"$#ССЫЛ!.$A$506:$IV$506"</definedName>
    <definedName name="Н_ИЗВ">#REF!</definedName>
    <definedName name="Н_К_ПРОК">#REF!</definedName>
    <definedName name="Н_К_ПРОК_50">"$#ССЫЛ!.$A$532:$IV$532"</definedName>
    <definedName name="Н_К_СЫР">#REF!</definedName>
    <definedName name="Н_К_СЫР_П">[28]Калькуляции!#REF!</definedName>
    <definedName name="Н_К_СЫР_Т">[28]Калькуляции!#REF!</definedName>
    <definedName name="Н_КАВЧ_АЛФ">#REF!</definedName>
    <definedName name="Н_КАВЧ_АЛФ_50">"$#ССЫЛ!.$A$590:$IV$590"</definedName>
    <definedName name="Н_КАВЧ_ГРАФ">#REF!</definedName>
    <definedName name="Н_КАВЧ_КРС">#REF!</definedName>
    <definedName name="Н_КАВЧ_КРС_50">"$#ССЫЛ!.$A$589:$IV$589"</definedName>
    <definedName name="Н_КАВЧ_МЕД">#REF!</definedName>
    <definedName name="Н_КАВЧ_ХЛБ">#REF!</definedName>
    <definedName name="Н_КАВЧ_ХЛБ_50">"$#ССЫЛ!.$A$591:$IV$591"</definedName>
    <definedName name="Н_КАО_СКАЛ">#REF!</definedName>
    <definedName name="Н_КЕРОСИН">#REF!</definedName>
    <definedName name="Н_КЕРОСИН_50">"$#ССЫЛ!.$A$568:$IV$568"</definedName>
    <definedName name="Н_КЛОК_КРСМ">[28]Калькуляции!#REF!</definedName>
    <definedName name="Н_КЛОК_СКАЛ">[28]Калькуляции!#REF!</definedName>
    <definedName name="Н_КЛОК_ФТК">[28]Калькуляции!#REF!</definedName>
    <definedName name="Н_КОА_АБ">#REF!</definedName>
    <definedName name="Н_КОА_АБ_50">"$#ССЫЛ!.$A$614:$IV$614"</definedName>
    <definedName name="Н_КОА_ГЛ">#REF!</definedName>
    <definedName name="Н_КОА_КРС">#REF!</definedName>
    <definedName name="Н_КОА_КРС_50">"$#ССЫЛ!.$A$608:$IV$608"</definedName>
    <definedName name="Н_КОА_КРСМ">#REF!</definedName>
    <definedName name="Н_КОА_СКАЛ">#REF!</definedName>
    <definedName name="Н_КОА_СКАЛ_50">"$#ССЫЛ!.$A$609:$IV$609"</definedName>
    <definedName name="Н_КОА_ФК">#REF!</definedName>
    <definedName name="Н_КОРК_7">#REF!</definedName>
    <definedName name="Н_КОРК_7_50">"$#ССЫЛ!.$A$514:$IV$514"</definedName>
    <definedName name="Н_КОРК_АВЧ">#REF!</definedName>
    <definedName name="Н_КР_АК5М2">[28]Калькуляции!#REF!</definedName>
    <definedName name="Н_КР_ПАР">[28]Калькуляции!#REF!</definedName>
    <definedName name="Н_КР19_СКАЛ">#REF!</definedName>
    <definedName name="Н_КР19_СКАЛ_50">"$#ССЫЛ!.$#ССЫЛ!$#ССЫЛ!:$#ССЫЛ!$#ССЫЛ!"</definedName>
    <definedName name="Н_КРАК12">[28]Калькуляции!#REF!</definedName>
    <definedName name="Н_КРАК9ПЧ">[28]Калькуляции!#REF!</definedName>
    <definedName name="Н_КРЕМ_МЛ">[28]Калькуляции!#REF!</definedName>
    <definedName name="Н_КРЕМАК12">[28]Калькуляции!#REF!</definedName>
    <definedName name="Н_КРЕМАК5М2">[28]Калькуляции!#REF!</definedName>
    <definedName name="Н_КРЕМАК9ПЧ">[28]Калькуляции!#REF!</definedName>
    <definedName name="Н_КРИОЛ_МЛ">[28]Калькуляции!#REF!</definedName>
    <definedName name="Н_КРКРУПН">[28]Калькуляции!#REF!</definedName>
    <definedName name="Н_КРМЕЛКИЕ">[28]Калькуляции!#REF!</definedName>
    <definedName name="Н_КРРЕКВИЗИТЫ">[28]Калькуляции!#REF!</definedName>
    <definedName name="Н_КРСВ">#REF!</definedName>
    <definedName name="Н_КРСЛИТКИ">[28]Калькуляции!#REF!</definedName>
    <definedName name="Н_КРСМ">#REF!</definedName>
    <definedName name="Н_КРФ">[28]Калькуляции!#REF!</definedName>
    <definedName name="Н_КСГИД">#REF!</definedName>
    <definedName name="Н_КСКАУСТ">#REF!</definedName>
    <definedName name="Н_КСКАУСТ_50">"$#ССЫЛ!.$A$545:$IV$545"</definedName>
    <definedName name="Н_КСПЕНА">#REF!</definedName>
    <definedName name="Н_КСПЕНА_С">[28]Калькуляции!#REF!</definedName>
    <definedName name="Н_КССОДГО">#REF!</definedName>
    <definedName name="Н_КССОДКАЛ">#REF!</definedName>
    <definedName name="Н_КССОДКАЛ_50">"$#ССЫЛ!.$A$540:$IV$540"</definedName>
    <definedName name="Н_ЛИГ_АЛ_М">[28]Калькуляции!#REF!</definedName>
    <definedName name="Н_ЛИГ_АЛ_МАК5М2">[28]Калькуляции!#REF!</definedName>
    <definedName name="Н_ЛИГ_БР_ТИ">[28]Калькуляции!#REF!</definedName>
    <definedName name="Н_МАГНАК5М2">[28]Калькуляции!#REF!</definedName>
    <definedName name="Н_МАГНАК9ПЧ">[28]Калькуляции!#REF!</definedName>
    <definedName name="Н_МАЗ">[28]Калькуляции!#REF!</definedName>
    <definedName name="Н_МАРГ_МЛ">[28]Калькуляции!#REF!</definedName>
    <definedName name="Н_МАССА">#REF!</definedName>
    <definedName name="Н_МАССА_50">"$#ССЫЛ!.$A$485:$IV$485"</definedName>
    <definedName name="Н_МАССА_В">[28]Калькуляции!#REF!</definedName>
    <definedName name="Н_МАССА_П">[28]Калькуляции!#REF!</definedName>
    <definedName name="Н_МАССА_ПК">[28]Калькуляции!#REF!</definedName>
    <definedName name="Н_МЕД_АК5М2">[28]Калькуляции!#REF!</definedName>
    <definedName name="Н_МЛ_3003">[28]Калькуляции!#REF!</definedName>
    <definedName name="Н_ОЛЕ">#REF!</definedName>
    <definedName name="Н_ОЛЕ_50">"$#ССЫЛ!.$A$619:$IV$619"</definedName>
    <definedName name="Н_ПЕК">#REF!</definedName>
    <definedName name="Н_ПЕК_П">[28]Калькуляции!#REF!</definedName>
    <definedName name="Н_ПЕК_Т">[28]Калькуляции!#REF!</definedName>
    <definedName name="Н_ПУШ">#REF!</definedName>
    <definedName name="Н_ПУШ_50">"$#ССЫЛ!.$A$510:$IV$510"</definedName>
    <definedName name="Н_ПЫЛЬ">#REF!</definedName>
    <definedName name="Н_С8БМ_ГЛ">#REF!</definedName>
    <definedName name="Н_С8БМ_ГЛ_50">"$#ССЫЛ!.$A$597:$IV$597"</definedName>
    <definedName name="Н_С8БМ_КСВ">#REF!</definedName>
    <definedName name="Н_С8БМ_КСМ">#REF!</definedName>
    <definedName name="Н_С8БМ_КСМ_50">"$#ССЫЛ!.$A$603:$IV$603"</definedName>
    <definedName name="Н_С8БМ_СКАЛ">#REF!</definedName>
    <definedName name="Н_С8БМ_ФК">#REF!</definedName>
    <definedName name="Н_С8БМ_ФК_50">"$#ССЫЛ!.$A$604:$IV$604"</definedName>
    <definedName name="Н_СЕРК">#REF!</definedName>
    <definedName name="Н_СКА">#REF!</definedName>
    <definedName name="Н_СКА_50">"$#ССЫЛ!.$A$496:$IV$496"</definedName>
    <definedName name="Н_СЛ_КРСВ">#REF!</definedName>
    <definedName name="Н_СОЛ_АК5М2">[28]Калькуляции!#REF!</definedName>
    <definedName name="Н_СОЛАК12">[28]Калькуляции!#REF!</definedName>
    <definedName name="Н_СОЛАК9ПЧ">[28]Калькуляции!#REF!</definedName>
    <definedName name="Н_СОЛКРУПН">[28]Калькуляции!#REF!</definedName>
    <definedName name="Н_СОЛМЕЛКИЕ">[28]Калькуляции!#REF!</definedName>
    <definedName name="Н_СОЛРЕКВИЗИТЫ">[28]Калькуляции!#REF!</definedName>
    <definedName name="Н_СОЛСЛ">[28]Калькуляции!#REF!</definedName>
    <definedName name="Н_СОЛСЛИТКИ">[28]Калькуляции!#REF!</definedName>
    <definedName name="Н_СОСМАС">#REF!</definedName>
    <definedName name="Н_СОСМАС_50">"$#ССЫЛ!.$A$563:$IV$563"</definedName>
    <definedName name="Н_Т_КРСВ">#REF!</definedName>
    <definedName name="Н_Т_КРСВ3">#REF!</definedName>
    <definedName name="Н_Т_КРСВ3_50">"$#ССЫЛ!.$A$583:$IV$583"</definedName>
    <definedName name="Н_ТИТ_АК5М2">[28]Калькуляции!#REF!</definedName>
    <definedName name="Н_ТИТ_АК9ПЧ">[28]Калькуляции!#REF!</definedName>
    <definedName name="Н_ТИТАН">#REF!</definedName>
    <definedName name="Н_ТОЛЬКОБЛОКИ">[28]Калькуляции!#REF!</definedName>
    <definedName name="Н_ТОЛЬКОМАССА">[28]Калькуляции!#REF!</definedName>
    <definedName name="Н_ФК">#REF!</definedName>
    <definedName name="Н_ФК_50">"$#ССЫЛ!.$A$617:$IV$617"</definedName>
    <definedName name="Н_ФТК">#REF!</definedName>
    <definedName name="Н_Х_ДИЭТ">[28]Калькуляции!#REF!</definedName>
    <definedName name="Н_Х_КБОР">[28]Калькуляции!#REF!</definedName>
    <definedName name="Н_Х_ПЕК">[28]Калькуляции!#REF!</definedName>
    <definedName name="Н_Х_ПОГЛ">[28]Калькуляции!#REF!</definedName>
    <definedName name="Н_Х_ТЕРМ">[28]Калькуляции!#REF!</definedName>
    <definedName name="Н_Х_ТЕРМ_Д">[28]Калькуляции!#REF!</definedName>
    <definedName name="Н_ХЛНАТ">#REF!</definedName>
    <definedName name="Н_ХЛНАТ_50">"$#ССЫЛ!.$A$580:$IV$580"</definedName>
    <definedName name="Н_ШАРЫ">#REF!</definedName>
    <definedName name="Н_ЭНАК12">[28]Калькуляции!#REF!</definedName>
    <definedName name="Н_ЭНАК5М2">[28]Калькуляции!#REF!</definedName>
    <definedName name="Н_ЭНАК9ПЧ">[28]Калькуляции!#REF!</definedName>
    <definedName name="Н_ЭНКРУПН">#REF!</definedName>
    <definedName name="Н_ЭНМЕЛКИЕ">#REF!</definedName>
    <definedName name="Н_ЭНМЕЛКИЕ_50">"$#ССЫЛ!.$A$655:$IV$655"</definedName>
    <definedName name="Н_ЭНРЕКВИЗИТЫ">[28]Калькуляции!#REF!</definedName>
    <definedName name="Н_ЭНСЛИТКИ">#REF!</definedName>
    <definedName name="Н_ЭНСЛИТКИ_50">"$#ССЫЛ!.$A$640:$IV$640"</definedName>
    <definedName name="название">'[18] НВВ передача'!#REF!</definedName>
    <definedName name="Наименование_Общества">[52]Лист1!$B$5:$B$25</definedName>
    <definedName name="Направл_расходования">#REF!</definedName>
    <definedName name="НАЧП">#REF!</definedName>
    <definedName name="НАЧПЭО">#REF!</definedName>
    <definedName name="НАЧПЭО_50">"$#ССЫЛ!.$A$58:$IV$58"</definedName>
    <definedName name="НВ_АВЧСЫР">#REF!</definedName>
    <definedName name="НВ_ДАВАЛ">#REF!</definedName>
    <definedName name="НВ_ДАВАЛ_50">"$#ССЫЛ!.$A$833:$IV$833"</definedName>
    <definedName name="НВ_КРУПНЫЕ">#REF!</definedName>
    <definedName name="НВ_ПУСКАВЧ">#REF!</definedName>
    <definedName name="НВ_ПУСКАВЧ_50">"$#ССЫЛ!.$A$832:$IV$832"</definedName>
    <definedName name="НВ_РЕКВИЗИТЫ">#REF!</definedName>
    <definedName name="НВ_СЛИТКИ">#REF!</definedName>
    <definedName name="НВ_СЛИТКИ_50">"$#ССЫЛ!.$A$828:$IV$828"</definedName>
    <definedName name="НВ_СПЛАВ6063">#REF!</definedName>
    <definedName name="НВ_ЧМЖ">#REF!</definedName>
    <definedName name="НВ_ЧМЖ_50">"$#ССЫЛ!.$A$827:$IV$827"</definedName>
    <definedName name="НДС">#REF!</definedName>
    <definedName name="ндс1">#REF!</definedName>
    <definedName name="ндс1_50">"$#ССЫЛ!.$B$3"</definedName>
    <definedName name="НЗП_АВЧ">#REF!</definedName>
    <definedName name="НЗП_АТЧ">#REF!</definedName>
    <definedName name="НЗП_АТЧ_50">"$#ССЫЛ!.$A$230:$IV$230"</definedName>
    <definedName name="НЗП_АТЧВАВЧ">#REF!</definedName>
    <definedName name="НН_АВЧСЫР">[28]Калькуляции!#REF!</definedName>
    <definedName name="НН_АВЧТОВ">#REF!</definedName>
    <definedName name="нов">#N/A</definedName>
    <definedName name="нов_2">#N/A</definedName>
    <definedName name="нов_2_1">#N/A</definedName>
    <definedName name="нов_3">#N/A</definedName>
    <definedName name="нов_3_1">#N/A</definedName>
    <definedName name="нов_45">#N/A</definedName>
    <definedName name="нов_46">#N/A</definedName>
    <definedName name="нов_47">#N/A</definedName>
    <definedName name="нов_48">#N/A</definedName>
    <definedName name="нов_49">#N/A</definedName>
    <definedName name="нов_50">#N/A</definedName>
    <definedName name="Новое">#N/A</definedName>
    <definedName name="новое2">#N/A</definedName>
    <definedName name="норм_1">[53]Отопление!$D$14:$D$28</definedName>
    <definedName name="норм_1_част">[53]Отопление!$I$14:$I$28</definedName>
    <definedName name="норм_2">[53]Отопление!$E$14:$E$28</definedName>
    <definedName name="норм_3">[53]Отопление!$F$14:$F$28</definedName>
    <definedName name="норм_3_част">[53]Отопление!$J$14:$J$28</definedName>
    <definedName name="норм_4">[53]Отопление!$G$14:$G$28</definedName>
    <definedName name="НОЯ_РУБ">[28]Калькуляции!#REF!</definedName>
    <definedName name="НОЯ_ТОН">[28]Калькуляции!#REF!</definedName>
    <definedName name="ноябрь">#REF!</definedName>
    <definedName name="ноябрь_50">"$#ССЫЛ!.$D$9:$R$41"</definedName>
    <definedName name="НС_МАРГЛИГ">[28]Калькуляции!#REF!</definedName>
    <definedName name="НТ_АВЧСЫР">#REF!</definedName>
    <definedName name="НТ_АВЧСЫР_50">"$#ССЫЛ!.$A$811:$IV$811"</definedName>
    <definedName name="НТ_АК12">[28]Калькуляции!#REF!</definedName>
    <definedName name="НТ_АК5М2">[28]Калькуляции!#REF!</definedName>
    <definedName name="НТ_АК9ПЧ">[28]Калькуляции!#REF!</definedName>
    <definedName name="НТ_АЛЖ">[28]Калькуляции!#REF!</definedName>
    <definedName name="НТ_ДАВАЛ">#REF!</definedName>
    <definedName name="НТ_КАТАНКА">[28]Калькуляции!#REF!</definedName>
    <definedName name="НТ_КРУПНЫЕ">#REF!</definedName>
    <definedName name="НТ_РЕКВИЗИТЫ">#REF!</definedName>
    <definedName name="НТ_РЕКВИЗИТЫ_50">"$#ССЫЛ!.$A$817:$IV$817"</definedName>
    <definedName name="НТ_СЛИТКИ">#REF!</definedName>
    <definedName name="НТ_СПЛАВ6063">#REF!</definedName>
    <definedName name="НТ_СПЛАВ6063_50">"$#ССЫЛ!.$A$825:$IV$825"</definedName>
    <definedName name="НТ_ЧМ">[28]Калькуляции!#REF!</definedName>
    <definedName name="НТ_ЧМЖ">#REF!</definedName>
    <definedName name="НТ_ЧМЖ_50">"$#ССЫЛ!.$A$814:$IV$814"</definedName>
    <definedName name="о">#N/A</definedName>
    <definedName name="о_2">#N/A</definedName>
    <definedName name="о_2_1">#N/A</definedName>
    <definedName name="о_3">#N/A</definedName>
    <definedName name="о_3_1">#N/A</definedName>
    <definedName name="о_45">#N/A</definedName>
    <definedName name="о_46">#N/A</definedName>
    <definedName name="о_47">#N/A</definedName>
    <definedName name="о_48">#N/A</definedName>
    <definedName name="о_49">#N/A</definedName>
    <definedName name="о_50">#N/A</definedName>
    <definedName name="об_эксп">#REF!</definedName>
    <definedName name="об_эксп_50">"$#ССЫЛ!.$D$9"</definedName>
    <definedName name="_xlnm.Print_Area" localSheetId="0">'стр.1_9 ИНД '!$A$1:$F$72</definedName>
    <definedName name="_xlnm.Print_Area" localSheetId="1">'стр.10_12 ИНД'!$A$1:$I$45</definedName>
    <definedName name="_xlnm.Print_Area">#REF!</definedName>
    <definedName name="ОБЩ">#REF!</definedName>
    <definedName name="ОБЩ_ВН">[28]Калькуляции!#REF!</definedName>
    <definedName name="ОБЩ_Т">#REF!</definedName>
    <definedName name="ОБЩ_ТОЛ">[28]Калькуляции!#REF!</definedName>
    <definedName name="ОБЩ_ЭКС">[28]Калькуляции!#REF!</definedName>
    <definedName name="ОБЩЕ_В">[28]Калькуляции!#REF!</definedName>
    <definedName name="ОБЩЕ_ДП">[28]Калькуляции!#REF!</definedName>
    <definedName name="ОБЩЕ_Т">[28]Калькуляции!#REF!</definedName>
    <definedName name="ОБЩЕ_Т_А">[28]Калькуляции!#REF!</definedName>
    <definedName name="ОБЩЕ_Т_П">[28]Калькуляции!#REF!</definedName>
    <definedName name="ОБЩЕ_Т_ПК">[28]Калькуляции!#REF!</definedName>
    <definedName name="ОБЩЕ_Э">[28]Калькуляции!#REF!</definedName>
    <definedName name="ОБЩИТ">#REF!</definedName>
    <definedName name="объекты_теплоснабжения">"потребители"</definedName>
    <definedName name="объёмы">#REF!</definedName>
    <definedName name="объёмы_50">"$#ССЫЛ!.$A$9:$IV$9"</definedName>
    <definedName name="ОКТ_РУБ">[28]Калькуляции!#REF!</definedName>
    <definedName name="ОКТ_ТОН">[28]Калькуляции!#REF!</definedName>
    <definedName name="ОКТ24">[54]График!#REF!</definedName>
    <definedName name="ОКТ25">[55]График!#REF!</definedName>
    <definedName name="октябрь">#REF!</definedName>
    <definedName name="ол">#N/A</definedName>
    <definedName name="ОЛЕ">#REF!</definedName>
    <definedName name="ОЛЕ_50">"$#ССЫЛ!.$A$100:$IV$100"</definedName>
    <definedName name="олл">#N/A</definedName>
    <definedName name="он">#REF!</definedName>
    <definedName name="оо">#REF!</definedName>
    <definedName name="ОС_АЛ_Ф">#REF!</definedName>
    <definedName name="ОС_АН_Б">#REF!</definedName>
    <definedName name="ОС_АН_Б_50">"$#ССЫЛ!.$A$320:$IV$320"</definedName>
    <definedName name="ОС_АН_Б_ТОЛ">[28]Калькуляции!#REF!</definedName>
    <definedName name="ОС_БАР">#REF!</definedName>
    <definedName name="ОС_БАР_50">"$#ССЫЛ!.$A$325:$IV$325"</definedName>
    <definedName name="ОС_ГИД">#REF!</definedName>
    <definedName name="ОС_ГИД_ЗФА">#REF!</definedName>
    <definedName name="ОС_ГИД_ЗФА_50">"$#ССЫЛ!.$A$337:$IV$337"</definedName>
    <definedName name="ОС_ГЛ">#REF!</definedName>
    <definedName name="ОС_ГЛ_ДП">[28]Калькуляции!#REF!</definedName>
    <definedName name="ОС_ГЛ_Т">#REF!</definedName>
    <definedName name="ОС_ГЛ_Ш">#REF!</definedName>
    <definedName name="ОС_ГЛ_Ш_50">"$#ССЫЛ!.$A$333:$IV$333"</definedName>
    <definedName name="ОС_ГР">#REF!</definedName>
    <definedName name="ОС_ДИЭТ">[28]Калькуляции!#REF!</definedName>
    <definedName name="ОС_ИЗВ_М">#REF!</definedName>
    <definedName name="ОС_К_СЫР">#REF!</definedName>
    <definedName name="ОС_К_СЫР_50">"$#ССЫЛ!.$A$330:$IV$330"</definedName>
    <definedName name="ОС_К_СЫР_ТОЛ">[28]Калькуляции!#REF!</definedName>
    <definedName name="ОС_КБОР">[28]Калькуляции!#REF!</definedName>
    <definedName name="ОС_КОК_ПРОК">#REF!</definedName>
    <definedName name="ОС_КОРК_7">#REF!</definedName>
    <definedName name="ОС_КОРК_7_50">"$#ССЫЛ!.$A$335:$IV$335"</definedName>
    <definedName name="ОС_КОРК_АВЧ">#REF!</definedName>
    <definedName name="ОС_КР">#REF!</definedName>
    <definedName name="ОС_КР_50">"$#ССЫЛ!.$A$317:$IV$317"</definedName>
    <definedName name="ОС_КРЕМНИЙ">[28]Калькуляции!#REF!</definedName>
    <definedName name="ОС_ЛИГ_АЛ_М">[28]Калькуляции!#REF!</definedName>
    <definedName name="ОС_ЛИГ_БР_ТИ">[28]Калькуляции!#REF!</definedName>
    <definedName name="ОС_МАГНИЙ">[28]Калькуляции!#REF!</definedName>
    <definedName name="ОС_МЕД">#REF!</definedName>
    <definedName name="ОС_ОЛЕ">#REF!</definedName>
    <definedName name="ОС_ОЛЕ_50">"$#ССЫЛ!.$A$339:$IV$339"</definedName>
    <definedName name="ОС_П_УГ">#REF!</definedName>
    <definedName name="ОС_П_УГ_С">[28]Калькуляции!#REF!</definedName>
    <definedName name="ОС_П_ЦЕМ">#REF!</definedName>
    <definedName name="ОС_ПЕК">#REF!</definedName>
    <definedName name="ОС_ПЕК_50">"$#ССЫЛ!.$A$332:$IV$332"</definedName>
    <definedName name="ОС_ПЕК_ТОЛ">[28]Калькуляции!#REF!</definedName>
    <definedName name="ОС_ПОГЛ">[28]Калькуляции!#REF!</definedName>
    <definedName name="ОС_ПОД_К">#REF!</definedName>
    <definedName name="ОС_ПУШ">#REF!</definedName>
    <definedName name="ОС_ПУШ_50">"$#ССЫЛ!.$A$334:$IV$334"</definedName>
    <definedName name="ОС_С_КАЛ">#REF!</definedName>
    <definedName name="ОС_С_КАУ">#REF!</definedName>
    <definedName name="ОС_С_КАУ_50">"$#ССЫЛ!.$A$324:$IV$324"</definedName>
    <definedName name="ОС_С_ПУСК">#REF!</definedName>
    <definedName name="ОС_СЕР_К">#REF!</definedName>
    <definedName name="ОС_СЕР_К_50">"$#ССЫЛ!.$A$341:$IV$341"</definedName>
    <definedName name="ОС_СК_АН">#REF!</definedName>
    <definedName name="ОС_ТЕРМ">[28]Калькуляции!#REF!</definedName>
    <definedName name="ОС_ТЕРМ_ДАВ">[28]Калькуляции!#REF!</definedName>
    <definedName name="ОС_ТИ">#REF!</definedName>
    <definedName name="ОС_ТИ_50">"$#ССЫЛ!.$A$329:$IV$329"</definedName>
    <definedName name="ОС_ФЛ_К">#REF!</definedName>
    <definedName name="ОС_ФТ_К">#REF!</definedName>
    <definedName name="ОС_ФТ_К_50">"$#ССЫЛ!.$A$319:$IV$319"</definedName>
    <definedName name="ОС_ХЛ_Н">#REF!</definedName>
    <definedName name="ОстАква2">[29]Дебиторка!$J$28</definedName>
    <definedName name="ОТК">'[30]цены цехов'!$D$54</definedName>
    <definedName name="отопление_ВАЦ">'[30]цены цехов'!$D$20</definedName>
    <definedName name="отопление_Естюн">'[30]цены цехов'!$D$19</definedName>
    <definedName name="отопление_ЛАЦ">'[30]цены цехов'!$D$21</definedName>
    <definedName name="ОтпускЭлектроэнергииИтогоБаз">'[31]6'!$C$15</definedName>
    <definedName name="ОтпускЭлектроэнергииИтогоРег">'[31]6'!$C$24</definedName>
    <definedName name="Очаково2">[29]Дебиторка!$J$30</definedName>
    <definedName name="очистка_стоков">'[30]цены цехов'!$D$7</definedName>
    <definedName name="Оша2">[29]Дебиторка!$J$31</definedName>
    <definedName name="п">#N/A</definedName>
    <definedName name="п_2">#N/A</definedName>
    <definedName name="п_2_1">#N/A</definedName>
    <definedName name="п_3">#N/A</definedName>
    <definedName name="п_3_1">#N/A</definedName>
    <definedName name="п_45">#N/A</definedName>
    <definedName name="п_46">#N/A</definedName>
    <definedName name="п_47">#N/A</definedName>
    <definedName name="п_48">#N/A</definedName>
    <definedName name="п_49">#N/A</definedName>
    <definedName name="п_50">#N/A</definedName>
    <definedName name="П_КГ_С">[28]Калькуляции!#REF!</definedName>
    <definedName name="П_УГ">#REF!</definedName>
    <definedName name="П_УГ_50">"$#ССЫЛ!.$A$106:$IV$106"</definedName>
    <definedName name="П_УГ_С">[28]Калькуляции!#REF!</definedName>
    <definedName name="П_ЦЕМ">#REF!</definedName>
    <definedName name="П_ЦЕМ_50">"$#ССЫЛ!.$A$101:$IV$101"</definedName>
    <definedName name="папа" localSheetId="2"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_1" hidden="1">{"konoplin - Личное представление",#N/A,TRUE,"ФинПлан_1кв";"konoplin - Личное представление",#N/A,TRUE,"ФинПлан_2кв"}</definedName>
    <definedName name="папа_2" hidden="1">{"konoplin - Личное представление",#N/A,TRUE,"ФинПлан_1кв";"konoplin - Личное представление",#N/A,TRUE,"ФинПлан_2кв"}</definedName>
    <definedName name="папа_3" hidden="1">{"konoplin - Личное представление",#N/A,TRUE,"ФинПлан_1кв";"konoplin - Личное представление",#N/A,TRUE,"ФинПлан_2кв"}</definedName>
    <definedName name="папа_4" hidden="1">{"konoplin - Личное представление",#N/A,TRUE,"ФинПлан_1кв";"konoplin - Личное представление",#N/A,TRUE,"ФинПлан_2кв"}</definedName>
    <definedName name="папа_5" hidden="1">{"konoplin - Личное представление",#N/A,TRUE,"ФинПлан_1кв";"konoplin - Личное представление",#N/A,TRUE,"ФинПлан_2кв"}</definedName>
    <definedName name="ПАР">#REF!</definedName>
    <definedName name="ПАР_50">"$#ССЫЛ!.$A$141:$IV$141"</definedName>
    <definedName name="пар_НТМК">'[30]цены цехов'!$D$9</definedName>
    <definedName name="ПГ1_РУБ">[28]Калькуляции!#REF!</definedName>
    <definedName name="ПГ1_ТОН">[28]Калькуляции!#REF!</definedName>
    <definedName name="ПГ2_РУБ">[28]Калькуляции!#REF!</definedName>
    <definedName name="ПГ2_ТОН">[28]Калькуляции!#REF!</definedName>
    <definedName name="ПЕК">#REF!</definedName>
    <definedName name="ПЕК_50">"$#ССЫЛ!.$A$93:$IV$93"</definedName>
    <definedName name="ПЕК_ТОЛ">[28]Калькуляции!#REF!</definedName>
    <definedName name="Пепси2">[29]Дебиторка!$J$33</definedName>
    <definedName name="первый">#REF!</definedName>
    <definedName name="первый_50">"$#ССЫЛ!.$D$9:$D$53"</definedName>
    <definedName name="период" localSheetId="2">'[42]титул БДР'!$A$22</definedName>
    <definedName name="Период">#REF!</definedName>
    <definedName name="ПериодРегулирования">[31]Заголовок!$B$14</definedName>
    <definedName name="Пивовар2">[29]Дебиторка!$J$46</definedName>
    <definedName name="пл_1">[53]Отопление!$D$2</definedName>
    <definedName name="пл_1_част">[53]Отопление!$D$8</definedName>
    <definedName name="пл_2">[53]Отопление!$D$3</definedName>
    <definedName name="пл_3">[53]Отопление!$D$4</definedName>
    <definedName name="пл_3_част">[53]Отопление!$D$9</definedName>
    <definedName name="пл_4">[53]Отопление!$D$5</definedName>
    <definedName name="ПЛ1_РУБ">[28]Калькуляции!#REF!</definedName>
    <definedName name="ПЛ1_ТОН">[28]Калькуляции!#REF!</definedName>
    <definedName name="план">#REF!</definedName>
    <definedName name="план1">#REF!</definedName>
    <definedName name="план1_50">"$#ССЫЛ!.$K$1:$K$65536"</definedName>
    <definedName name="ПЛМ2">[29]Дебиторка!$J$35</definedName>
    <definedName name="Повреждения">'[37]ПФВ-0.5'!$AH$5:$AH$23</definedName>
    <definedName name="ПОГЛ">[28]Калькуляции!#REF!</definedName>
    <definedName name="погр_РОР">'[30]цены цехов'!$D$50</definedName>
    <definedName name="ПОД_К">#REF!</definedName>
    <definedName name="ПОД_К_50">"$#ССЫЛ!.$A$103:$IV$103"</definedName>
    <definedName name="ПОД_КО">#REF!</definedName>
    <definedName name="ПОДОВАЯ">[28]Калькуляции!#REF!</definedName>
    <definedName name="ПОДОВАЯ_Г">[28]Калькуляции!#REF!</definedName>
    <definedName name="полезный_т_ф">#REF!</definedName>
    <definedName name="полезный_т_ф_50">"$#ССЫЛ!.$U$35"</definedName>
    <definedName name="полезный_тепло">#REF!</definedName>
    <definedName name="полезный_тепло_50">"$#ССЫЛ!.$R$35"</definedName>
    <definedName name="полезный_эл_ф">#REF!</definedName>
    <definedName name="полезный_эл_ф_50">"$#ССЫЛ!.$O$34"</definedName>
    <definedName name="полезный_электро">#REF!</definedName>
    <definedName name="полезный_электро_50">"$#ССЫЛ!.$L$34"</definedName>
    <definedName name="ПОЛН">#REF!</definedName>
    <definedName name="ПОЛН_50">"$#ССЫЛ!.$A$53:$IV$53"</definedName>
    <definedName name="Полная_себестоимость_2">[56]июнь9!#REF!</definedName>
    <definedName name="пост">'[57]постоянные затраты'!$F$18</definedName>
    <definedName name="ппп">#N/A</definedName>
    <definedName name="пр">[58]Отопление!$D$3</definedName>
    <definedName name="Превышение">[59]Январь!$G$121:$I$121</definedName>
    <definedName name="ПРИЗНАКИ_Суммирования">[51]Январь!$B$11:$B$264</definedName>
    <definedName name="Принадлежность">'[37]ПФВ-0.5'!$AK$42:$AK$45</definedName>
    <definedName name="Проверка">[59]Январь!#REF!</definedName>
    <definedName name="Продэкспо2">[29]Дебиторка!$J$34</definedName>
    <definedName name="пром.вент">'[30]цены цехов'!$D$22</definedName>
    <definedName name="процент">'[58]1.2.1'!#REF!</definedName>
    <definedName name="Процент_50">[47]Макро!$B$2</definedName>
    <definedName name="процент_т_ф">#REF!</definedName>
    <definedName name="процент_т_ф_50">"$#ССЫЛ!.$O$2"</definedName>
    <definedName name="Процент_тепло">#REF!</definedName>
    <definedName name="Процент_тепло_50">"$#ССЫЛ!.$B$2"</definedName>
    <definedName name="Процент_эл_ф">#REF!</definedName>
    <definedName name="Процент_эл_ф_50">"$#ССЫЛ!.$O$1"</definedName>
    <definedName name="Процент_электра">#REF!</definedName>
    <definedName name="Процент_электра_50">"$#ССЫЛ!.$B$1"</definedName>
    <definedName name="процент1">'[58]1.2.1'!#REF!</definedName>
    <definedName name="процент1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ент2">'[58]1.2.1'!#REF!</definedName>
    <definedName name="процент2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ент3">'[58]1.2.1'!#REF!</definedName>
    <definedName name="процент3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ент4">'[58]1.2.1'!#REF!</definedName>
    <definedName name="процент4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чая_доля_99">#REF!</definedName>
    <definedName name="прочая_доля_99_50">"$#ССЫЛ!.$E$4"</definedName>
    <definedName name="прочая_процент">#REF!</definedName>
    <definedName name="прочая_процент_50">"$#ССЫЛ!.$E$3"</definedName>
    <definedName name="прочая_процент_98_ав">#REF!</definedName>
    <definedName name="прочая_процент_98_ав_50">"$#ССЫЛ!.$E$3"</definedName>
    <definedName name="прочая_процент_99">#REF!</definedName>
    <definedName name="прочая_процент_99_50">"$#ССЫЛ!.$E$3"</definedName>
    <definedName name="прочая_процент_ав">#REF!</definedName>
    <definedName name="прочая_процент_ав_50">"$#ССЫЛ!.$E$3"</definedName>
    <definedName name="прочая_процент_ав_51">"$#ССЫЛ!.$E$3"</definedName>
    <definedName name="прочая_процент_ав_52">"$#ССЫЛ!.$E$3"</definedName>
    <definedName name="прочая_процент_ав_53">"$#ССЫЛ!.$E$3"</definedName>
    <definedName name="прочая_процент_ав_53_1">"$#ССЫЛ!.$E$3"</definedName>
    <definedName name="прочая_процент_ав_54">"$#ССЫЛ!.$E$3"</definedName>
    <definedName name="прочая_процент_ав_54_1">"$#ССЫЛ!.$E$3"</definedName>
    <definedName name="прочая_процент_ф">#REF!</definedName>
    <definedName name="прочая_процент_ф_50">"$#ССЫЛ!.$R$3"</definedName>
    <definedName name="прочая_процент_ф_ав">#REF!</definedName>
    <definedName name="прочая_процент_ф_ав_50">"$#ССЫЛ!.$P$3"</definedName>
    <definedName name="проявление">'[37]ПФВ-0.5'!$AG$36:$AG$46</definedName>
    <definedName name="прпр">MATCH(0.01,End_Bal,-1)+1</definedName>
    <definedName name="ПУИ">#N/A</definedName>
    <definedName name="ПУСК_АВЧ">#REF!</definedName>
    <definedName name="ПУСК_АВЧ_ЛОК">[28]Калькуляции!#REF!</definedName>
    <definedName name="ПУСК_ЛОК">[28]Калькуляции!#REF!</definedName>
    <definedName name="ПУСК_ОБАН">#REF!</definedName>
    <definedName name="ПУСК_ОБАН_50">"$#ССЫЛ!.$A$2384:$IV$2384"</definedName>
    <definedName name="ПУСК_С8БМ">#REF!</definedName>
    <definedName name="ПУСКОВЫЕ">#REF!</definedName>
    <definedName name="ПУСКОВЫЕ_50">"$#ССЫЛ!.$A$43:$IV$43"</definedName>
    <definedName name="ПУШ">#REF!</definedName>
    <definedName name="р">#N/A</definedName>
    <definedName name="р_2">#N/A</definedName>
    <definedName name="р_2_1">#N/A</definedName>
    <definedName name="р_3">#N/A</definedName>
    <definedName name="р_3_1">#N/A</definedName>
    <definedName name="р_45">#N/A</definedName>
    <definedName name="р_46">#N/A</definedName>
    <definedName name="р_47">#N/A</definedName>
    <definedName name="р_48">#N/A</definedName>
    <definedName name="р_49">#N/A</definedName>
    <definedName name="р_50">#N/A</definedName>
    <definedName name="работы">#REF!</definedName>
    <definedName name="Радуга2">[29]Дебиторка!$J$36</definedName>
    <definedName name="расшифровка">#REF!</definedName>
    <definedName name="Регионы_имя">[60]Регионы!$B$5:$B$45</definedName>
    <definedName name="Ремаркет2">[29]Дебиторка!$J$37</definedName>
    <definedName name="ремонты2">#N/A</definedName>
    <definedName name="рис1" hidden="1">{#N/A,#N/A,TRUE,"Лист1";#N/A,#N/A,TRUE,"Лист2";#N/A,#N/A,TRUE,"Лист3"}</definedName>
    <definedName name="рис1_1" hidden="1">{#N/A,#N/A,TRUE,"Лист1";#N/A,#N/A,TRUE,"Лист2";#N/A,#N/A,TRUE,"Лист3"}</definedName>
    <definedName name="рис1_2" hidden="1">{#N/A,#N/A,TRUE,"Лист1";#N/A,#N/A,TRUE,"Лист2";#N/A,#N/A,TRUE,"Лист3"}</definedName>
    <definedName name="рис1_3" hidden="1">{#N/A,#N/A,TRUE,"Лист1";#N/A,#N/A,TRUE,"Лист2";#N/A,#N/A,TRUE,"Лист3"}</definedName>
    <definedName name="рис1_4" hidden="1">{#N/A,#N/A,TRUE,"Лист1";#N/A,#N/A,TRUE,"Лист2";#N/A,#N/A,TRUE,"Лист3"}</definedName>
    <definedName name="рис1_5" hidden="1">{#N/A,#N/A,TRUE,"Лист1";#N/A,#N/A,TRUE,"Лист2";#N/A,#N/A,TRUE,"Лист3"}</definedName>
    <definedName name="рпрпрп">IF([0]!Values_Entered,Header_Row+прпр,Header_Row)</definedName>
    <definedName name="Рсрi">#REF!</definedName>
    <definedName name="Рустехн2">[29]Дебиторка!$J$39</definedName>
    <definedName name="с">#N/A</definedName>
    <definedName name="с_2">#N/A</definedName>
    <definedName name="с_2_1">#N/A</definedName>
    <definedName name="с_3">#N/A</definedName>
    <definedName name="с_3_1">#N/A</definedName>
    <definedName name="с_45">#N/A</definedName>
    <definedName name="с_46">#N/A</definedName>
    <definedName name="с_47">#N/A</definedName>
    <definedName name="с_48">#N/A</definedName>
    <definedName name="с_49">#N/A</definedName>
    <definedName name="с_50">#N/A</definedName>
    <definedName name="С_КАЛ">#REF!</definedName>
    <definedName name="С_КАЛ_50">"$#ССЫЛ!.$A$83:$IV$83"</definedName>
    <definedName name="С_КАУ">#REF!</definedName>
    <definedName name="С_КОДЫ">#REF!</definedName>
    <definedName name="С_КОДЫ_50">"$#ССЫЛ!.$G$448:$G$760"</definedName>
    <definedName name="С_ОБЪЁМЫ">#REF!</definedName>
    <definedName name="С_ПУСК">#REF!</definedName>
    <definedName name="С_ПУСК_50">"$#ССЫЛ!.$A$84:$IV$84"</definedName>
    <definedName name="с_с_т_ф">#REF!</definedName>
    <definedName name="с_с_т_ф_50">"$#ССЫЛ!.$U$32"</definedName>
    <definedName name="с_с_тепло">#REF!</definedName>
    <definedName name="с_с_тепло_50">"$#ССЫЛ!.$R$32"</definedName>
    <definedName name="с_с_эл_ф">#REF!</definedName>
    <definedName name="с_с_эл_ф_50">"$#ССЫЛ!.$O$31"</definedName>
    <definedName name="с_с_электра">#REF!</definedName>
    <definedName name="с_с_электра_50">"$#ССЫЛ!.$L$31"</definedName>
    <definedName name="С3103">[28]Калькуляции!#REF!</definedName>
    <definedName name="сброс_в_канал.">'[30]цены цехов'!$D$6</definedName>
    <definedName name="Сейл2">[29]Дебиторка!$J$41</definedName>
    <definedName name="СЕН_РУБ">[28]Калькуляции!#REF!</definedName>
    <definedName name="СЕН_ТОН">[28]Калькуляции!#REF!</definedName>
    <definedName name="сентябрь">#REF!</definedName>
    <definedName name="сентябрь_50">"$#ССЫЛ!.$D$9:$R$41"</definedName>
    <definedName name="СЕР_К">#REF!</definedName>
    <definedName name="Сж.воздух_Экспл.">'[30]цены цехов'!$D$41</definedName>
    <definedName name="сжат.возд_Магн">'[30]цены цехов'!$D$34</definedName>
    <definedName name="СК_АН">#REF!</definedName>
    <definedName name="СК_АН_50">"$#ССЫЛ!.$A$104:$IV$104"</definedName>
    <definedName name="СОЦСТРАХ">#REF!</definedName>
    <definedName name="Список">[35]Лист1!$B$38:$B$42</definedName>
    <definedName name="Список_50">[41]Лист1!$B$38:$B$42</definedName>
    <definedName name="Список_ВидыКонтрагентов">[61]Параметры!$W$5:$W$6</definedName>
    <definedName name="Список_ВидыСрочности">[61]Параметры!$W$13:$W$15</definedName>
    <definedName name="Список_Контрагенты">[61]Параметры!$E$5:$E$407</definedName>
    <definedName name="Список_ЦельИспользования">[61]Параметры!$W$19:$W$20</definedName>
    <definedName name="СПЛАВ6063">#REF!</definedName>
    <definedName name="СПЛАВ6063_КРАМЗ">#REF!</definedName>
    <definedName name="СПЛАВ6063_КРАМЗ_50">"$#ССЫЛ!.$A$380:$IV$380"</definedName>
    <definedName name="Способ">'[37]ПФВ-0.5'!$AM$37:$AM$38</definedName>
    <definedName name="сс">#N/A</definedName>
    <definedName name="сс_2">#N/A</definedName>
    <definedName name="сс_2_1">#N/A</definedName>
    <definedName name="сс_3">#N/A</definedName>
    <definedName name="сс_3_1">#N/A</definedName>
    <definedName name="сс_45">#N/A</definedName>
    <definedName name="сс_46">#N/A</definedName>
    <definedName name="сс_47">#N/A</definedName>
    <definedName name="сс_48">#N/A</definedName>
    <definedName name="сс_49">#N/A</definedName>
    <definedName name="сс_50">#N/A</definedName>
    <definedName name="СС_АВЧ">#REF!</definedName>
    <definedName name="СС_АВЧВН">#REF!</definedName>
    <definedName name="СС_АВЧВН_50">"$#ССЫЛ!.$A$1293:$IV$1293"</definedName>
    <definedName name="СС_АВЧДП">[28]Калькуляции!$A$401:$IV$401</definedName>
    <definedName name="СС_АВЧТОЛ">#REF!</definedName>
    <definedName name="СС_АВЧТОЛ_50">"$#ССЫЛ!.$A$1292:$IV$1292"</definedName>
    <definedName name="СС_АЛФТЗФА">#REF!</definedName>
    <definedName name="СС_КРСМЕШ">#REF!</definedName>
    <definedName name="СС_КРСМЕШ_50">"$#ССЫЛ!.$A$1194:$IV$1194"</definedName>
    <definedName name="СС_МАРГ_ЛИГ">[28]Калькуляции!#REF!</definedName>
    <definedName name="СС_МАРГ_ЛИГ_ДП">#REF!</definedName>
    <definedName name="СС_МАРГ_ЛИГ_ДП_50">"$#ССЫЛ!.$#ССЫЛ!$#ССЫЛ!:$#ССЫЛ!$#ССЫЛ!"</definedName>
    <definedName name="СС_МАС">[28]Калькуляции!#REF!</definedName>
    <definedName name="СС_МАССА">#REF!</definedName>
    <definedName name="СС_МАССА_50">"$#ССЫЛ!.$A$993:$IV$993"</definedName>
    <definedName name="СС_МАССА_П">[28]Калькуляции!$A$177:$IV$177</definedName>
    <definedName name="СС_МАССА_ПК">[28]Калькуляции!$A$178:$IV$178</definedName>
    <definedName name="СС_МАССАСРЕД">[28]Калькуляции!#REF!</definedName>
    <definedName name="СС_МАССАСРЕДН">[28]Калькуляции!#REF!</definedName>
    <definedName name="СС_СЫР">#REF!</definedName>
    <definedName name="СС_СЫРВН">#REF!</definedName>
    <definedName name="СС_СЫРВН_50">"$#ССЫЛ!.$A$916:$IV$916"</definedName>
    <definedName name="СС_СЫРДП">[28]Калькуляции!$A$67:$IV$67</definedName>
    <definedName name="СС_СЫРТОЛ">#REF!</definedName>
    <definedName name="СС_СЫРТОЛ_50">"$#ССЫЛ!.$A$915:$IV$915"</definedName>
    <definedName name="СС_СЫРТОЛ_А">[28]Калькуляции!$A$65:$IV$65</definedName>
    <definedName name="СС_СЫРТОЛ_П">[28]Калькуляции!$A$63:$IV$63</definedName>
    <definedName name="СС_СЫРТОЛ_ПК">[28]Калькуляции!$A$64:$IV$64</definedName>
    <definedName name="сс3">#N/A</definedName>
    <definedName name="сссс">#N/A</definedName>
    <definedName name="сссс_2">#N/A</definedName>
    <definedName name="сссс_2_1">#N/A</definedName>
    <definedName name="сссс_3">#N/A</definedName>
    <definedName name="сссс_3_1">#N/A</definedName>
    <definedName name="сссс_45">#N/A</definedName>
    <definedName name="сссс_46">#N/A</definedName>
    <definedName name="сссс_47">#N/A</definedName>
    <definedName name="сссс_48">#N/A</definedName>
    <definedName name="сссс_49">#N/A</definedName>
    <definedName name="сссс_50">#N/A</definedName>
    <definedName name="ссы">#N/A</definedName>
    <definedName name="ссы_2">#N/A</definedName>
    <definedName name="ссы_2_1">#N/A</definedName>
    <definedName name="ссы_3">#N/A</definedName>
    <definedName name="ссы_3_1">#N/A</definedName>
    <definedName name="ссы_45">#N/A</definedName>
    <definedName name="ссы_46">#N/A</definedName>
    <definedName name="ссы_47">#N/A</definedName>
    <definedName name="ссы_48">#N/A</definedName>
    <definedName name="ссы_49">#N/A</definedName>
    <definedName name="ссы_50">#N/A</definedName>
    <definedName name="Старкон2">[29]Дебиторка!$J$45</definedName>
    <definedName name="статьи">#REF!</definedName>
    <definedName name="статьи_50">"$#ССЫЛ!.$A$1:$L$659"</definedName>
    <definedName name="статьи_план">#REF!</definedName>
    <definedName name="статьи_план_50">"$#ССЫЛ!.$B$1:$L$659"</definedName>
    <definedName name="статьи_факт">#REF!</definedName>
    <definedName name="статьи_факт_50">"$#ССЫЛ!.$D$1:$L$659"</definedName>
    <definedName name="сто">#REF!</definedName>
    <definedName name="сто_50">"$#ССЫЛ!.$#ССЫЛ!$#ССЫЛ!"</definedName>
    <definedName name="сто_проц_ф">#REF!</definedName>
    <definedName name="сто_проц_ф_50">"$#ССЫЛ!.$O$3"</definedName>
    <definedName name="сто_процентов">#REF!</definedName>
    <definedName name="сто_процентов_50">"$#ССЫЛ!.$B$3"</definedName>
    <definedName name="СтрокаЗаголовок">[59]Январь!$C$8:$C$264</definedName>
    <definedName name="СтрокаИмя">[51]Январь!$D$8:$D$264</definedName>
    <definedName name="СтрокаКод">[59]Январь!$E$8:$E$264</definedName>
    <definedName name="СтрокаСумма">[51]Январь!$B$8:$B$264</definedName>
    <definedName name="СЫР">#REF!</definedName>
    <definedName name="СЫР_ВН">#REF!</definedName>
    <definedName name="СЫР_ВН_50">"$#ССЫЛ!.$A$127:$IV$127"</definedName>
    <definedName name="СЫР_ДП">[28]Калькуляции!#REF!</definedName>
    <definedName name="СЫР_ТОЛ">#REF!</definedName>
    <definedName name="СЫР_ТОЛ_50">"$#ССЫЛ!.$A$126:$IV$126"</definedName>
    <definedName name="СЫР_ТОЛ_А">[28]Калькуляции!#REF!</definedName>
    <definedName name="СЫР_ТОЛ_К">[28]Калькуляции!#REF!</definedName>
    <definedName name="СЫР_ТОЛ_П">[28]Калькуляции!#REF!</definedName>
    <definedName name="СЫР_ТОЛ_ПК">[28]Калькуляции!#REF!</definedName>
    <definedName name="СЫР_ТОЛ_СУМ">[28]Калькуляции!#REF!</definedName>
    <definedName name="СЫРА">#REF!</definedName>
    <definedName name="СЫРА_50">"$#ССЫЛ!.$A$125:$IV$125"</definedName>
    <definedName name="СЫРЬЁ">#REF!</definedName>
    <definedName name="т">#N/A</definedName>
    <definedName name="т_2">#N/A</definedName>
    <definedName name="т_2_1">#N/A</definedName>
    <definedName name="т_3">#N/A</definedName>
    <definedName name="т_3_1">#N/A</definedName>
    <definedName name="т_45">#N/A</definedName>
    <definedName name="т_46">#N/A</definedName>
    <definedName name="т_47">#N/A</definedName>
    <definedName name="т_48">#N/A</definedName>
    <definedName name="т_49">#N/A</definedName>
    <definedName name="т_50">#N/A</definedName>
    <definedName name="т1">'[58]2.2.4'!$F$36</definedName>
    <definedName name="т1_50">'[62]2_2_4'!$F$36</definedName>
    <definedName name="т2">'[58]2.2.4'!$F$37</definedName>
    <definedName name="т2_50">'[62]2_2_4'!$F$37</definedName>
    <definedName name="Таблица_ВидыКонтрагентов">[61]Параметры!$W$5:$X$6</definedName>
    <definedName name="Таблица_Контрагенты">[61]Параметры!$E$5:$F$407</definedName>
    <definedName name="Таблица_СтатьиБДДС">[63]Параметры!$AM$5:$AP$279</definedName>
    <definedName name="Таранов2">[29]Дебиторка!$J$32</definedName>
    <definedName name="ТВ_ЭЛЦ3">#REF!</definedName>
    <definedName name="ТВ_ЭЛЦ3_50">"$#ССЫЛ!.$A$437:$IV$437"</definedName>
    <definedName name="ТВЁРДЫЙ">#REF!</definedName>
    <definedName name="тепло_проц_ф">#REF!</definedName>
    <definedName name="тепло_проц_ф_50">"$#ССЫЛ!.$Q$3"</definedName>
    <definedName name="тепло_процент">#REF!</definedName>
    <definedName name="тепло_процент_50">"$#ССЫЛ!.$D$3"</definedName>
    <definedName name="ТЕРМ">[28]Калькуляции!#REF!</definedName>
    <definedName name="ТЕРМ_ДАВ">[28]Калькуляции!#REF!</definedName>
    <definedName name="ТЗР">#REF!</definedName>
    <definedName name="ТЗР_50">"$#ССЫЛ!.$A$110:$IV$110"</definedName>
    <definedName name="ТИ">#REF!</definedName>
    <definedName name="Товарная_продукция_2">[64]июнь9!#REF!</definedName>
    <definedName name="Товарная_продукция_2_50">"'file://file1/group/ФинОтдел/БИЗНЕС-ПЛАН2011/Регламент ЕБП 2011/ДЭФ/Приложение 16 Альбом форм/Рабочий каталог по анализу/Aн - з товарной продук..xls'#$июнь9.$#ССЫЛ!$#ССЫЛ!"</definedName>
    <definedName name="ТОВАРНЫЙ">#REF!</definedName>
    <definedName name="ТОЛ">#REF!</definedName>
    <definedName name="ТОЛ_50">"$#ССЫЛ!.$A$55:$IV$55"</definedName>
    <definedName name="ТОЛК_МЕЛ">[28]Калькуляции!#REF!</definedName>
    <definedName name="ТОЛК_СЛТ">[28]Калькуляции!#REF!</definedName>
    <definedName name="ТОЛК_СУМ">[28]Калькуляции!#REF!</definedName>
    <definedName name="ТОЛК_ТОБ">[28]Калькуляции!#REF!</definedName>
    <definedName name="ТОЛЛИНГ_МАССА">[28]Калькуляции!#REF!</definedName>
    <definedName name="ТОЛЛИНГ_СЫРЕЦ">#REF!</definedName>
    <definedName name="ТОЛЛИНГ_СЫРЕЦ_50">"$#ССЫЛ!.$A$820:$IV$820"</definedName>
    <definedName name="ТОЛЛИНГ_СЫРЬЁ">[28]Калькуляции!#REF!</definedName>
    <definedName name="тп" hidden="1">{#N/A,#N/A,TRUE,"Лист1";#N/A,#N/A,TRUE,"Лист2";#N/A,#N/A,TRUE,"Лист3"}</definedName>
    <definedName name="тп_1" hidden="1">{#N/A,#N/A,TRUE,"Лист1";#N/A,#N/A,TRUE,"Лист2";#N/A,#N/A,TRUE,"Лист3"}</definedName>
    <definedName name="тп_2" hidden="1">{#N/A,#N/A,TRUE,"Лист1";#N/A,#N/A,TRUE,"Лист2";#N/A,#N/A,TRUE,"Лист3"}</definedName>
    <definedName name="тп_3" hidden="1">{#N/A,#N/A,TRUE,"Лист1";#N/A,#N/A,TRUE,"Лист2";#N/A,#N/A,TRUE,"Лист3"}</definedName>
    <definedName name="тп_4" hidden="1">{#N/A,#N/A,TRUE,"Лист1";#N/A,#N/A,TRUE,"Лист2";#N/A,#N/A,TRUE,"Лист3"}</definedName>
    <definedName name="тп_5" hidden="1">{#N/A,#N/A,TRUE,"Лист1";#N/A,#N/A,TRUE,"Лист2";#N/A,#N/A,TRUE,"Лист3"}</definedName>
    <definedName name="ТР">#REF!</definedName>
    <definedName name="ТР_50">"$#ССЫЛ!.$A$38:$IV$38"</definedName>
    <definedName name="третий">#REF!</definedName>
    <definedName name="третий_50">"$#ССЫЛ!.$D$10:$D$53"</definedName>
    <definedName name="тт">#REF!</definedName>
    <definedName name="у">#N/A</definedName>
    <definedName name="у_2">#N/A</definedName>
    <definedName name="у_2_1">#N/A</definedName>
    <definedName name="у_3">#N/A</definedName>
    <definedName name="у_3_1">#N/A</definedName>
    <definedName name="у_45">#N/A</definedName>
    <definedName name="у_46">#N/A</definedName>
    <definedName name="у_47">#N/A</definedName>
    <definedName name="у_48">#N/A</definedName>
    <definedName name="у_49">#N/A</definedName>
    <definedName name="у_50">#N/A</definedName>
    <definedName name="уа">#N/A</definedName>
    <definedName name="удалить">[65]имена!$A$14</definedName>
    <definedName name="ук">#N/A</definedName>
    <definedName name="укеееукеееееееееееееее" hidden="1">{#N/A,#N/A,TRUE,"Лист1";#N/A,#N/A,TRUE,"Лист2";#N/A,#N/A,TRUE,"Лист3"}</definedName>
    <definedName name="укеееукеееееееееееееее_1" hidden="1">{#N/A,#N/A,TRUE,"Лист1";#N/A,#N/A,TRUE,"Лист2";#N/A,#N/A,TRUE,"Лист3"}</definedName>
    <definedName name="укеееукеееееееееееееее_2" hidden="1">{#N/A,#N/A,TRUE,"Лист1";#N/A,#N/A,TRUE,"Лист2";#N/A,#N/A,TRUE,"Лист3"}</definedName>
    <definedName name="укеееукеееееееееееееее_3" hidden="1">{#N/A,#N/A,TRUE,"Лист1";#N/A,#N/A,TRUE,"Лист2";#N/A,#N/A,TRUE,"Лист3"}</definedName>
    <definedName name="укеееукеееееееееееееее_4" hidden="1">{#N/A,#N/A,TRUE,"Лист1";#N/A,#N/A,TRUE,"Лист2";#N/A,#N/A,TRUE,"Лист3"}</definedName>
    <definedName name="укеееукеееееееееееееее_5" hidden="1">{#N/A,#N/A,TRUE,"Лист1";#N/A,#N/A,TRUE,"Лист2";#N/A,#N/A,TRUE,"Лист3"}</definedName>
    <definedName name="укеукеуеуе" hidden="1">{#N/A,#N/A,TRUE,"Лист1";#N/A,#N/A,TRUE,"Лист2";#N/A,#N/A,TRUE,"Лист3"}</definedName>
    <definedName name="укеукеуеуе_1" hidden="1">{#N/A,#N/A,TRUE,"Лист1";#N/A,#N/A,TRUE,"Лист2";#N/A,#N/A,TRUE,"Лист3"}</definedName>
    <definedName name="укеукеуеуе_2" hidden="1">{#N/A,#N/A,TRUE,"Лист1";#N/A,#N/A,TRUE,"Лист2";#N/A,#N/A,TRUE,"Лист3"}</definedName>
    <definedName name="укеукеуеуе_3" hidden="1">{#N/A,#N/A,TRUE,"Лист1";#N/A,#N/A,TRUE,"Лист2";#N/A,#N/A,TRUE,"Лист3"}</definedName>
    <definedName name="укеукеуеуе_4" hidden="1">{#N/A,#N/A,TRUE,"Лист1";#N/A,#N/A,TRUE,"Лист2";#N/A,#N/A,TRUE,"Лист3"}</definedName>
    <definedName name="укеукеуеуе_5" hidden="1">{#N/A,#N/A,TRUE,"Лист1";#N/A,#N/A,TRUE,"Лист2";#N/A,#N/A,TRUE,"Лист3"}</definedName>
    <definedName name="УП">#N/A</definedName>
    <definedName name="УП_2">#N/A</definedName>
    <definedName name="УП_2_1">#N/A</definedName>
    <definedName name="УП_3">#N/A</definedName>
    <definedName name="УП_3_1">#N/A</definedName>
    <definedName name="УП_45">#N/A</definedName>
    <definedName name="УП_46">#N/A</definedName>
    <definedName name="УП_47">#N/A</definedName>
    <definedName name="УП_48">#N/A</definedName>
    <definedName name="УП_49">#N/A</definedName>
    <definedName name="УП_50">#N/A</definedName>
    <definedName name="УСЛУГИ_6063">[28]Калькуляции!#REF!</definedName>
    <definedName name="уфэ">#N/A</definedName>
    <definedName name="уфэ_2">#N/A</definedName>
    <definedName name="уфэ_2_1">#N/A</definedName>
    <definedName name="уфэ_3">#N/A</definedName>
    <definedName name="уфэ_3_1">#N/A</definedName>
    <definedName name="уфэ_45">#N/A</definedName>
    <definedName name="уфэ_46">#N/A</definedName>
    <definedName name="уфэ_47">#N/A</definedName>
    <definedName name="уфэ_48">#N/A</definedName>
    <definedName name="уфэ_49">#N/A</definedName>
    <definedName name="уфэ_50">#N/A</definedName>
    <definedName name="ф" localSheetId="2" hidden="1">{"konoplin - Личное представление",#N/A,TRUE,"ФинПлан_1кв";"konoplin - Личное представление",#N/A,TRUE,"ФинПлан_2кв"}</definedName>
    <definedName name="ф" hidden="1">{"konoplin - Личное представление",#N/A,TRUE,"ФинПлан_1кв";"konoplin - Личное представление",#N/A,TRUE,"ФинПлан_2кв"}</definedName>
    <definedName name="ф_1" hidden="1">{"konoplin - Личное представление",#N/A,TRUE,"ФинПлан_1кв";"konoplin - Личное представление",#N/A,TRUE,"ФинПлан_2кв"}</definedName>
    <definedName name="ф_2" hidden="1">{"konoplin - Личное представление",#N/A,TRUE,"ФинПлан_1кв";"konoplin - Личное представление",#N/A,TRUE,"ФинПлан_2кв"}</definedName>
    <definedName name="ф_3" hidden="1">{"konoplin - Личное представление",#N/A,TRUE,"ФинПлан_1кв";"konoplin - Личное представление",#N/A,TRUE,"ФинПлан_2кв"}</definedName>
    <definedName name="ф_4" hidden="1">{"konoplin - Личное представление",#N/A,TRUE,"ФинПлан_1кв";"konoplin - Личное представление",#N/A,TRUE,"ФинПлан_2кв"}</definedName>
    <definedName name="ф_5" hidden="1">{"konoplin - Личное представление",#N/A,TRUE,"ФинПлан_1кв";"konoplin - Личное представление",#N/A,TRUE,"ФинПлан_2кв"}</definedName>
    <definedName name="факт">#REF!</definedName>
    <definedName name="факт_50">"$#ССЫЛ!.$G$1:$G$65536"</definedName>
    <definedName name="факт1">#REF!</definedName>
    <definedName name="ФЕВ_РУБ">#REF!</definedName>
    <definedName name="ФЕВ_РУБ_50">"$#ССЫЛ!.$O$1:$O$65536"</definedName>
    <definedName name="ФЕВ_ТОН">#REF!</definedName>
    <definedName name="февраль">#REF!</definedName>
    <definedName name="февраль_50">"$#ССЫЛ!.$D$9:$R$41"</definedName>
    <definedName name="фин_">[66]коэфф!$B$2</definedName>
    <definedName name="ФЛ_К">#REF!</definedName>
    <definedName name="ФЛ_К_50">"$#ССЫЛ!.$A$105:$IV$105"</definedName>
    <definedName name="ФЛОТ_ОКСА">[28]Калькуляции!#REF!</definedName>
    <definedName name="форм">#REF!</definedName>
    <definedName name="форм_50">"$#ССЫЛ!.$BS$1:$BS$65536"</definedName>
    <definedName name="Формат_ширина">#N/A</definedName>
    <definedName name="Формат_ширина_2">#N/A</definedName>
    <definedName name="Формат_ширина_2_1">#N/A</definedName>
    <definedName name="Формат_ширина_3">#N/A</definedName>
    <definedName name="Формат_ширина_3_1">#N/A</definedName>
    <definedName name="Формат_ширина_45">#N/A</definedName>
    <definedName name="Формат_ширина_46">#N/A</definedName>
    <definedName name="Формат_ширина_47">#N/A</definedName>
    <definedName name="Формат_ширина_48">#N/A</definedName>
    <definedName name="Формат_ширина_49">#N/A</definedName>
    <definedName name="Формат_ширина_50">#N/A</definedName>
    <definedName name="формулы">#REF!</definedName>
    <definedName name="формулы_50">"$#ССЫЛ!.$T$1:$AG$1"</definedName>
    <definedName name="ФТ_К">#REF!</definedName>
    <definedName name="ффф">#REF!</definedName>
    <definedName name="ффф_50">"$#ССЫЛ!.$A$26:$IV$26"</definedName>
    <definedName name="ФФФ1">#REF!</definedName>
    <definedName name="ФФФ2">#REF!</definedName>
    <definedName name="ФФФ2_50">"$#ССЫЛ!.$F$225:$F$524"</definedName>
    <definedName name="ФФФФ">#REF!</definedName>
    <definedName name="ФЫ">#REF!</definedName>
    <definedName name="ФЫ_50">"$#ССЫЛ!.$#ССЫЛ!$#ССЫЛ!"</definedName>
    <definedName name="фыв">#N/A</definedName>
    <definedName name="фыв_2">#N/A</definedName>
    <definedName name="фыв_2_1">#N/A</definedName>
    <definedName name="фыв_3">#N/A</definedName>
    <definedName name="фыв_3_1">#N/A</definedName>
    <definedName name="фыв_45">#N/A</definedName>
    <definedName name="фыв_46">#N/A</definedName>
    <definedName name="фыв_47">#N/A</definedName>
    <definedName name="фыв_48">#N/A</definedName>
    <definedName name="фыв_49">#N/A</definedName>
    <definedName name="фыв_50">#N/A</definedName>
    <definedName name="х">#N/A</definedName>
    <definedName name="х_2">#N/A</definedName>
    <definedName name="х_2_1">#N/A</definedName>
    <definedName name="х_3">#N/A</definedName>
    <definedName name="х_3_1">#N/A</definedName>
    <definedName name="х_45">#N/A</definedName>
    <definedName name="х_46">#N/A</definedName>
    <definedName name="х_47">#N/A</definedName>
    <definedName name="х_48">#N/A</definedName>
    <definedName name="х_49">#N/A</definedName>
    <definedName name="х_50">#N/A</definedName>
    <definedName name="ХЛ_Н">#REF!</definedName>
    <definedName name="ХЛ_Н_50">"$#ССЫЛ!.$A$82:$IV$82"</definedName>
    <definedName name="хоз.работы">'[30]цены цехов'!$D$31</definedName>
    <definedName name="хххх">#N/A</definedName>
    <definedName name="ц">#N/A</definedName>
    <definedName name="ц_2">#N/A</definedName>
    <definedName name="ц_2_1">#N/A</definedName>
    <definedName name="ц_3">#N/A</definedName>
    <definedName name="ц_3_1">#N/A</definedName>
    <definedName name="ц_45">#N/A</definedName>
    <definedName name="ц_46">#N/A</definedName>
    <definedName name="ц_47">#N/A</definedName>
    <definedName name="ц_48">#N/A</definedName>
    <definedName name="ц_49">#N/A</definedName>
    <definedName name="ц_50">#N/A</definedName>
    <definedName name="ЦЕННЗП_АВЧ">#REF!</definedName>
    <definedName name="ЦЕННЗП_АВЧ_50">"$#ССЫЛ!.$A$1773:$IV$1773"</definedName>
    <definedName name="ЦЕННЗП_АТЧ">#REF!</definedName>
    <definedName name="ЦЕХ_К">[28]Калькуляции!#REF!</definedName>
    <definedName name="ЦЕХОВЫЕ">#REF!</definedName>
    <definedName name="ЦЕХР">#REF!</definedName>
    <definedName name="ЦЕХР_50">"$#ССЫЛ!.$A$46:$IV$46"</definedName>
    <definedName name="ЦЕХРИТ">#REF!</definedName>
    <definedName name="ЦЕХС">#REF!</definedName>
    <definedName name="ЦЕХС_50">"$#ССЫЛ!.$A$48:$IV$48"</definedName>
    <definedName name="ЦЕХСЕБ_ВСЕГО">[28]Калькуляции!$A$1400:$IV$1400</definedName>
    <definedName name="ЦЛК">'[30]цены цехов'!$D$56</definedName>
    <definedName name="ЦРО">'[30]цены цехов'!$D$25</definedName>
    <definedName name="ЦС_В">[28]Калькуляции!#REF!</definedName>
    <definedName name="ЦС_ДП">[28]Калькуляции!#REF!</definedName>
    <definedName name="ЦС_Т">[28]Калькуляции!#REF!</definedName>
    <definedName name="ЦС_Т_А">[28]Калькуляции!#REF!</definedName>
    <definedName name="ЦС_Т_П">[28]Калькуляции!#REF!</definedName>
    <definedName name="ЦС_Т_ПК">[28]Калькуляции!#REF!</definedName>
    <definedName name="ЦС_Э">[28]Калькуляции!#REF!</definedName>
    <definedName name="цу">#N/A</definedName>
    <definedName name="цу_2">#N/A</definedName>
    <definedName name="цу_2_1">#N/A</definedName>
    <definedName name="цу_3">#N/A</definedName>
    <definedName name="цу_3_1">#N/A</definedName>
    <definedName name="цу_45">#N/A</definedName>
    <definedName name="цу_46">#N/A</definedName>
    <definedName name="цу_47">#N/A</definedName>
    <definedName name="цу_48">#N/A</definedName>
    <definedName name="цу_49">#N/A</definedName>
    <definedName name="цу_50">#N/A</definedName>
    <definedName name="ЦФО_имя">[60]ЦФО!$B$5:$B$48</definedName>
    <definedName name="ч">#N/A</definedName>
    <definedName name="ч_2">#N/A</definedName>
    <definedName name="ч_2_1">#N/A</definedName>
    <definedName name="ч_3">#N/A</definedName>
    <definedName name="ч_3_1">#N/A</definedName>
    <definedName name="ч_45">#N/A</definedName>
    <definedName name="ч_46">#N/A</definedName>
    <definedName name="ч_47">#N/A</definedName>
    <definedName name="ч_48">#N/A</definedName>
    <definedName name="ч_49">#N/A</definedName>
    <definedName name="ч_50">#N/A</definedName>
    <definedName name="четвертый">#REF!</definedName>
    <definedName name="четвертый_50">"$#ССЫЛ!.$D$10:$D$52"</definedName>
    <definedName name="ш">#N/A</definedName>
    <definedName name="ш_2">#N/A</definedName>
    <definedName name="ш_2_1">#N/A</definedName>
    <definedName name="ш_3">#N/A</definedName>
    <definedName name="ш_3_1">#N/A</definedName>
    <definedName name="ш_45">#N/A</definedName>
    <definedName name="ш_46">#N/A</definedName>
    <definedName name="ш_47">#N/A</definedName>
    <definedName name="ш_48">#N/A</definedName>
    <definedName name="ш_49">#N/A</definedName>
    <definedName name="ш_50">#N/A</definedName>
    <definedName name="ШифрыИмя">[65]Позиция!$B$4:$E$322</definedName>
    <definedName name="шихт_ВАЦ">'[30]цены цехов'!$D$44</definedName>
    <definedName name="шихт_ЛАЦ">'[30]цены цехов'!$D$47</definedName>
    <definedName name="ШТАНГИ">#REF!</definedName>
    <definedName name="ШТАНГИ_50">"$#ССЫЛ!.$A$386:$IV$386"</definedName>
    <definedName name="щ">#N/A</definedName>
    <definedName name="щ_2">#N/A</definedName>
    <definedName name="щ_2_1">#N/A</definedName>
    <definedName name="щ_3">#N/A</definedName>
    <definedName name="щ_3_1">#N/A</definedName>
    <definedName name="щ_45">#N/A</definedName>
    <definedName name="щ_46">#N/A</definedName>
    <definedName name="щ_47">#N/A</definedName>
    <definedName name="щ_48">#N/A</definedName>
    <definedName name="щ_49">#N/A</definedName>
    <definedName name="щ_50">#N/A</definedName>
    <definedName name="щрррлтол">#N/A</definedName>
    <definedName name="ъ">#REF!</definedName>
    <definedName name="ъ_50">"$#ССЫЛ!.$#ССЫЛ!$#ССЫЛ!"</definedName>
    <definedName name="ы">#N/A</definedName>
    <definedName name="ы_2">#N/A</definedName>
    <definedName name="ы_2_1">#N/A</definedName>
    <definedName name="ы_3">#N/A</definedName>
    <definedName name="ы_3_1">#N/A</definedName>
    <definedName name="ы_45">#N/A</definedName>
    <definedName name="ы_46">#N/A</definedName>
    <definedName name="ы_47">#N/A</definedName>
    <definedName name="ы_48">#N/A</definedName>
    <definedName name="ы_49">#N/A</definedName>
    <definedName name="ы_50">#N/A</definedName>
    <definedName name="ыв">#N/A</definedName>
    <definedName name="ыв_2">#N/A</definedName>
    <definedName name="ыв_2_1">#N/A</definedName>
    <definedName name="ыв_3">#N/A</definedName>
    <definedName name="ыв_3_1">#N/A</definedName>
    <definedName name="ыв_45">#N/A</definedName>
    <definedName name="ыв_46">#N/A</definedName>
    <definedName name="ыв_47">#N/A</definedName>
    <definedName name="ыв_48">#N/A</definedName>
    <definedName name="ыв_49">#N/A</definedName>
    <definedName name="ыв_50">#N/A</definedName>
    <definedName name="ыуаы" hidden="1">{#N/A,#N/A,TRUE,"Лист1";#N/A,#N/A,TRUE,"Лист2";#N/A,#N/A,TRUE,"Лист3"}</definedName>
    <definedName name="ыуаы_1" hidden="1">{#N/A,#N/A,TRUE,"Лист1";#N/A,#N/A,TRUE,"Лист2";#N/A,#N/A,TRUE,"Лист3"}</definedName>
    <definedName name="ыуаы_2" hidden="1">{#N/A,#N/A,TRUE,"Лист1";#N/A,#N/A,TRUE,"Лист2";#N/A,#N/A,TRUE,"Лист3"}</definedName>
    <definedName name="ыуаы_3" hidden="1">{#N/A,#N/A,TRUE,"Лист1";#N/A,#N/A,TRUE,"Лист2";#N/A,#N/A,TRUE,"Лист3"}</definedName>
    <definedName name="ыуаы_4" hidden="1">{#N/A,#N/A,TRUE,"Лист1";#N/A,#N/A,TRUE,"Лист2";#N/A,#N/A,TRUE,"Лист3"}</definedName>
    <definedName name="ыуаы_5" hidden="1">{#N/A,#N/A,TRUE,"Лист1";#N/A,#N/A,TRUE,"Лист2";#N/A,#N/A,TRUE,"Лист3"}</definedName>
    <definedName name="ыыыы">#N/A</definedName>
    <definedName name="ыыыы_2">#N/A</definedName>
    <definedName name="ыыыы_2_1">#N/A</definedName>
    <definedName name="ыыыы_3">#N/A</definedName>
    <definedName name="ыыыы_3_1">#N/A</definedName>
    <definedName name="ыыыы_45">#N/A</definedName>
    <definedName name="ыыыы_46">#N/A</definedName>
    <definedName name="ыыыы_47">#N/A</definedName>
    <definedName name="ыыыы_48">#N/A</definedName>
    <definedName name="ыыыы_49">#N/A</definedName>
    <definedName name="ыыыы_50">#N/A</definedName>
    <definedName name="ыыыыы">#N/A</definedName>
    <definedName name="ыыыыы_2">#N/A</definedName>
    <definedName name="ыыыыы_2_1">#N/A</definedName>
    <definedName name="ыыыыы_3">#N/A</definedName>
    <definedName name="ыыыыы_3_1">#N/A</definedName>
    <definedName name="ыыыыы_45">#N/A</definedName>
    <definedName name="ыыыыы_46">#N/A</definedName>
    <definedName name="ыыыыы_47">#N/A</definedName>
    <definedName name="ыыыыы_48">#N/A</definedName>
    <definedName name="ыыыыы_49">#N/A</definedName>
    <definedName name="ыыыыы_50">#N/A</definedName>
    <definedName name="ыыыыыы">#N/A</definedName>
    <definedName name="ыыыыыы_2">#N/A</definedName>
    <definedName name="ыыыыыы_2_1">#N/A</definedName>
    <definedName name="ыыыыыы_3">#N/A</definedName>
    <definedName name="ыыыыыы_3_1">#N/A</definedName>
    <definedName name="ыыыыыы_45">#N/A</definedName>
    <definedName name="ыыыыыы_46">#N/A</definedName>
    <definedName name="ыыыыыы_47">#N/A</definedName>
    <definedName name="ыыыыыы_48">#N/A</definedName>
    <definedName name="ыыыыыы_49">#N/A</definedName>
    <definedName name="ыыыыыы_50">#N/A</definedName>
    <definedName name="ыыыыыыыыыыыыыыы">#N/A</definedName>
    <definedName name="ыыыыыыыыыыыыыыы_2">#N/A</definedName>
    <definedName name="ыыыыыыыыыыыыыыы_2_1">#N/A</definedName>
    <definedName name="ыыыыыыыыыыыыыыы_3">#N/A</definedName>
    <definedName name="ыыыыыыыыыыыыыыы_3_1">#N/A</definedName>
    <definedName name="ыыыыыыыыыыыыыыы_45">#N/A</definedName>
    <definedName name="ыыыыыыыыыыыыыыы_46">#N/A</definedName>
    <definedName name="ыыыыыыыыыыыыыыы_47">#N/A</definedName>
    <definedName name="ыыыыыыыыыыыыыыы_48">#N/A</definedName>
    <definedName name="ыыыыыыыыыыыыыыы_49">#N/A</definedName>
    <definedName name="ыыыыыыыыыыыыыыы_50">#N/A</definedName>
    <definedName name="ь">#N/A</definedName>
    <definedName name="ь_2">#N/A</definedName>
    <definedName name="ь_2_1">#N/A</definedName>
    <definedName name="ь_3">#N/A</definedName>
    <definedName name="ь_3_1">#N/A</definedName>
    <definedName name="ь_45">#N/A</definedName>
    <definedName name="ь_46">#N/A</definedName>
    <definedName name="ь_47">#N/A</definedName>
    <definedName name="ь_48">#N/A</definedName>
    <definedName name="ь_49">#N/A</definedName>
    <definedName name="ь_50">#N/A</definedName>
    <definedName name="ьь">#REF!</definedName>
    <definedName name="ььььь">#N/A</definedName>
    <definedName name="ььььь_2">#N/A</definedName>
    <definedName name="ььььь_2_1">#N/A</definedName>
    <definedName name="ььььь_3">#N/A</definedName>
    <definedName name="ььььь_3_1">#N/A</definedName>
    <definedName name="ььььь_45">#N/A</definedName>
    <definedName name="ььььь_46">#N/A</definedName>
    <definedName name="ььььь_47">#N/A</definedName>
    <definedName name="ььььь_48">#N/A</definedName>
    <definedName name="ььььь_49">#N/A</definedName>
    <definedName name="ььььь_50">#N/A</definedName>
    <definedName name="э">#N/A</definedName>
    <definedName name="э_2">#N/A</definedName>
    <definedName name="э_2_1">#N/A</definedName>
    <definedName name="э_3">#N/A</definedName>
    <definedName name="э_3_1">#N/A</definedName>
    <definedName name="э_45">#N/A</definedName>
    <definedName name="э_46">#N/A</definedName>
    <definedName name="э_47">#N/A</definedName>
    <definedName name="э_48">#N/A</definedName>
    <definedName name="э_49">#N/A</definedName>
    <definedName name="э_50">#N/A</definedName>
    <definedName name="э_51">#N/A</definedName>
    <definedName name="э_52">#N/A</definedName>
    <definedName name="э_53">#N/A</definedName>
    <definedName name="э_53_1">#N/A</definedName>
    <definedName name="э_54">#N/A</definedName>
    <definedName name="э_54_1">#N/A</definedName>
    <definedName name="эл.энергия">'[30]цены цехов'!$D$13</definedName>
    <definedName name="электро_проц_ф">#REF!</definedName>
    <definedName name="электро_проц_ф_50">"$#ССЫЛ!.$P$3"</definedName>
    <definedName name="электро_процент">#REF!</definedName>
    <definedName name="электро_процент_50">"$#ССЫЛ!.$C$3"</definedName>
    <definedName name="ЭН">#REF!</definedName>
    <definedName name="ЭН_50">"$#ССЫЛ!.$A$36:$IV$36"</definedName>
    <definedName name="ЭРЦ">'[30]цены цехов'!$D$15</definedName>
    <definedName name="Эталон2">[29]Дебиторка!$J$48</definedName>
    <definedName name="ЭЭ">#REF!</definedName>
    <definedName name="ЭЭ_">#REF!</definedName>
    <definedName name="ЭЭ__50">"$#ССЫЛ!.$A$138:$IV$138"</definedName>
    <definedName name="ЭЭ_ДП">[28]Калькуляции!#REF!</definedName>
    <definedName name="ЭЭ_ЗФА">#REF!</definedName>
    <definedName name="ЭЭ_ЗФА_50">"$#ССЫЛ!.$A$139:$IV$139"</definedName>
    <definedName name="ЭЭ_Т">#REF!</definedName>
    <definedName name="ЭЭ_ТОЛ">[28]Калькуляции!#REF!</definedName>
    <definedName name="эээээээээээээээээээээ">#N/A</definedName>
    <definedName name="эээээээээээээээээээээ_2">#N/A</definedName>
    <definedName name="эээээээээээээээээээээ_2_1">#N/A</definedName>
    <definedName name="эээээээээээээээээээээ_3">#N/A</definedName>
    <definedName name="эээээээээээээээээээээ_3_1">#N/A</definedName>
    <definedName name="эээээээээээээээээээээ_45">#N/A</definedName>
    <definedName name="эээээээээээээээээээээ_46">#N/A</definedName>
    <definedName name="эээээээээээээээээээээ_47">#N/A</definedName>
    <definedName name="эээээээээээээээээээээ_48">#N/A</definedName>
    <definedName name="эээээээээээээээээээээ_49">#N/A</definedName>
    <definedName name="эээээээээээээээээээээ_50">#N/A</definedName>
    <definedName name="ю">#N/A</definedName>
    <definedName name="ю_2">#N/A</definedName>
    <definedName name="ю_2_1">#N/A</definedName>
    <definedName name="ю_3">#N/A</definedName>
    <definedName name="ю_3_1">#N/A</definedName>
    <definedName name="ю_45">#N/A</definedName>
    <definedName name="ю_46">#N/A</definedName>
    <definedName name="ю_47">#N/A</definedName>
    <definedName name="ю_48">#N/A</definedName>
    <definedName name="ю_49">#N/A</definedName>
    <definedName name="ю_50">#N/A</definedName>
    <definedName name="Южные">#N/A</definedName>
    <definedName name="Южные1">#N/A</definedName>
    <definedName name="Южные3">#N/A</definedName>
    <definedName name="Южные4">#N/A</definedName>
    <definedName name="Южные5">#N/A</definedName>
    <definedName name="Южные6">#N/A</definedName>
    <definedName name="Южные7">#N/A</definedName>
    <definedName name="Южные8">#N/A</definedName>
    <definedName name="Южные9">#N/A</definedName>
    <definedName name="я">#N/A</definedName>
    <definedName name="я_2">#N/A</definedName>
    <definedName name="я_2_1">#N/A</definedName>
    <definedName name="я_3">#N/A</definedName>
    <definedName name="я_3_1">#N/A</definedName>
    <definedName name="я_45">#N/A</definedName>
    <definedName name="я_46">#N/A</definedName>
    <definedName name="я_47">#N/A</definedName>
    <definedName name="я_48">#N/A</definedName>
    <definedName name="я_49">#N/A</definedName>
    <definedName name="я_50">#N/A</definedName>
    <definedName name="ЯНВ_РУБ">#REF!</definedName>
    <definedName name="ЯНВ_РУБ_50">"$#ССЫЛ!.$G$1:$G$65536"</definedName>
    <definedName name="ЯНВ_ТОН">#REF!</definedName>
    <definedName name="Ярпиво2">[29]Дебиторка!$J$49</definedName>
  </definedNames>
  <calcPr calcId="145621"/>
</workbook>
</file>

<file path=xl/calcChain.xml><?xml version="1.0" encoding="utf-8"?>
<calcChain xmlns="http://schemas.openxmlformats.org/spreadsheetml/2006/main">
  <c r="Y46" i="27" l="1"/>
  <c r="Z46" i="27" s="1"/>
  <c r="X44" i="27"/>
  <c r="W44" i="27"/>
  <c r="V44" i="27"/>
  <c r="U44" i="27"/>
  <c r="T44" i="27"/>
  <c r="X43" i="27"/>
  <c r="X47" i="27" s="1"/>
  <c r="U21" i="27" s="1"/>
  <c r="W43" i="27"/>
  <c r="V43" i="27"/>
  <c r="U43" i="27"/>
  <c r="T43" i="27"/>
  <c r="U33" i="27"/>
  <c r="T47" i="27" l="1"/>
  <c r="U47" i="27"/>
  <c r="W47" i="27"/>
  <c r="X19" i="27"/>
  <c r="Q20" i="27" s="1"/>
  <c r="X20" i="27" s="1"/>
  <c r="Q21" i="27" s="1"/>
  <c r="X21" i="27" s="1"/>
  <c r="Q22" i="27" s="1"/>
  <c r="V47" i="27"/>
  <c r="AA46" i="27"/>
  <c r="Z47" i="27"/>
  <c r="Y47" i="27"/>
  <c r="U22" i="27" l="1"/>
  <c r="U23" i="27"/>
  <c r="T20" i="27"/>
  <c r="AA47" i="27"/>
  <c r="AB46" i="27"/>
  <c r="Y19" i="27"/>
  <c r="R20" i="27" s="1"/>
  <c r="U32" i="27"/>
  <c r="U36" i="27" s="1"/>
  <c r="U24" i="27" l="1"/>
  <c r="X22" i="27"/>
  <c r="Q23" i="27" s="1"/>
  <c r="AB47" i="27"/>
  <c r="AC46" i="27"/>
  <c r="AC47" i="27" s="1"/>
  <c r="Y20" i="27"/>
  <c r="R21" i="27" s="1"/>
  <c r="V32" i="27"/>
  <c r="V36" i="27" s="1"/>
  <c r="U25" i="27" l="1"/>
  <c r="U26" i="27"/>
  <c r="W32" i="27"/>
  <c r="W36" i="27" s="1"/>
  <c r="Y21" i="27"/>
  <c r="R22" i="27" s="1"/>
  <c r="X23" i="27"/>
  <c r="Q24" i="27" s="1"/>
  <c r="X32" i="27" l="1"/>
  <c r="X24" i="27"/>
  <c r="Q25" i="27" s="1"/>
  <c r="Y22" i="27"/>
  <c r="R23" i="27" s="1"/>
  <c r="X25" i="27" l="1"/>
  <c r="Q26" i="27" s="1"/>
  <c r="Y23" i="27"/>
  <c r="R24" i="27" s="1"/>
  <c r="Y32" i="27"/>
  <c r="X26" i="27" l="1"/>
  <c r="Y24" i="27"/>
  <c r="R25" i="27" s="1"/>
  <c r="Z32" i="27"/>
  <c r="Y25" i="27" l="1"/>
  <c r="R26" i="27" s="1"/>
  <c r="AA32" i="27"/>
  <c r="Y26" i="27" l="1"/>
  <c r="AB32" i="27"/>
  <c r="J46" i="27" l="1"/>
  <c r="K46" i="27" s="1"/>
  <c r="I44" i="27"/>
  <c r="H44" i="27"/>
  <c r="G44" i="27"/>
  <c r="F44" i="27"/>
  <c r="E44" i="27"/>
  <c r="I43" i="27"/>
  <c r="H43" i="27"/>
  <c r="G43" i="27"/>
  <c r="F43" i="27"/>
  <c r="E43" i="27"/>
  <c r="F33" i="27"/>
  <c r="C18" i="27"/>
  <c r="B18" i="27"/>
  <c r="I18" i="27" s="1"/>
  <c r="B19" i="27" s="1"/>
  <c r="I19" i="27" s="1"/>
  <c r="B20" i="27" s="1"/>
  <c r="J47" i="27" l="1"/>
  <c r="F22" i="27" s="1"/>
  <c r="E47" i="27"/>
  <c r="G47" i="27"/>
  <c r="I47" i="27"/>
  <c r="F21" i="27" s="1"/>
  <c r="F47" i="27"/>
  <c r="H47" i="27"/>
  <c r="L46" i="27"/>
  <c r="K47" i="27"/>
  <c r="F23" i="27" s="1"/>
  <c r="I20" i="27"/>
  <c r="B21" i="27" s="1"/>
  <c r="E20" i="27"/>
  <c r="E18" i="27"/>
  <c r="J18" i="27" s="1"/>
  <c r="C19" i="27" s="1"/>
  <c r="F32" i="27" s="1"/>
  <c r="F36" i="27" s="1"/>
  <c r="I21" i="27" l="1"/>
  <c r="B22" i="27" s="1"/>
  <c r="J19" i="27"/>
  <c r="C20" i="27" s="1"/>
  <c r="G32" i="27" s="1"/>
  <c r="G36" i="27" s="1"/>
  <c r="M46" i="27"/>
  <c r="L47" i="27"/>
  <c r="F24" i="27" s="1"/>
  <c r="I22" i="27" l="1"/>
  <c r="B23" i="27" s="1"/>
  <c r="J20" i="27"/>
  <c r="C21" i="27" s="1"/>
  <c r="H32" i="27" s="1"/>
  <c r="H36" i="27" s="1"/>
  <c r="M47" i="27"/>
  <c r="F25" i="27" s="1"/>
  <c r="N46" i="27"/>
  <c r="N47" i="27" s="1"/>
  <c r="F26" i="27" s="1"/>
  <c r="I23" i="27" l="1"/>
  <c r="B24" i="27" s="1"/>
  <c r="J21" i="27"/>
  <c r="C22" i="27" s="1"/>
  <c r="I24" i="27" l="1"/>
  <c r="B25" i="27" s="1"/>
  <c r="I32" i="27"/>
  <c r="J22" i="27"/>
  <c r="C23" i="27" s="1"/>
  <c r="I25" i="27" l="1"/>
  <c r="B26" i="27" s="1"/>
  <c r="J32" i="27"/>
  <c r="J23" i="27"/>
  <c r="C24" i="27" s="1"/>
  <c r="I26" i="27" l="1"/>
  <c r="K32" i="27"/>
  <c r="J24" i="27"/>
  <c r="C25" i="27" s="1"/>
  <c r="W38" i="27" l="1"/>
  <c r="X36" i="27" s="1"/>
  <c r="L32" i="27"/>
  <c r="J25" i="27"/>
  <c r="C26" i="27" s="1"/>
  <c r="M32" i="27" l="1"/>
  <c r="J26" i="27"/>
  <c r="H38" i="27" l="1"/>
  <c r="I34" i="27" s="1"/>
  <c r="I36" i="27" l="1"/>
  <c r="I38" i="27"/>
  <c r="J34" i="27" s="1"/>
  <c r="J36" i="27" l="1"/>
  <c r="J38" i="27" l="1"/>
  <c r="K34" i="27" s="1"/>
  <c r="K36" i="27" l="1"/>
  <c r="K38" i="27" l="1"/>
  <c r="L34" i="27" s="1"/>
  <c r="L36" i="27" l="1"/>
  <c r="L38" i="27" l="1"/>
  <c r="M34" i="27" s="1"/>
  <c r="M36" i="27" l="1"/>
  <c r="M38" i="27" l="1"/>
  <c r="X38" i="27" l="1"/>
  <c r="Y36" i="27" l="1"/>
  <c r="Y38" i="27" l="1"/>
  <c r="Z36" i="27" l="1"/>
  <c r="Z38" i="27" l="1"/>
  <c r="AA36" i="27" l="1"/>
  <c r="AA38" i="27" l="1"/>
  <c r="AB36" i="27" l="1"/>
  <c r="AB38" i="27" l="1"/>
</calcChain>
</file>

<file path=xl/comments1.xml><?xml version="1.0" encoding="utf-8"?>
<comments xmlns="http://schemas.openxmlformats.org/spreadsheetml/2006/main">
  <authors>
    <author>Родина В.В.</author>
  </authors>
  <commentList>
    <comment ref="D57" authorId="0">
      <text>
        <r>
          <rPr>
            <b/>
            <sz val="9"/>
            <color indexed="81"/>
            <rFont val="Tahoma"/>
            <family val="2"/>
            <charset val="204"/>
          </rPr>
          <t>Родина В.В.:</t>
        </r>
        <r>
          <rPr>
            <sz val="9"/>
            <color indexed="81"/>
            <rFont val="Tahoma"/>
            <family val="2"/>
            <charset val="204"/>
          </rPr>
          <t xml:space="preserve">
ЕИАС ЧНЛ факт 2022</t>
        </r>
      </text>
    </comment>
    <comment ref="D62" authorId="0">
      <text>
        <r>
          <rPr>
            <b/>
            <sz val="9"/>
            <color indexed="81"/>
            <rFont val="Tahoma"/>
            <family val="2"/>
            <charset val="204"/>
          </rPr>
          <t>Родина В.В.:</t>
        </r>
        <r>
          <rPr>
            <sz val="9"/>
            <color indexed="81"/>
            <rFont val="Tahoma"/>
            <family val="2"/>
            <charset val="204"/>
          </rPr>
          <t xml:space="preserve">
поставила утв 2022 из раскр предлож </t>
        </r>
      </text>
    </comment>
  </commentList>
</comments>
</file>

<file path=xl/comments2.xml><?xml version="1.0" encoding="utf-8"?>
<comments xmlns="http://schemas.openxmlformats.org/spreadsheetml/2006/main">
  <authors>
    <author>Автор</author>
  </authors>
  <commentList>
    <comment ref="F20" authorId="0">
      <text>
        <r>
          <rPr>
            <b/>
            <sz val="14"/>
            <color indexed="81"/>
            <rFont val="Tahoma"/>
            <family val="2"/>
            <charset val="204"/>
          </rPr>
          <t>Автор:</t>
        </r>
        <r>
          <rPr>
            <sz val="14"/>
            <color indexed="81"/>
            <rFont val="Tahoma"/>
            <family val="2"/>
            <charset val="204"/>
          </rPr>
          <t xml:space="preserve">
Подано в Rab вместе с зем.участками</t>
        </r>
      </text>
    </comment>
  </commentList>
</comments>
</file>

<file path=xl/sharedStrings.xml><?xml version="1.0" encoding="utf-8"?>
<sst xmlns="http://schemas.openxmlformats.org/spreadsheetml/2006/main" count="326" uniqueCount="200">
  <si>
    <t>№ п./п.</t>
  </si>
  <si>
    <t>Наименование показателя</t>
  </si>
  <si>
    <t>%</t>
  </si>
  <si>
    <t>2021 год</t>
  </si>
  <si>
    <t xml:space="preserve">тыс. руб. </t>
  </si>
  <si>
    <t>1.</t>
  </si>
  <si>
    <t>2.</t>
  </si>
  <si>
    <t>3.</t>
  </si>
  <si>
    <t>4.</t>
  </si>
  <si>
    <t>5.</t>
  </si>
  <si>
    <t>тыс. руб.</t>
  </si>
  <si>
    <t>ставка на оплату технологического расхода (потерь)</t>
  </si>
  <si>
    <t>Единица измерения</t>
  </si>
  <si>
    <t>№ п/п</t>
  </si>
  <si>
    <t>у.е.</t>
  </si>
  <si>
    <t>3.1.</t>
  </si>
  <si>
    <t>3.2.</t>
  </si>
  <si>
    <t>3.3.</t>
  </si>
  <si>
    <t>3.4.</t>
  </si>
  <si>
    <t>6.</t>
  </si>
  <si>
    <t>7.</t>
  </si>
  <si>
    <t>1.1.</t>
  </si>
  <si>
    <t>1.2.</t>
  </si>
  <si>
    <t>1.3.</t>
  </si>
  <si>
    <t>2.1.</t>
  </si>
  <si>
    <t>4.1.</t>
  </si>
  <si>
    <t>4.2.</t>
  </si>
  <si>
    <t>4.3.</t>
  </si>
  <si>
    <t>1.4.</t>
  </si>
  <si>
    <t>3.5.</t>
  </si>
  <si>
    <t>3.6.</t>
  </si>
  <si>
    <t>год</t>
  </si>
  <si>
    <t>2022 год</t>
  </si>
  <si>
    <t xml:space="preserve">Расчет возврата инвестированного капитала </t>
  </si>
  <si>
    <t xml:space="preserve">АО "Владимирская областная электросетевая компания" </t>
  </si>
  <si>
    <t>Ведомость движения инвестированного капитала</t>
  </si>
  <si>
    <t>Год</t>
  </si>
  <si>
    <t>ИТОГО на начало периода</t>
  </si>
  <si>
    <t>Уменьшение (выбытие по окончанию установленного срока использования)</t>
  </si>
  <si>
    <t>Уменьшение</t>
  </si>
  <si>
    <t>Стоимость объектов, введенных в эксплуатацию</t>
  </si>
  <si>
    <t>Уменьшение (выбытие до окончания установленного срока использования)</t>
  </si>
  <si>
    <t>ИТОГО на конец периода</t>
  </si>
  <si>
    <t>Полная стоимость</t>
  </si>
  <si>
    <t>Остаточная стоимость</t>
  </si>
  <si>
    <t>(возврат капитала)</t>
  </si>
  <si>
    <t xml:space="preserve">Остаточная стоимость с учетом возврата </t>
  </si>
  <si>
    <t xml:space="preserve">Расчет дохода  на  инвестированный капитал </t>
  </si>
  <si>
    <t>Параметры</t>
  </si>
  <si>
    <t>Ед. изм.</t>
  </si>
  <si>
    <t>2020 год</t>
  </si>
  <si>
    <r>
      <t xml:space="preserve">Остаточная стоимость инвестированного капитала </t>
    </r>
    <r>
      <rPr>
        <sz val="12"/>
        <color indexed="60"/>
        <rFont val="Times New Roman"/>
        <family val="1"/>
        <charset val="204"/>
      </rPr>
      <t xml:space="preserve">на начало </t>
    </r>
    <r>
      <rPr>
        <sz val="12"/>
        <color indexed="8"/>
        <rFont val="Times New Roman"/>
        <family val="1"/>
        <charset val="204"/>
      </rPr>
      <t>расчетного года - ОИК</t>
    </r>
  </si>
  <si>
    <t>Отклонение по возврату нового инвестированного капитала, включенного в необходимую валовую выручку организации в 2011 году</t>
  </si>
  <si>
    <t>Чистый оборотный капитал - ЧОК</t>
  </si>
  <si>
    <t xml:space="preserve">Норма доходности на капитал </t>
  </si>
  <si>
    <t>Итого доход на капитал</t>
  </si>
  <si>
    <t>НВВ сод</t>
  </si>
  <si>
    <t>План ввода</t>
  </si>
  <si>
    <t>Инвестиционная программа АО "ОРЭС - Владимирская область"</t>
  </si>
  <si>
    <t>Инвестиционная программа АО "ОРЭС - Владимирская область" за 2018-2022 гг. (Постановление ДЖКХ от 22.08.2017 №8)</t>
  </si>
  <si>
    <t>Инвестиционная программа АО "ОРЭС - Владимирская область" "Реконструкция электрических сетей г. Гороховец  на 2017-2022 гг." (постановление ДЖКХ от 09.06.2017 № 5)</t>
  </si>
  <si>
    <t>Инвестиционная программа (план)</t>
  </si>
  <si>
    <t>Дельта по тех.прис.</t>
  </si>
  <si>
    <t>Итого инвестиций</t>
  </si>
  <si>
    <t>По расчету эксперта</t>
  </si>
  <si>
    <t>МВт</t>
  </si>
  <si>
    <t>г. Владимир</t>
  </si>
  <si>
    <t>4.3.1.</t>
  </si>
  <si>
    <t>П Р Е Д Л О Ж Е Н И Е</t>
  </si>
  <si>
    <t>о размере цен (тарифов), долгосрочных параметров регулирования</t>
  </si>
  <si>
    <t>(расчетный период регулирования)</t>
  </si>
  <si>
    <t>(полное и сокращенное наименование юридического лица)</t>
  </si>
  <si>
    <t>I. Информация об организации</t>
  </si>
  <si>
    <t>Полное наименование</t>
  </si>
  <si>
    <t>Сокращенное наименование</t>
  </si>
  <si>
    <t>Место нахождения</t>
  </si>
  <si>
    <t>Фактический адрес</t>
  </si>
  <si>
    <t>ИНН</t>
  </si>
  <si>
    <t>КПП</t>
  </si>
  <si>
    <t>Ф.И.О. руководителя</t>
  </si>
  <si>
    <t>Адрес электронной почты</t>
  </si>
  <si>
    <t>Контактный телефон</t>
  </si>
  <si>
    <t>Факс</t>
  </si>
  <si>
    <t>II. Основные показатели деятельности организации</t>
  </si>
  <si>
    <t>Наименование
показателей</t>
  </si>
  <si>
    <t>1. Основные показатели деятельности организаций, относящихся к субъектам естественных монополий, а также коммерческого оператора оптового рынка электрической энергии (мощности)</t>
  </si>
  <si>
    <t>Показатели эффективности деятельности организации</t>
  </si>
  <si>
    <t>Выручка</t>
  </si>
  <si>
    <t>тыс. рублей</t>
  </si>
  <si>
    <t>Прибыль (убыток) от продаж</t>
  </si>
  <si>
    <t>EBITDA (прибыль до процентов, налогов и амортизации)</t>
  </si>
  <si>
    <t>Чистая прибыль (убыток)</t>
  </si>
  <si>
    <t>Показатели рентабельности организации</t>
  </si>
  <si>
    <t>Рентабельность продаж (величина прибыли от продаж в каждом рубле выручки). Нормальное значение для отрасли электроэнергетики от 9 процентов и более</t>
  </si>
  <si>
    <t>процентов</t>
  </si>
  <si>
    <t>Показатели регулируемых видов деятельности организации</t>
  </si>
  <si>
    <t>Расчетный объем услуг в части управления технологическими
режимами **</t>
  </si>
  <si>
    <t>Расчетный объем услуг в части обеспечения надежности **</t>
  </si>
  <si>
    <t>МВт·ч</t>
  </si>
  <si>
    <t>Заявленная мощность ***</t>
  </si>
  <si>
    <t>Объем полезного отпуска электроэнергии - всего ***</t>
  </si>
  <si>
    <t>тыс. кВт·ч</t>
  </si>
  <si>
    <r>
      <t xml:space="preserve">Объем полезного отпуска электроэнергии населению и приравненным к нему категориям потребителей </t>
    </r>
    <r>
      <rPr>
        <vertAlign val="superscript"/>
        <sz val="10"/>
        <rFont val="Times New Roman"/>
        <family val="1"/>
        <charset val="204"/>
      </rPr>
      <t>3</t>
    </r>
  </si>
  <si>
    <t>Уровень потерь электрической энергии ***</t>
  </si>
  <si>
    <t>3.7.</t>
  </si>
  <si>
    <t>Реквизиты программы энергоэффективности (кем утверждена, дата утверждения, номер
приказа)***</t>
  </si>
  <si>
    <t>3.8.</t>
  </si>
  <si>
    <t>Суммарный объем производства и потребления электрической энергии участниками оптового рынка электрической энергии ****</t>
  </si>
  <si>
    <t>Необходимая валовая выручка по регулируемым видам деятельности организации - всего</t>
  </si>
  <si>
    <r>
      <t>Расходы, связанные с производством и реализацией товаров, работ
и услуг **</t>
    </r>
    <r>
      <rPr>
        <vertAlign val="superscript"/>
        <sz val="10"/>
        <rFont val="Times New Roman"/>
        <family val="1"/>
        <charset val="204"/>
      </rPr>
      <t>,</t>
    </r>
    <r>
      <rPr>
        <sz val="10"/>
        <rFont val="Times New Roman"/>
        <family val="1"/>
        <charset val="204"/>
      </rPr>
      <t xml:space="preserve"> ****;
операционные (подконтрольные)
расходы *** - всего</t>
    </r>
  </si>
  <si>
    <t>в том числе:</t>
  </si>
  <si>
    <t>оплата труда</t>
  </si>
  <si>
    <t>ремонт основных фондов</t>
  </si>
  <si>
    <t>материальные затраты</t>
  </si>
  <si>
    <r>
      <t>Расходы, за исключением указанных в позиции
4.1 **</t>
    </r>
    <r>
      <rPr>
        <vertAlign val="superscript"/>
        <sz val="10"/>
        <rFont val="Times New Roman"/>
        <family val="1"/>
        <charset val="204"/>
      </rPr>
      <t>,</t>
    </r>
    <r>
      <rPr>
        <sz val="10"/>
        <rFont val="Times New Roman"/>
        <family val="1"/>
        <charset val="204"/>
      </rPr>
      <t xml:space="preserve"> ****;
неподконтрольные
расходы *** - всего ***</t>
    </r>
  </si>
  <si>
    <t>Выпадающие, излишние доходы (расходы) прошлых лет</t>
  </si>
  <si>
    <t>4.4.</t>
  </si>
  <si>
    <t>Инвестиции, осуществляемые за счет тарифных источников</t>
  </si>
  <si>
    <t>4.4.1.</t>
  </si>
  <si>
    <t>Реквизиты инвестиционной программы (кем утверждена, дата утверждения, номер приказа)</t>
  </si>
  <si>
    <t>4.5.</t>
  </si>
  <si>
    <t>Объем условных единиц ***</t>
  </si>
  <si>
    <t>4.6.</t>
  </si>
  <si>
    <t>Операционные (подконтрольные) расходы
на условную единицу ***</t>
  </si>
  <si>
    <t>тыс. рублей
(у.е.)</t>
  </si>
  <si>
    <t>Показатели численности персонала и фонда оплаты труда по регулируемым видам деятельности</t>
  </si>
  <si>
    <t>5.1.</t>
  </si>
  <si>
    <t>Среднесписочная численность персонала</t>
  </si>
  <si>
    <t>человек</t>
  </si>
  <si>
    <t>5.2.</t>
  </si>
  <si>
    <t>Среднемесячная заработная плата на одного работника</t>
  </si>
  <si>
    <t>тыс. рублей
на человека</t>
  </si>
  <si>
    <t>5.3.</t>
  </si>
  <si>
    <t>Реквизиты отраслевого тарифного соглашения (дата утверждения, срок действия)</t>
  </si>
  <si>
    <t>Уставный капитал (складочный капитал, уставный фонд, вклады товарищей)</t>
  </si>
  <si>
    <t>Анализ финансовой устойчивости по величине излишка (недостатка) собственных оборотных средств</t>
  </si>
  <si>
    <t>первое полу-годие</t>
  </si>
  <si>
    <t>второе полу-годие</t>
  </si>
  <si>
    <t>Для организаций, относящихся к субъектам естественных монополий:</t>
  </si>
  <si>
    <t>услуги по оперативно-диспетчерскому управлению в электроэнергетике:</t>
  </si>
  <si>
    <t>тариф на услуги по
оперативно-диспетчерскому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 обеспечения функционирования технологической инфраструктуры оптового и розничных рынков, оказываемые акционерным обществом "Системный оператор Единой энергетической системы"</t>
  </si>
  <si>
    <t>рублей/МВт
в месяц</t>
  </si>
  <si>
    <t>предельный максимальный уровень цен (тарифов) на услуги по оперативно-диспетчерскому управлению в электроэнергетике в части организации отбора исполнителей и оплаты услуг по обеспечению системной надежности, услуг по обеспечению вывода Единой энергетической системы России из аварийных ситуаций, услуг по формированию технологического резерва мощностей, оказываемых акционерным обществом "Системный оператор Единой энергетической системы"</t>
  </si>
  <si>
    <t>рублей/МВт·ч</t>
  </si>
  <si>
    <t>услуги по передаче электрической энергии:</t>
  </si>
  <si>
    <t>двухставочный тариф:</t>
  </si>
  <si>
    <t>ставка на содержание сетей</t>
  </si>
  <si>
    <t>одноставочный тариф</t>
  </si>
  <si>
    <t>Для коммерческого 
оператора</t>
  </si>
  <si>
    <t>Для гарантирующих поставщиков:</t>
  </si>
  <si>
    <t>величина сбытовой надбавки для населения и приравненных к нему категорий потребителей</t>
  </si>
  <si>
    <t>величина сбытовой надбавки для сетевых организаций, покупающих электрическую энергию для компенсации потерь электрической энергии</t>
  </si>
  <si>
    <t>величина сбытовой надбавки для прочих потребителей:</t>
  </si>
  <si>
    <t>менее 670 кВт</t>
  </si>
  <si>
    <t>от 670 кВт до 10 МВт</t>
  </si>
  <si>
    <t>не менее 10 МВт</t>
  </si>
  <si>
    <t>Для генерирующих объектов:</t>
  </si>
  <si>
    <t>цена на электрическую энергию</t>
  </si>
  <si>
    <t>рублей/
тыс. кВт·ч</t>
  </si>
  <si>
    <t>в том числе топливная составляющая</t>
  </si>
  <si>
    <t>цена на генерирующую мощность</t>
  </si>
  <si>
    <t>средний одноставочный тариф на тепловую энергию</t>
  </si>
  <si>
    <t>рублей/Гкал</t>
  </si>
  <si>
    <t>одноставочный тариф на горячее водоснабжение</t>
  </si>
  <si>
    <t>4.3.2.</t>
  </si>
  <si>
    <t>тариф на отборный пар давлением:</t>
  </si>
  <si>
    <r>
      <t>1,2 - 2,5 кг/см</t>
    </r>
    <r>
      <rPr>
        <vertAlign val="superscript"/>
        <sz val="10"/>
        <rFont val="Times New Roman"/>
        <family val="1"/>
        <charset val="204"/>
      </rPr>
      <t>2</t>
    </r>
  </si>
  <si>
    <r>
      <t>2,5 - 7,0 кг/см</t>
    </r>
    <r>
      <rPr>
        <vertAlign val="superscript"/>
        <sz val="10"/>
        <rFont val="Times New Roman"/>
        <family val="1"/>
        <charset val="204"/>
      </rPr>
      <t>2</t>
    </r>
  </si>
  <si>
    <r>
      <t>7,0 - 13,0 кг/см</t>
    </r>
    <r>
      <rPr>
        <vertAlign val="superscript"/>
        <sz val="10"/>
        <rFont val="Times New Roman"/>
        <family val="1"/>
        <charset val="204"/>
      </rPr>
      <t>2</t>
    </r>
  </si>
  <si>
    <r>
      <t>&gt; 13 кг/см</t>
    </r>
    <r>
      <rPr>
        <vertAlign val="superscript"/>
        <sz val="10"/>
        <rFont val="Times New Roman"/>
        <family val="1"/>
        <charset val="204"/>
      </rPr>
      <t>2</t>
    </r>
  </si>
  <si>
    <t>4.3.3.</t>
  </si>
  <si>
    <t>тариф на острый и редуцированный пар</t>
  </si>
  <si>
    <t>двухставочный тариф на тепловую энергию</t>
  </si>
  <si>
    <t>ставка на содержание тепловой мощности</t>
  </si>
  <si>
    <t>рублей/Гкал/ч
в месяц</t>
  </si>
  <si>
    <t>4.4.2.</t>
  </si>
  <si>
    <t>тариф на тепловую энергию</t>
  </si>
  <si>
    <t>средний тариф на теплоноситель, в том числе:</t>
  </si>
  <si>
    <t>рублей/
куб. метр</t>
  </si>
  <si>
    <t>вода</t>
  </si>
  <si>
    <t>пар</t>
  </si>
  <si>
    <r>
      <t>_____</t>
    </r>
    <r>
      <rPr>
        <sz val="8"/>
        <rFont val="Times New Roman"/>
        <family val="1"/>
        <charset val="204"/>
      </rPr>
      <t>*</t>
    </r>
    <r>
      <rPr>
        <sz val="8"/>
        <color indexed="9"/>
        <rFont val="Times New Roman"/>
        <family val="1"/>
        <charset val="204"/>
      </rPr>
      <t>_</t>
    </r>
    <r>
      <rPr>
        <sz val="8"/>
        <rFont val="Times New Roman"/>
        <family val="1"/>
        <charset val="204"/>
      </rPr>
      <t>Базовый период - год, предшествующий расчетному периоду регулирования.</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</si>
  <si>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организацией, осуществляющей оперативно-диспетчерское управление в электроэнергетике.</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</si>
  <si>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сетевыми организациями, осуществляющими передачу электрической энергии (мощности) по электрическим сетям.</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</si>
  <si>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коммерческим оператором оптового рынка электрической энергии (мощности).</t>
    </r>
  </si>
  <si>
    <t>Отраслевое тарифное соглашение в жилищно-коммунальном хозяйстве Российской Федерации на 2017 - 2019 годы (утв.  Общероссийским отраслевым объединением работодателей сферы жизнеобеспечения, Общероссийским профсоюзом работников жизнеобеспечения 08.12.2016)</t>
  </si>
  <si>
    <t>_</t>
  </si>
  <si>
    <t>Акционерное общество «Объединенные региональные электрические сети Владимирской области»</t>
  </si>
  <si>
    <t>АО «ОРЭС-Владимирская область»</t>
  </si>
  <si>
    <t>г. Владимир ул. Чайковского д. 38 б</t>
  </si>
  <si>
    <t>Голенкевич Николай Борисович</t>
  </si>
  <si>
    <t>voek@voek.vinfo.ru</t>
  </si>
  <si>
    <t>+7 (4922) 44-32-99</t>
  </si>
  <si>
    <t>+7 (4922) 34-83-23</t>
  </si>
  <si>
    <t>Фактические показатели за 2022  год, предшествующий базовому периоду</t>
  </si>
  <si>
    <t>Показатели, утвержденные
на базовый
период * 2023 год</t>
  </si>
  <si>
    <t>Предложения
на расчетный период регулирования 2024 год</t>
  </si>
  <si>
    <t>Распоряжение ДЖКХ Владимирской области Об утверждении инвестиционной программы АО "ОРЭС-Владимирская область" "Развитие электрических сетей Владимирской области на 2023-2027 годы"от 31.10.2022 г. № 42-р</t>
  </si>
  <si>
    <t xml:space="preserve">Администрация Владимирской области Постановление ДЖКХ от 29 октября 2021 г. № 16 " О внесении изменений в постановление департамента жилищно-коммунального хозяйства администрации области от 22.08.2017 №8  АО "Владимирская областная электросетевая компания " "Развитие электрических сетей на 2018-2022 гг".                                               Администрация Владимирской области Постановление ДЖКХ от 29 октября 2021 г. № 15 " О внесении изменений в постановление департамента жилищно-коммунального хозяйства администрации области от 09.06.2017 №5  "Реконструкция  электрических сетей г. Гороховец на 2017-2022 гг".  </t>
  </si>
  <si>
    <t>на 2024 год долгосрочного периода 2023 - 2027 гг.</t>
  </si>
</sst>
</file>

<file path=xl/styles.xml><?xml version="1.0" encoding="utf-8"?>
<styleSheet xmlns="http://schemas.openxmlformats.org/spreadsheetml/2006/main" xmlns:mc="http://schemas.openxmlformats.org/markup-compatibility/2006" xmlns:x14ac="http://schemas.microsoft.com/office/spreadsheetml/2009/9/ac" mc:Ignorable="x14ac">
  <numFmts count="138">
    <numFmt numFmtId="41" formatCode="_-* #,##0\ _₽_-;\-* #,##0\ _₽_-;_-* &quot;-&quot;\ _₽_-;_-@_-"/>
    <numFmt numFmtId="43" formatCode="_-* #,##0.00\ _₽_-;\-* #,##0.00\ _₽_-;_-* &quot;-&quot;??\ _₽_-;_-@_-"/>
    <numFmt numFmtId="164" formatCode="_-* #,##0_-;\-* #,##0_-;_-* &quot;-&quot;_-;_-@_-"/>
    <numFmt numFmtId="165" formatCode="_-* #,##0.00_-;\-* #,##0.00_-;_-* &quot;-&quot;??_-;_-@_-"/>
    <numFmt numFmtId="166" formatCode="#,##0.0"/>
    <numFmt numFmtId="167" formatCode="#,##0.000"/>
    <numFmt numFmtId="168" formatCode="#,##0.0000"/>
    <numFmt numFmtId="169" formatCode="_-* #,##0.00_р_._-;\-* #,##0.00_р_._-;_-* &quot;-&quot;??_р_._-;_-@_-"/>
    <numFmt numFmtId="170" formatCode="_-* #,##0.00&quot;р.&quot;_-;\-* #,##0.00&quot;р.&quot;_-;_-* &quot;-&quot;??&quot;р.&quot;_-;_-@_-"/>
    <numFmt numFmtId="171" formatCode="_-* #,##0.00[$€-1]_-;\-* #,##0.00[$€-1]_-;_-* &quot;-&quot;??[$€-1]_-"/>
    <numFmt numFmtId="172" formatCode="_-* #,##0.00&quot;р.&quot;_-;\-* #,##0.00&quot;р.&quot;_-;_-* \-??&quot;р.&quot;_-;_-@_-"/>
    <numFmt numFmtId="173" formatCode="[$$-409]#,##0"/>
    <numFmt numFmtId="174" formatCode="0.0%"/>
    <numFmt numFmtId="175" formatCode="0.0%_);\(0.0%\)"/>
    <numFmt numFmtId="176" formatCode="#,##0_);[Red]\(#,##0\)"/>
    <numFmt numFmtId="177" formatCode="#,##0;\(#,##0\)"/>
    <numFmt numFmtId="178" formatCode="_-* #,##0.00\ _$_-;\-* #,##0.00\ _$_-;_-* &quot;-&quot;??\ _$_-;_-@_-"/>
    <numFmt numFmtId="179" formatCode="#.##0\.00"/>
    <numFmt numFmtId="180" formatCode="#\.00"/>
    <numFmt numFmtId="181" formatCode="dd\-mmm\-yy"/>
    <numFmt numFmtId="182" formatCode="\$#\.00"/>
    <numFmt numFmtId="183" formatCode="#\."/>
    <numFmt numFmtId="184" formatCode="@\ *."/>
    <numFmt numFmtId="185" formatCode="_-* #,##0\ &quot;руб&quot;_-;\-* #,##0\ &quot;руб&quot;_-;_-* &quot;-&quot;\ &quot;руб&quot;_-;_-@_-"/>
    <numFmt numFmtId="186" formatCode="_-* #,##0&quot; руб&quot;_-;\-* #,##0&quot; руб&quot;_-;_-* &quot;- руб&quot;_-;_-@_-"/>
    <numFmt numFmtId="187" formatCode="\ #,##0&quot; руб &quot;;\-#,##0&quot; руб &quot;;&quot; - руб &quot;;@\ "/>
    <numFmt numFmtId="188" formatCode="mmmm\ d\,\ yyyy"/>
    <numFmt numFmtId="189" formatCode="mmmm\ d&quot;, &quot;yyyy"/>
    <numFmt numFmtId="190" formatCode="000000"/>
    <numFmt numFmtId="191" formatCode="&quot;?.&quot;#,##0_);[Red]\(&quot;?.&quot;#,##0\)"/>
    <numFmt numFmtId="192" formatCode="&quot;?.&quot;#,##0.00_);[Red]\(&quot;?.&quot;#,##0.00\)"/>
    <numFmt numFmtId="193" formatCode="###\ ##\ ##"/>
    <numFmt numFmtId="194" formatCode="0_);\(0\)"/>
    <numFmt numFmtId="195" formatCode="General_)"/>
    <numFmt numFmtId="196" formatCode="_-* #,##0&quot;đ.&quot;_-;\-* #,##0&quot;đ.&quot;_-;_-* &quot;-&quot;&quot;đ.&quot;_-;_-@_-"/>
    <numFmt numFmtId="197" formatCode="_-* #,##0.00&quot;đ.&quot;_-;\-* #,##0.00&quot;đ.&quot;_-;_-* &quot;-&quot;??&quot;đ.&quot;_-;_-@_-"/>
    <numFmt numFmtId="198" formatCode="0.0_)"/>
    <numFmt numFmtId="199" formatCode="_(* #,##0.0_);_(* \(#,##0.00\);_(* &quot;-&quot;??_);_(@_)"/>
    <numFmt numFmtId="200" formatCode="0.000"/>
    <numFmt numFmtId="201" formatCode="&quot;fl&quot;#,##0_);\(&quot;fl&quot;#,##0\)"/>
    <numFmt numFmtId="202" formatCode="#,##0;\-#,##0;&quot;-&quot;"/>
    <numFmt numFmtId="203" formatCode="&quot;fl&quot;#,##0.00_);\(&quot;fl&quot;#,##0.00\)"/>
    <numFmt numFmtId="204" formatCode="#,##0.00;\-#,##0.00;&quot;-&quot;"/>
    <numFmt numFmtId="205" formatCode="#,##0%;\-#,##0%;&quot;- &quot;"/>
    <numFmt numFmtId="206" formatCode="#,##0.0%;\-#,##0.0%;&quot;- &quot;"/>
    <numFmt numFmtId="207" formatCode="#,##0.00%;\-#,##0.00%;&quot;- &quot;"/>
    <numFmt numFmtId="208" formatCode="#,##0.0;\-#,##0.0;&quot;-&quot;"/>
    <numFmt numFmtId="209" formatCode="&quot;$&quot;#,##0_);[Red]\(&quot;$&quot;#,##0\)"/>
    <numFmt numFmtId="210" formatCode="0000"/>
    <numFmt numFmtId="211" formatCode="&quot;_&quot;\-* #,##0\ &quot;F&quot;&quot;_&quot;\-;\-* #,##0\ &quot;F&quot;&quot;_&quot;\-;&quot;_&quot;\-* &quot;-&quot;\ &quot;F&quot;&quot;_&quot;\-;&quot;_&quot;\-@&quot;_&quot;\-"/>
    <numFmt numFmtId="212" formatCode="\$#,##0\ ;[Red]&quot;($&quot;#,##0\)"/>
    <numFmt numFmtId="213" formatCode="\$#,##0_);[Red]&quot;($&quot;#,##0\)"/>
    <numFmt numFmtId="214" formatCode="\$#,##0\ ;\(\$#,##0\)"/>
    <numFmt numFmtId="215" formatCode="mmm\,yy"/>
    <numFmt numFmtId="216" formatCode="_(&quot;$&quot;* #,##0_);_(&quot;$&quot;* \(#,##0\);_(&quot;$&quot;* &quot;-&quot;_);_(@_)"/>
    <numFmt numFmtId="217" formatCode="dd\.mm\.yyyy&quot;г.&quot;"/>
    <numFmt numFmtId="218" formatCode="#,##0_);\(#,##0\);&quot;- &quot;;&quot;  &quot;@"/>
    <numFmt numFmtId="219" formatCode="0.0"/>
    <numFmt numFmtId="220" formatCode="_-* #,##0.00\ [$€]_-;\-* #,##0.00\ [$€]_-;_-* &quot;-&quot;??\ [$€]_-;_-@_-"/>
    <numFmt numFmtId="221" formatCode="_-* #,##0.00\ [$€]_-;\-* #,##0.00\ [$€]_-;_-* \-??\ [$€]_-;_-@_-"/>
    <numFmt numFmtId="222" formatCode="\ #,##0.00\ [$€]\ ;\-#,##0.00\ [$€]\ ;&quot; -&quot;#\ [$€]\ ;@\ "/>
    <numFmt numFmtId="223" formatCode="_-* #,##0.00_р_._-;\-* #,##0.00_р_._-;_-* \-??_р_._-;_-@_-"/>
    <numFmt numFmtId="224" formatCode="#,##0.0000_);\(#,##0.0000\);&quot;- &quot;;&quot;  &quot;@"/>
    <numFmt numFmtId="225" formatCode="_(* #,##0.00_);_(* \(#,##0.00\);_(* &quot;-&quot;??_);_(@_)"/>
    <numFmt numFmtId="226" formatCode="_(* #,##0_);_(* \(#,##0\);_(* &quot;-&quot;_);_(@_)"/>
    <numFmt numFmtId="227" formatCode="#,##0.0_);\(#,##0.0\)"/>
    <numFmt numFmtId="228" formatCode="#,##0_ ;[Red]\-#,##0\ "/>
    <numFmt numFmtId="229" formatCode="_(* #,##0_);_(* \(#,##0\);_(* \-_);_(@_)"/>
    <numFmt numFmtId="230" formatCode="\ #,##0\ ;&quot; (&quot;#,##0\);&quot; - &quot;;@\ "/>
    <numFmt numFmtId="231" formatCode="#,##0_);[Blue]\(#,##0\)"/>
    <numFmt numFmtId="232" formatCode="_(* #,##0_);_(* \(#,##0\);_(* &quot;-&quot;??_);_(@_)"/>
    <numFmt numFmtId="233" formatCode="#,##0__\ \ \ \ "/>
    <numFmt numFmtId="234" formatCode="_-&quot;£&quot;* #,##0_-;\-&quot;£&quot;* #,##0_-;_-&quot;£&quot;* &quot;-&quot;_-;_-@_-"/>
    <numFmt numFmtId="235" formatCode="_-&quot;£&quot;* #,##0.00_-;\-&quot;£&quot;* #,##0.00_-;_-&quot;£&quot;* &quot;-&quot;??_-;_-@_-"/>
    <numFmt numFmtId="236" formatCode="_(&quot;$&quot;* #,##0.00_);_(&quot;$&quot;* \(#,##0.00\);_(&quot;$&quot;* &quot;-&quot;??_);_(@_)"/>
    <numFmt numFmtId="237" formatCode="#,##0.00&quot;т.р.&quot;;\-#,##0.00&quot;т.р.&quot;"/>
    <numFmt numFmtId="238" formatCode="#,##0.0;[Red]#,##0.0"/>
    <numFmt numFmtId="239" formatCode="_-* #,##0.00\ _d_._-;\-* #,##0.00\ _d_._-;_-* &quot;-&quot;??\ _d_._-;_-@_-"/>
    <numFmt numFmtId="240" formatCode="_-* #,##0\ _d_._-;\-* #,##0\ _d_._-;_-* &quot;-&quot;\ _d_._-;_-@_-"/>
    <numFmt numFmtId="241" formatCode="_-* #,##0_đ_._-;\-* #,##0_đ_._-;_-* &quot;-&quot;_đ_._-;_-@_-"/>
    <numFmt numFmtId="242" formatCode="\(#,##0.0\)"/>
    <numFmt numFmtId="243" formatCode="_-* #,##0.00_đ_._-;\-* #,##0.00_đ_._-;_-* &quot;-&quot;??_đ_._-;_-@_-"/>
    <numFmt numFmtId="244" formatCode="#,##0\ &quot;?.&quot;;\-#,##0\ &quot;?.&quot;"/>
    <numFmt numFmtId="245" formatCode="#,##0.00_);[Red]\(#,##0.00\)"/>
    <numFmt numFmtId="246" formatCode="mm\,dd\,yy\ hh:mm"/>
    <numFmt numFmtId="247" formatCode="mm\,dd\,yy"/>
    <numFmt numFmtId="248" formatCode="&quot;_&quot;\(&quot;$&quot;* #,##0.00&quot;_&quot;\);&quot;_&quot;\(&quot;$&quot;* \(#,##0.00\);&quot;_&quot;\(&quot;$&quot;* &quot;-&quot;??&quot;_&quot;\);&quot;_&quot;\(@&quot;_&quot;\)"/>
    <numFmt numFmtId="249" formatCode="0%;\(0%\)"/>
    <numFmt numFmtId="250" formatCode="#,##0______;;&quot;------------      &quot;"/>
    <numFmt numFmtId="251" formatCode="\ #,##0\ ;&quot; (&quot;#,##0\);&quot; -&quot;#\ ;@\ "/>
    <numFmt numFmtId="252" formatCode="_(* #,##0_);_(* \(#,##0\);_(* \-??_);_(@_)"/>
    <numFmt numFmtId="253" formatCode="#,##0.00&quot; &quot;[$€-407];[Red]&quot;-&quot;#,##0.00&quot; &quot;[$€-407]"/>
    <numFmt numFmtId="254" formatCode="_(* #,##0.000_);_(* \(#,##0.000\);_(* &quot;-&quot;??_);_(@_)"/>
    <numFmt numFmtId="255" formatCode="_(* #,##0.000_);_(* \(#,##0.000\);_(* &quot;-&quot;???_);_(@_)"/>
    <numFmt numFmtId="256" formatCode="&quot;$&quot;#,##0"/>
    <numFmt numFmtId="257" formatCode="#,##0\ &quot;F&quot;;\-#,##0\ &quot;F&quot;"/>
    <numFmt numFmtId="258" formatCode="\ \ @"/>
    <numFmt numFmtId="259" formatCode="\ \ \ \ @"/>
    <numFmt numFmtId="260" formatCode="#,##0.00;[Red]\-#,##0.00;&quot;-&quot;"/>
    <numFmt numFmtId="261" formatCode="#,##0.00;[Red]\-#,##0.00;\-"/>
    <numFmt numFmtId="262" formatCode="#,##0;[Red]\-#,##0;&quot;-&quot;"/>
    <numFmt numFmtId="263" formatCode="#,##0;[Red]\-#,##0;\-"/>
    <numFmt numFmtId="264" formatCode="_-&quot;Ј&quot;* #,##0_-;\-&quot;Ј&quot;* #,##0_-;_-&quot;Ј&quot;* &quot;-&quot;_-;_-@_-"/>
    <numFmt numFmtId="265" formatCode="_-&quot;Ј&quot;* #,##0.00_-;\-&quot;Ј&quot;* #,##0.00_-;_-&quot;Ј&quot;* &quot;-&quot;??_-;_-@_-"/>
    <numFmt numFmtId="266" formatCode="_-&quot;?&quot;* #,##0_-;\-&quot;?&quot;* #,##0_-;_-&quot;?&quot;* &quot;-&quot;_-;_-@_-"/>
    <numFmt numFmtId="267" formatCode="_-&quot;?&quot;* #,##0.00_-;\-&quot;?&quot;* #,##0.00_-;_-&quot;?&quot;* &quot;-&quot;??_-;_-@_-"/>
    <numFmt numFmtId="268" formatCode="&quot;$&quot;#,##0.00_);[Red]\(&quot;$&quot;#,##0.00\)"/>
    <numFmt numFmtId="269" formatCode="yyyy"/>
    <numFmt numFmtId="270" formatCode="yyyy\ &quot;год&quot;"/>
    <numFmt numFmtId="271" formatCode=";;&quot;zero&quot;;&quot;  &quot;@"/>
    <numFmt numFmtId="272" formatCode="General\ "/>
    <numFmt numFmtId="273" formatCode="#,##0.000_ ;\-#,##0.000\ "/>
    <numFmt numFmtId="274" formatCode="#,##0.00_ ;[Red]\-#,##0.00\ "/>
    <numFmt numFmtId="275" formatCode="_-* #,##0\ &quot;DM&quot;_-;\-* #,##0\ &quot;DM&quot;_-;_-* &quot;-&quot;\ &quot;DM&quot;_-;_-@_-"/>
    <numFmt numFmtId="276" formatCode="_-* #,##0&quot;р.&quot;_-;\-* #,##0&quot;р.&quot;_-;_-* &quot;-&quot;&quot;р.&quot;_-;_-@_-"/>
    <numFmt numFmtId="277" formatCode="_-* #,##0.00\ &quot;DM&quot;_-;\-* #,##0.00\ &quot;DM&quot;_-;_-* &quot;-&quot;??\ &quot;DM&quot;_-;_-@_-"/>
    <numFmt numFmtId="278" formatCode="\ #,##0.00&quot;р. &quot;;\-#,##0.00&quot;р. &quot;;&quot; -&quot;#&quot;р. &quot;;@\ "/>
    <numFmt numFmtId="279" formatCode="#,##0.00&quot;р.&quot;;\-#,##0.00&quot;р.&quot;"/>
    <numFmt numFmtId="280" formatCode="0.0000000"/>
    <numFmt numFmtId="281" formatCode="0_)"/>
    <numFmt numFmtId="282" formatCode="_-* #,##0.00_$_-;\-* #,##0.00_$_-;_-* &quot;-&quot;??_$_-;_-@_-"/>
    <numFmt numFmtId="283" formatCode="_-* #,##0\ _D_M_-;\-* #,##0\ _D_M_-;_-* &quot;-&quot;\ _D_M_-;_-@_-"/>
    <numFmt numFmtId="284" formatCode="_-* #,##0\ _р_._-;\-* #,##0\ _р_._-;_-* &quot;-&quot;\ _р_._-;_-@_-"/>
    <numFmt numFmtId="285" formatCode="_-* #,##0.00\ _р_._-;\-* #,##0.00\ _р_._-;_-* &quot;-&quot;??\ _р_._-;_-@_-"/>
    <numFmt numFmtId="286" formatCode="_-* #,##0.00\ _D_M_-;\-* #,##0.00\ _D_M_-;_-* &quot;-&quot;??\ _D_M_-;_-@_-"/>
    <numFmt numFmtId="287" formatCode="#,##0_ ;\-#,##0\ "/>
    <numFmt numFmtId="288" formatCode="_-* #,##0\ _$_-;\-* #,##0\ _$_-;_-* &quot;-&quot;\ _$_-;_-@_-"/>
    <numFmt numFmtId="289" formatCode="#,##0.00_р_."/>
    <numFmt numFmtId="290" formatCode="#,##0.00_ ;\-#,##0.00\ "/>
    <numFmt numFmtId="291" formatCode="#,###"/>
    <numFmt numFmtId="292" formatCode="%#\.00"/>
    <numFmt numFmtId="293" formatCode="_-* #,##0.00\ _р_._-;\-* #,##0.00\ _р_._-;_-* \-??\ _р_._-;_-@_-"/>
    <numFmt numFmtId="294" formatCode="_-* #,##0\ _р_._-;\-* #,##0\ _р_._-;_-* &quot;- &quot;_р_._-;_-@_-"/>
    <numFmt numFmtId="295" formatCode="_-* #,##0.0_р_._-;\-* #,##0.0_р_._-;_-* &quot;-&quot;?_р_._-;_-@_-"/>
    <numFmt numFmtId="296" formatCode="#,##0.0000000000"/>
    <numFmt numFmtId="297" formatCode="_-* #,##0_р_._-;\-* #,##0_р_._-;_-* &quot;-&quot;_р_._-;_-@_-"/>
    <numFmt numFmtId="299" formatCode="_(&quot;р.&quot;* #,##0.00_);_(&quot;р.&quot;* \(#,##0.00\);_(&quot;р.&quot;* &quot;-&quot;??_);_(@_)"/>
    <numFmt numFmtId="300" formatCode="&quot;р.&quot;#,##0.00_);\(&quot;р.&quot;#,##0.00\)"/>
  </numFmts>
  <fonts count="342">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theme="1"/>
      <name val="Calibri"/>
      <family val="2"/>
      <scheme val="minor"/>
    </font>
    <font>
      <b/>
      <sz val="14"/>
      <name val="Times New Roman"/>
      <family val="1"/>
      <charset val="204"/>
    </font>
    <font>
      <b/>
      <sz val="12"/>
      <name val="Times New Roman"/>
      <family val="1"/>
      <charset val="204"/>
    </font>
    <font>
      <sz val="10"/>
      <name val="Times New Roman"/>
      <family val="1"/>
      <charset val="204"/>
    </font>
    <font>
      <sz val="12"/>
      <name val="Times New Roman"/>
      <family val="1"/>
      <charset val="204"/>
    </font>
    <font>
      <b/>
      <sz val="10"/>
      <name val="Times New Roman"/>
      <family val="1"/>
      <charset val="204"/>
    </font>
    <font>
      <sz val="12"/>
      <color rgb="FFC00000"/>
      <name val="Times New Roman"/>
      <family val="1"/>
      <charset val="204"/>
    </font>
    <font>
      <sz val="11"/>
      <name val="Times New Roman"/>
      <family val="1"/>
      <charset val="204"/>
    </font>
    <font>
      <sz val="10"/>
      <name val="Arial Cyr"/>
      <charset val="204"/>
    </font>
    <font>
      <b/>
      <sz val="9"/>
      <color indexed="81"/>
      <name val="Tahoma"/>
      <family val="2"/>
      <charset val="204"/>
    </font>
    <font>
      <sz val="9"/>
      <color indexed="81"/>
      <name val="Tahoma"/>
      <family val="2"/>
      <charset val="204"/>
    </font>
    <font>
      <sz val="10"/>
      <name val="Arial"/>
      <family val="2"/>
      <charset val="204"/>
    </font>
    <font>
      <sz val="10"/>
      <color indexed="8"/>
      <name val="Arial"/>
      <family val="2"/>
      <charset val="204"/>
    </font>
    <font>
      <sz val="10"/>
      <name val="Helv"/>
    </font>
    <font>
      <sz val="10"/>
      <name val="Helv"/>
      <charset val="204"/>
    </font>
    <font>
      <u/>
      <sz val="10"/>
      <color indexed="36"/>
      <name val="Arial Cyr"/>
      <charset val="204"/>
    </font>
    <font>
      <sz val="10"/>
      <name val="Arial Cyr"/>
      <family val="2"/>
      <charset val="204"/>
    </font>
    <font>
      <sz val="8"/>
      <name val="Arial"/>
      <family val="2"/>
      <charset val="204"/>
    </font>
    <font>
      <sz val="8"/>
      <color indexed="12"/>
      <name val="Arial"/>
      <family val="2"/>
      <charset val="204"/>
    </font>
    <font>
      <sz val="10"/>
      <name val="Times New Roman CYR"/>
      <family val="1"/>
      <charset val="204"/>
    </font>
    <font>
      <sz val="11"/>
      <name val="?l?r ?o?S?V?b?N"/>
      <family val="3"/>
    </font>
    <font>
      <sz val="8"/>
      <name val="Verdana"/>
      <family val="2"/>
      <charset val="204"/>
    </font>
    <font>
      <sz val="10"/>
      <name val="’†?S?V?b?N‘М"/>
      <family val="3"/>
      <charset val="128"/>
    </font>
    <font>
      <sz val="10"/>
      <color indexed="8"/>
      <name val="Verdana"/>
      <family val="2"/>
      <charset val="204"/>
    </font>
    <font>
      <sz val="10"/>
      <name val="Arial"/>
      <family val="2"/>
    </font>
    <font>
      <sz val="10"/>
      <name val="Arial Cyr"/>
    </font>
    <font>
      <sz val="10"/>
      <name val="Helv"/>
      <family val="2"/>
      <charset val="204"/>
    </font>
    <font>
      <sz val="1"/>
      <color indexed="8"/>
      <name val="Courier"/>
      <family val="3"/>
    </font>
    <font>
      <sz val="10"/>
      <name val="MS Sans Serif"/>
      <family val="2"/>
      <charset val="204"/>
    </font>
    <font>
      <sz val="11"/>
      <color indexed="8"/>
      <name val="Calibri"/>
      <family val="2"/>
      <charset val="204"/>
    </font>
    <font>
      <sz val="1"/>
      <color indexed="8"/>
      <name val="Courier"/>
      <family val="1"/>
      <charset val="204"/>
    </font>
    <font>
      <sz val="1"/>
      <color indexed="8"/>
      <name val="Courier New"/>
      <family val="1"/>
      <charset val="204"/>
    </font>
    <font>
      <b/>
      <sz val="1"/>
      <color indexed="8"/>
      <name val="Courier"/>
      <family val="3"/>
    </font>
    <font>
      <b/>
      <sz val="1"/>
      <color indexed="8"/>
      <name val="Courier"/>
      <family val="1"/>
      <charset val="204"/>
    </font>
    <font>
      <sz val="11"/>
      <name val="Calibri"/>
      <family val="2"/>
      <charset val="204"/>
    </font>
    <font>
      <sz val="10"/>
      <color theme="1"/>
      <name val="Arial"/>
      <family val="2"/>
    </font>
    <font>
      <sz val="10"/>
      <color indexed="8"/>
      <name val="Times New Roman"/>
      <family val="2"/>
      <charset val="204"/>
    </font>
    <font>
      <sz val="10"/>
      <color indexed="8"/>
      <name val="Arial Cyr"/>
      <family val="2"/>
      <charset val="204"/>
    </font>
    <font>
      <b/>
      <sz val="12"/>
      <name val="Arial"/>
      <family val="2"/>
      <charset val="204"/>
    </font>
    <font>
      <sz val="10"/>
      <name val="PragmaticaCTT"/>
      <charset val="204"/>
    </font>
    <font>
      <sz val="10"/>
      <color theme="0"/>
      <name val="Arial"/>
      <family val="2"/>
    </font>
    <font>
      <sz val="11"/>
      <color indexed="9"/>
      <name val="Calibri"/>
      <family val="2"/>
      <charset val="204"/>
    </font>
    <font>
      <sz val="10"/>
      <color indexed="9"/>
      <name val="Times New Roman"/>
      <family val="2"/>
      <charset val="204"/>
    </font>
    <font>
      <sz val="10"/>
      <color indexed="9"/>
      <name val="Arial Cyr"/>
      <family val="2"/>
      <charset val="204"/>
    </font>
    <font>
      <sz val="11"/>
      <color indexed="8"/>
      <name val="Calibri"/>
      <family val="2"/>
    </font>
    <font>
      <sz val="11"/>
      <color indexed="9"/>
      <name val="Calibri"/>
      <family val="2"/>
    </font>
    <font>
      <sz val="9"/>
      <color indexed="11"/>
      <name val="Arial"/>
      <family val="2"/>
      <charset val="204"/>
    </font>
    <font>
      <sz val="8"/>
      <name val="Helv"/>
      <charset val="204"/>
    </font>
    <font>
      <u/>
      <sz val="10"/>
      <color indexed="12"/>
      <name val="Courier"/>
      <family val="3"/>
    </font>
    <font>
      <sz val="10"/>
      <color indexed="12"/>
      <name val="Arial"/>
      <family val="2"/>
      <charset val="204"/>
    </font>
    <font>
      <sz val="11"/>
      <name val="Arial"/>
      <family val="2"/>
      <charset val="204"/>
    </font>
    <font>
      <sz val="11"/>
      <color indexed="20"/>
      <name val="Calibri"/>
      <family val="2"/>
      <charset val="204"/>
    </font>
    <font>
      <b/>
      <sz val="10"/>
      <name val="Arial"/>
      <family val="2"/>
    </font>
    <font>
      <b/>
      <sz val="11"/>
      <color indexed="52"/>
      <name val="Calibri"/>
      <family val="2"/>
      <charset val="204"/>
    </font>
    <font>
      <b/>
      <sz val="10"/>
      <color indexed="62"/>
      <name val="Tahoma"/>
      <family val="2"/>
      <charset val="204"/>
    </font>
    <font>
      <u/>
      <sz val="10"/>
      <color indexed="12"/>
      <name val="Arial Cyr"/>
      <charset val="204"/>
    </font>
    <font>
      <u/>
      <sz val="10"/>
      <color indexed="12"/>
      <name val="Arial Cyr"/>
      <family val="2"/>
      <charset val="204"/>
    </font>
    <font>
      <sz val="9"/>
      <color indexed="56"/>
      <name val="Frutiger 45 Light"/>
      <family val="2"/>
    </font>
    <font>
      <b/>
      <sz val="11"/>
      <color indexed="9"/>
      <name val="Calibri"/>
      <family val="2"/>
      <charset val="204"/>
    </font>
    <font>
      <sz val="10"/>
      <name val="Courier New"/>
      <family val="3"/>
      <charset val="204"/>
    </font>
    <font>
      <sz val="10"/>
      <name val="Times New Roman"/>
      <family val="1"/>
    </font>
    <font>
      <sz val="9"/>
      <name val="Times New Roman"/>
      <family val="1"/>
    </font>
    <font>
      <b/>
      <sz val="10"/>
      <color indexed="8"/>
      <name val="Arial"/>
      <family val="2"/>
      <charset val="204"/>
    </font>
    <font>
      <sz val="8"/>
      <color indexed="8"/>
      <name val="Arial"/>
      <family val="2"/>
      <charset val="204"/>
    </font>
    <font>
      <sz val="10"/>
      <color indexed="24"/>
      <name val="Arial"/>
      <family val="2"/>
      <charset val="204"/>
    </font>
    <font>
      <sz val="10"/>
      <color indexed="8"/>
      <name val="MS Sans Serif"/>
      <family val="2"/>
      <charset val="204"/>
    </font>
    <font>
      <sz val="10"/>
      <color indexed="8"/>
      <name val="Arial"/>
      <family val="2"/>
    </font>
    <font>
      <b/>
      <sz val="11"/>
      <color indexed="53"/>
      <name val="Calibri"/>
      <family val="2"/>
      <charset val="204"/>
    </font>
    <font>
      <b/>
      <sz val="10"/>
      <color indexed="12"/>
      <name val="Arial Cyr"/>
      <family val="2"/>
      <charset val="204"/>
    </font>
    <font>
      <sz val="10"/>
      <name val="Tahoma"/>
      <family val="2"/>
      <charset val="204"/>
    </font>
    <font>
      <b/>
      <sz val="10"/>
      <color indexed="9"/>
      <name val="Arial"/>
      <family val="2"/>
      <charset val="204"/>
    </font>
    <font>
      <sz val="10"/>
      <color indexed="57"/>
      <name val="Wingdings"/>
      <charset val="2"/>
    </font>
    <font>
      <sz val="8"/>
      <name val="Palatino"/>
      <family val="1"/>
    </font>
    <font>
      <sz val="8.5"/>
      <name val="MS Sans Serif"/>
      <family val="2"/>
    </font>
    <font>
      <sz val="8"/>
      <name val="Arial Cyr"/>
      <charset val="204"/>
    </font>
    <font>
      <sz val="9"/>
      <name val="Arial"/>
      <family val="2"/>
      <charset val="204"/>
    </font>
    <font>
      <u/>
      <sz val="8"/>
      <color indexed="12"/>
      <name val="Arial Cyr"/>
      <charset val="204"/>
    </font>
    <font>
      <sz val="9"/>
      <name val="Tahoma"/>
      <family val="2"/>
      <charset val="204"/>
    </font>
    <font>
      <sz val="12"/>
      <name val="Arial"/>
      <family val="2"/>
      <charset val="204"/>
    </font>
    <font>
      <b/>
      <sz val="10"/>
      <name val="Arial Cyr"/>
      <family val="2"/>
      <charset val="204"/>
    </font>
    <font>
      <i/>
      <sz val="11"/>
      <color indexed="23"/>
      <name val="Calibri"/>
      <family val="2"/>
      <charset val="204"/>
    </font>
    <font>
      <b/>
      <sz val="11"/>
      <name val="Arial Cyr"/>
    </font>
    <font>
      <sz val="12"/>
      <name val="Tms Rmn"/>
      <charset val="204"/>
    </font>
    <font>
      <b/>
      <sz val="11"/>
      <color indexed="8"/>
      <name val="Calibri"/>
      <family val="2"/>
    </font>
    <font>
      <i/>
      <sz val="10"/>
      <name val="Arial"/>
      <family val="2"/>
      <charset val="204"/>
    </font>
    <font>
      <sz val="10"/>
      <name val="Times New Roman CE"/>
    </font>
    <font>
      <sz val="18"/>
      <name val="Arial"/>
      <family val="2"/>
      <charset val="204"/>
    </font>
    <font>
      <b/>
      <sz val="11"/>
      <color indexed="8"/>
      <name val="Calibri"/>
      <family val="2"/>
      <charset val="204"/>
    </font>
    <font>
      <sz val="10"/>
      <color indexed="12"/>
      <name val="Arial"/>
      <family val="2"/>
    </font>
    <font>
      <sz val="10"/>
      <name val="Courier"/>
      <family val="1"/>
      <charset val="204"/>
    </font>
    <font>
      <sz val="7"/>
      <name val="Palatino"/>
      <family val="1"/>
    </font>
    <font>
      <sz val="14"/>
      <name val="Times New Roman"/>
      <family val="1"/>
      <charset val="204"/>
    </font>
    <font>
      <sz val="8"/>
      <name val="Times New Roman"/>
      <family val="1"/>
      <charset val="204"/>
    </font>
    <font>
      <i/>
      <sz val="12"/>
      <name val="Arial"/>
      <family val="2"/>
      <charset val="204"/>
    </font>
    <font>
      <sz val="12"/>
      <name val="Symbol"/>
      <family val="1"/>
      <charset val="2"/>
    </font>
    <font>
      <sz val="18"/>
      <name val="Symbol"/>
      <family val="1"/>
      <charset val="2"/>
    </font>
    <font>
      <i/>
      <sz val="1"/>
      <color indexed="8"/>
      <name val="Courier"/>
      <family val="1"/>
      <charset val="204"/>
    </font>
    <font>
      <i/>
      <sz val="1"/>
      <color indexed="8"/>
      <name val="Courier"/>
      <family val="3"/>
    </font>
    <font>
      <sz val="8"/>
      <name val="Symbol"/>
      <family val="1"/>
      <charset val="2"/>
    </font>
    <font>
      <i/>
      <sz val="12"/>
      <name val="Symbol"/>
      <family val="1"/>
      <charset val="2"/>
    </font>
    <font>
      <sz val="11"/>
      <color indexed="17"/>
      <name val="Calibri"/>
      <family val="2"/>
      <charset val="204"/>
    </font>
    <font>
      <b/>
      <sz val="10"/>
      <color indexed="18"/>
      <name val="Arial Cyr"/>
      <charset val="204"/>
    </font>
    <font>
      <sz val="10"/>
      <name val="Baltica"/>
      <charset val="204"/>
    </font>
    <font>
      <b/>
      <sz val="15"/>
      <color indexed="56"/>
      <name val="Calibri"/>
      <family val="2"/>
      <charset val="204"/>
    </font>
    <font>
      <u/>
      <sz val="8.5"/>
      <color indexed="36"/>
      <name val="Arial"/>
      <family val="2"/>
      <charset val="204"/>
    </font>
    <font>
      <u/>
      <sz val="8.5"/>
      <color indexed="20"/>
      <name val="Arial"/>
      <family val="2"/>
      <charset val="204"/>
    </font>
    <font>
      <sz val="9"/>
      <name val="Futura UBS Bk"/>
      <family val="2"/>
    </font>
    <font>
      <b/>
      <sz val="13"/>
      <color indexed="56"/>
      <name val="Calibri"/>
      <family val="2"/>
      <charset val="204"/>
    </font>
    <font>
      <b/>
      <sz val="10"/>
      <name val="Baltica"/>
      <charset val="204"/>
    </font>
    <font>
      <sz val="8"/>
      <name val="Arial"/>
      <family val="2"/>
    </font>
    <font>
      <sz val="6"/>
      <color indexed="16"/>
      <name val="Palatino"/>
      <family val="1"/>
    </font>
    <font>
      <b/>
      <sz val="12"/>
      <name val="Arial"/>
      <family val="2"/>
    </font>
    <font>
      <sz val="8"/>
      <color indexed="13"/>
      <name val="Arial"/>
      <family val="2"/>
    </font>
    <font>
      <b/>
      <i/>
      <sz val="26"/>
      <name val="Times New Roman"/>
      <family val="1"/>
    </font>
    <font>
      <b/>
      <sz val="8"/>
      <name val="Arial Cyr"/>
      <charset val="204"/>
    </font>
    <font>
      <b/>
      <sz val="18"/>
      <color indexed="24"/>
      <name val="Arial"/>
      <family val="2"/>
      <charset val="204"/>
    </font>
    <font>
      <b/>
      <sz val="18"/>
      <name val="Arial"/>
      <family val="2"/>
      <charset val="204"/>
    </font>
    <font>
      <b/>
      <sz val="11"/>
      <color indexed="56"/>
      <name val="Calibri"/>
      <family val="2"/>
      <charset val="204"/>
    </font>
    <font>
      <b/>
      <sz val="12"/>
      <color indexed="24"/>
      <name val="Arial"/>
      <family val="2"/>
      <charset val="204"/>
    </font>
    <font>
      <u/>
      <sz val="10"/>
      <color indexed="36"/>
      <name val="Courier"/>
      <family val="3"/>
    </font>
    <font>
      <sz val="11"/>
      <color indexed="62"/>
      <name val="Calibri"/>
      <family val="2"/>
      <charset val="204"/>
    </font>
    <font>
      <b/>
      <i/>
      <sz val="16"/>
      <color theme="1"/>
      <name val="Arial"/>
      <family val="2"/>
      <charset val="204"/>
    </font>
    <font>
      <sz val="12"/>
      <name val="Times New Roman CYR"/>
      <charset val="204"/>
    </font>
    <font>
      <b/>
      <i/>
      <sz val="11"/>
      <color indexed="12"/>
      <name val="Arial Cyr"/>
      <family val="2"/>
      <charset val="204"/>
    </font>
    <font>
      <sz val="8"/>
      <color indexed="12"/>
      <name val="Palatino"/>
      <family val="1"/>
    </font>
    <font>
      <u/>
      <sz val="8.5"/>
      <color indexed="12"/>
      <name val="Arial"/>
      <family val="2"/>
      <charset val="204"/>
    </font>
    <font>
      <sz val="10"/>
      <name val="Courier"/>
      <family val="3"/>
    </font>
    <font>
      <sz val="12"/>
      <name val="Times New Roman Cyr"/>
      <family val="1"/>
      <charset val="204"/>
    </font>
    <font>
      <sz val="8"/>
      <color indexed="9"/>
      <name val="MS Sans Serif"/>
      <family val="2"/>
      <charset val="204"/>
    </font>
    <font>
      <sz val="11"/>
      <color indexed="60"/>
      <name val="Calibri"/>
      <family val="2"/>
      <charset val="204"/>
    </font>
    <font>
      <sz val="11"/>
      <color indexed="52"/>
      <name val="Calibri"/>
      <family val="2"/>
      <charset val="204"/>
    </font>
    <font>
      <u/>
      <sz val="10"/>
      <color indexed="20"/>
      <name val="Arial Cyr"/>
      <charset val="204"/>
    </font>
    <font>
      <u/>
      <sz val="10"/>
      <color indexed="20"/>
      <name val="Arial Cyr"/>
      <family val="2"/>
      <charset val="204"/>
    </font>
    <font>
      <b/>
      <u/>
      <sz val="16"/>
      <name val="Arial"/>
      <family val="2"/>
      <charset val="204"/>
    </font>
    <font>
      <sz val="8"/>
      <color indexed="8"/>
      <name val="Times New Roman"/>
      <family val="1"/>
    </font>
    <font>
      <sz val="8"/>
      <color indexed="8"/>
      <name val="Times New Roman"/>
      <family val="1"/>
      <charset val="204"/>
    </font>
    <font>
      <b/>
      <sz val="10"/>
      <name val="Times New Roman"/>
      <family val="1"/>
    </font>
    <font>
      <sz val="10"/>
      <color indexed="14"/>
      <name val="Arial"/>
      <family val="2"/>
    </font>
    <font>
      <sz val="12"/>
      <name val="Gill Sans"/>
    </font>
    <font>
      <i/>
      <sz val="10"/>
      <name val="PragmaticaC"/>
      <charset val="204"/>
    </font>
    <font>
      <sz val="11"/>
      <color indexed="17"/>
      <name val="Calibri"/>
      <family val="2"/>
    </font>
    <font>
      <sz val="14"/>
      <name val="NewtonC"/>
      <charset val="204"/>
    </font>
    <font>
      <sz val="10"/>
      <name val="Palatino"/>
      <family val="1"/>
    </font>
    <font>
      <b/>
      <sz val="11"/>
      <color indexed="63"/>
      <name val="Calibri"/>
      <family val="2"/>
      <charset val="204"/>
    </font>
    <font>
      <sz val="10"/>
      <name val="Arial CE"/>
      <charset val="238"/>
    </font>
    <font>
      <sz val="8"/>
      <name val="Arial CE"/>
    </font>
    <font>
      <b/>
      <i/>
      <sz val="10"/>
      <name val="Arial"/>
      <family val="2"/>
    </font>
    <font>
      <sz val="10"/>
      <color indexed="39"/>
      <name val="Arial"/>
      <family val="2"/>
    </font>
    <font>
      <sz val="10"/>
      <color indexed="16"/>
      <name val="Helvetica-Black"/>
    </font>
    <font>
      <b/>
      <sz val="14"/>
      <name val="Arial"/>
      <family val="2"/>
    </font>
    <font>
      <sz val="22"/>
      <name val="UBSHeadline"/>
      <family val="1"/>
    </font>
    <font>
      <b/>
      <sz val="20"/>
      <name val="Times New Roman"/>
      <family val="1"/>
      <charset val="204"/>
    </font>
    <font>
      <u/>
      <sz val="10"/>
      <name val="Arial"/>
      <family val="2"/>
      <charset val="204"/>
    </font>
    <font>
      <sz val="10"/>
      <color indexed="10"/>
      <name val="Arial"/>
      <family val="2"/>
    </font>
    <font>
      <i/>
      <sz val="12"/>
      <name val="Tms Rmn"/>
      <charset val="204"/>
    </font>
    <font>
      <b/>
      <sz val="10"/>
      <color indexed="10"/>
      <name val="Arial Cyr"/>
      <family val="2"/>
      <charset val="204"/>
    </font>
    <font>
      <b/>
      <i/>
      <sz val="10"/>
      <name val="Arial"/>
      <family val="2"/>
      <charset val="204"/>
    </font>
    <font>
      <sz val="9.5"/>
      <color indexed="23"/>
      <name val="Helvetica-Black"/>
    </font>
    <font>
      <sz val="9"/>
      <color indexed="20"/>
      <name val="Arial"/>
      <family val="2"/>
    </font>
    <font>
      <sz val="9"/>
      <color indexed="48"/>
      <name val="Arial"/>
      <family val="2"/>
    </font>
    <font>
      <b/>
      <sz val="9"/>
      <color indexed="20"/>
      <name val="Arial"/>
      <family val="2"/>
    </font>
    <font>
      <b/>
      <i/>
      <u/>
      <sz val="11"/>
      <color theme="1"/>
      <name val="Arial"/>
      <family val="2"/>
      <charset val="204"/>
    </font>
    <font>
      <sz val="8"/>
      <color indexed="8"/>
      <name val="Arial"/>
      <family val="2"/>
    </font>
    <font>
      <b/>
      <sz val="10"/>
      <color indexed="39"/>
      <name val="Arial"/>
      <family val="2"/>
      <charset val="204"/>
    </font>
    <font>
      <b/>
      <sz val="10"/>
      <color indexed="63"/>
      <name val="Arial"/>
      <family val="2"/>
    </font>
    <font>
      <b/>
      <sz val="10"/>
      <color indexed="8"/>
      <name val="Arial"/>
      <family val="2"/>
    </font>
    <font>
      <b/>
      <sz val="12"/>
      <color indexed="8"/>
      <name val="Arial"/>
      <family val="2"/>
      <charset val="204"/>
    </font>
    <font>
      <sz val="10"/>
      <color indexed="63"/>
      <name val="Arial"/>
      <family val="2"/>
    </font>
    <font>
      <b/>
      <sz val="8"/>
      <name val="Arial"/>
      <family val="2"/>
    </font>
    <font>
      <sz val="10"/>
      <color indexed="39"/>
      <name val="Arial"/>
      <family val="2"/>
      <charset val="204"/>
    </font>
    <font>
      <b/>
      <sz val="16"/>
      <color indexed="23"/>
      <name val="Arial"/>
      <family val="2"/>
      <charset val="204"/>
    </font>
    <font>
      <b/>
      <sz val="8"/>
      <color indexed="9"/>
      <name val="Arial Cyr"/>
      <charset val="204"/>
    </font>
    <font>
      <b/>
      <sz val="16"/>
      <color indexed="18"/>
      <name val="Arial"/>
      <family val="2"/>
    </font>
    <font>
      <sz val="10"/>
      <color indexed="10"/>
      <name val="Arial"/>
      <family val="2"/>
      <charset val="204"/>
    </font>
    <font>
      <b/>
      <sz val="18"/>
      <color indexed="56"/>
      <name val="Cambria"/>
      <family val="2"/>
      <charset val="204"/>
    </font>
    <font>
      <b/>
      <sz val="18"/>
      <color indexed="62"/>
      <name val="Cambria"/>
      <family val="2"/>
    </font>
    <font>
      <sz val="8"/>
      <name val="Arial Cyr"/>
      <family val="2"/>
      <charset val="204"/>
    </font>
    <font>
      <b/>
      <sz val="18"/>
      <color indexed="62"/>
      <name val="Cambria"/>
      <family val="2"/>
      <charset val="204"/>
    </font>
    <font>
      <sz val="10"/>
      <name val="NTHelvetica/Cyrillic"/>
      <charset val="204"/>
    </font>
    <font>
      <sz val="10"/>
      <name val="Arial Narrow"/>
      <family val="2"/>
      <charset val="204"/>
    </font>
    <font>
      <b/>
      <sz val="9"/>
      <name val="Palatino"/>
      <family val="1"/>
    </font>
    <font>
      <b/>
      <sz val="10"/>
      <color indexed="9"/>
      <name val="Verdana"/>
      <family val="2"/>
      <charset val="204"/>
    </font>
    <font>
      <sz val="10"/>
      <color indexed="9"/>
      <name val="Arial"/>
      <family val="2"/>
      <charset val="204"/>
    </font>
    <font>
      <sz val="9"/>
      <color indexed="21"/>
      <name val="Helvetica-Black"/>
    </font>
    <font>
      <b/>
      <sz val="10"/>
      <name val="Palatino"/>
      <family val="1"/>
    </font>
    <font>
      <sz val="9"/>
      <name val="Helvetica-Black"/>
    </font>
    <font>
      <sz val="11"/>
      <color indexed="10"/>
      <name val="Calibri"/>
      <family val="2"/>
      <charset val="204"/>
    </font>
    <font>
      <sz val="12"/>
      <color indexed="8"/>
      <name val="Palatino"/>
      <family val="1"/>
    </font>
    <font>
      <sz val="11"/>
      <name val="Helvetica-Black"/>
    </font>
    <font>
      <sz val="11"/>
      <color indexed="8"/>
      <name val="Helvetica-Black"/>
    </font>
    <font>
      <b/>
      <sz val="8"/>
      <name val="Palatino"/>
      <family val="1"/>
    </font>
    <font>
      <u/>
      <sz val="8"/>
      <color indexed="8"/>
      <name val="Arial"/>
      <family val="2"/>
    </font>
    <font>
      <sz val="13"/>
      <name val="Tahoma"/>
      <family val="2"/>
      <charset val="204"/>
    </font>
    <font>
      <sz val="11"/>
      <name val="Tahoma"/>
      <family val="2"/>
      <charset val="204"/>
    </font>
    <font>
      <b/>
      <i/>
      <sz val="10"/>
      <color indexed="9"/>
      <name val="Arial"/>
      <family val="2"/>
      <charset val="204"/>
    </font>
    <font>
      <b/>
      <i/>
      <sz val="8"/>
      <name val="Helv"/>
    </font>
    <font>
      <b/>
      <sz val="9"/>
      <name val="Arial Cyr"/>
      <family val="2"/>
      <charset val="204"/>
    </font>
    <font>
      <sz val="11"/>
      <color indexed="48"/>
      <name val="Calibri"/>
      <family val="2"/>
    </font>
    <font>
      <sz val="10"/>
      <color indexed="62"/>
      <name val="Arial Cyr"/>
      <family val="2"/>
      <charset val="204"/>
    </font>
    <font>
      <b/>
      <sz val="8"/>
      <name val="Arial CYR"/>
      <family val="2"/>
      <charset val="204"/>
    </font>
    <font>
      <sz val="10"/>
      <color indexed="10"/>
      <name val="Arial Cyr"/>
      <family val="2"/>
      <charset val="204"/>
    </font>
    <font>
      <b/>
      <sz val="11"/>
      <color indexed="63"/>
      <name val="Calibri"/>
      <family val="2"/>
    </font>
    <font>
      <b/>
      <sz val="10"/>
      <color indexed="63"/>
      <name val="Times New Roman"/>
      <family val="2"/>
      <charset val="204"/>
    </font>
    <font>
      <b/>
      <sz val="10"/>
      <color indexed="63"/>
      <name val="Arial Cyr"/>
      <family val="2"/>
      <charset val="204"/>
    </font>
    <font>
      <b/>
      <sz val="11"/>
      <color indexed="53"/>
      <name val="Calibri"/>
      <family val="2"/>
    </font>
    <font>
      <b/>
      <sz val="10"/>
      <color indexed="52"/>
      <name val="Times New Roman"/>
      <family val="2"/>
      <charset val="204"/>
    </font>
    <font>
      <b/>
      <sz val="10"/>
      <color indexed="52"/>
      <name val="Arial Cyr"/>
      <family val="2"/>
      <charset val="204"/>
    </font>
    <font>
      <b/>
      <u/>
      <sz val="11"/>
      <color indexed="12"/>
      <name val="Arial"/>
      <family val="2"/>
      <charset val="204"/>
    </font>
    <font>
      <b/>
      <sz val="12"/>
      <color indexed="12"/>
      <name val="Arial Cyr"/>
      <family val="2"/>
      <charset val="204"/>
    </font>
    <font>
      <b/>
      <sz val="12"/>
      <name val="Arial Cyr"/>
      <family val="2"/>
      <charset val="204"/>
    </font>
    <font>
      <u/>
      <sz val="9"/>
      <color indexed="12"/>
      <name val="Tahoma"/>
      <family val="2"/>
      <charset val="204"/>
    </font>
    <font>
      <u/>
      <sz val="11"/>
      <color theme="10"/>
      <name val="Calibri"/>
      <family val="2"/>
      <charset val="204"/>
      <scheme val="minor"/>
    </font>
    <font>
      <u/>
      <sz val="9"/>
      <color rgb="FF333399"/>
      <name val="Tahoma"/>
      <family val="2"/>
      <charset val="204"/>
    </font>
    <font>
      <u/>
      <sz val="9"/>
      <color indexed="62"/>
      <name val="Tahoma"/>
      <family val="2"/>
      <charset val="204"/>
    </font>
    <font>
      <b/>
      <u/>
      <sz val="9"/>
      <color indexed="12"/>
      <name val="Tahoma"/>
      <family val="2"/>
      <charset val="204"/>
    </font>
    <font>
      <u/>
      <sz val="9"/>
      <color indexed="18"/>
      <name val="Tahoma"/>
      <family val="2"/>
      <charset val="204"/>
    </font>
    <font>
      <u/>
      <sz val="9"/>
      <color theme="10"/>
      <name val="Tahoma"/>
      <family val="2"/>
      <charset val="204"/>
    </font>
    <font>
      <b/>
      <sz val="9"/>
      <name val="Tahoma"/>
      <family val="2"/>
      <charset val="204"/>
    </font>
    <font>
      <b/>
      <sz val="18"/>
      <color indexed="62"/>
      <name val="Arial Cyr"/>
      <family val="2"/>
      <charset val="204"/>
    </font>
    <font>
      <b/>
      <i/>
      <sz val="18"/>
      <color indexed="62"/>
      <name val="Arial Cyr"/>
      <family val="2"/>
      <charset val="204"/>
    </font>
    <font>
      <sz val="10"/>
      <name val="Times New Roman CYR"/>
      <charset val="204"/>
    </font>
    <font>
      <b/>
      <sz val="14"/>
      <name val="Franklin Gothic Medium"/>
      <family val="2"/>
      <charset val="204"/>
    </font>
    <font>
      <sz val="10"/>
      <color indexed="8"/>
      <name val="Calibri"/>
      <family val="2"/>
      <charset val="204"/>
    </font>
    <font>
      <b/>
      <sz val="15"/>
      <color indexed="62"/>
      <name val="Calibri"/>
      <family val="2"/>
    </font>
    <font>
      <sz val="11"/>
      <color indexed="47"/>
      <name val="Calibri"/>
      <family val="2"/>
      <charset val="204"/>
    </font>
    <font>
      <b/>
      <sz val="11"/>
      <color indexed="47"/>
      <name val="Calibri"/>
      <family val="2"/>
      <charset val="204"/>
    </font>
    <font>
      <b/>
      <sz val="15"/>
      <color indexed="62"/>
      <name val="Calibri"/>
      <family val="2"/>
      <charset val="204"/>
    </font>
    <font>
      <b/>
      <sz val="15"/>
      <color indexed="56"/>
      <name val="Times New Roman"/>
      <family val="2"/>
      <charset val="204"/>
    </font>
    <font>
      <b/>
      <sz val="15"/>
      <color indexed="56"/>
      <name val="Arial Cyr"/>
      <family val="2"/>
      <charset val="204"/>
    </font>
    <font>
      <b/>
      <sz val="13"/>
      <color indexed="62"/>
      <name val="Calibri"/>
      <family val="2"/>
    </font>
    <font>
      <b/>
      <sz val="13"/>
      <color indexed="56"/>
      <name val="Times New Roman"/>
      <family val="2"/>
      <charset val="204"/>
    </font>
    <font>
      <b/>
      <sz val="13"/>
      <color indexed="56"/>
      <name val="Arial Cyr"/>
      <family val="2"/>
      <charset val="204"/>
    </font>
    <font>
      <b/>
      <sz val="11"/>
      <color indexed="62"/>
      <name val="Calibri"/>
      <family val="2"/>
    </font>
    <font>
      <b/>
      <sz val="11"/>
      <color indexed="56"/>
      <name val="Times New Roman"/>
      <family val="2"/>
      <charset val="204"/>
    </font>
    <font>
      <b/>
      <sz val="11"/>
      <color indexed="56"/>
      <name val="Arial Cyr"/>
      <family val="2"/>
      <charset val="204"/>
    </font>
    <font>
      <b/>
      <sz val="9"/>
      <name val="Tahoma"/>
      <family val="2"/>
    </font>
    <font>
      <sz val="9"/>
      <name val="Tahoma"/>
      <family val="2"/>
    </font>
    <font>
      <b/>
      <sz val="9"/>
      <name val="Arial"/>
      <family val="2"/>
    </font>
    <font>
      <sz val="14"/>
      <color indexed="9"/>
      <name val="Times New Roman"/>
      <family val="1"/>
      <charset val="204"/>
    </font>
    <font>
      <b/>
      <sz val="14"/>
      <name val="Arial Cyr"/>
      <family val="2"/>
      <charset val="204"/>
    </font>
    <font>
      <b/>
      <sz val="10"/>
      <color indexed="8"/>
      <name val="Times New Roman"/>
      <family val="2"/>
      <charset val="204"/>
    </font>
    <font>
      <b/>
      <sz val="10"/>
      <color indexed="8"/>
      <name val="Arial Cyr"/>
      <family val="2"/>
      <charset val="204"/>
    </font>
    <font>
      <b/>
      <sz val="11"/>
      <name val="Arial"/>
      <family val="2"/>
    </font>
    <font>
      <b/>
      <sz val="11"/>
      <color indexed="9"/>
      <name val="Calibri"/>
      <family val="2"/>
    </font>
    <font>
      <b/>
      <sz val="10"/>
      <color indexed="9"/>
      <name val="Times New Roman"/>
      <family val="2"/>
      <charset val="204"/>
    </font>
    <font>
      <b/>
      <sz val="10"/>
      <color indexed="9"/>
      <name val="Arial Cyr"/>
      <family val="2"/>
      <charset val="204"/>
    </font>
    <font>
      <b/>
      <sz val="14"/>
      <name val="Arial"/>
      <family val="2"/>
      <charset val="204"/>
    </font>
    <font>
      <b/>
      <sz val="18"/>
      <color theme="3"/>
      <name val="Cambria"/>
      <family val="2"/>
      <scheme val="major"/>
    </font>
    <font>
      <b/>
      <sz val="10"/>
      <name val="Arial Cyr"/>
      <charset val="204"/>
    </font>
    <font>
      <sz val="10"/>
      <color indexed="64"/>
      <name val="Arial"/>
      <family val="2"/>
      <charset val="204"/>
    </font>
    <font>
      <sz val="10"/>
      <color indexed="60"/>
      <name val="Times New Roman"/>
      <family val="2"/>
      <charset val="204"/>
    </font>
    <font>
      <sz val="10"/>
      <color indexed="60"/>
      <name val="Arial Cyr"/>
      <family val="2"/>
      <charset val="204"/>
    </font>
    <font>
      <sz val="10"/>
      <color theme="1"/>
      <name val="Arial Cyr"/>
      <family val="2"/>
      <charset val="204"/>
    </font>
    <font>
      <sz val="12"/>
      <name val="Arial Cyr"/>
      <family val="2"/>
      <charset val="204"/>
    </font>
    <font>
      <sz val="8"/>
      <name val="Arial"/>
      <family val="2"/>
      <charset val="1"/>
    </font>
    <font>
      <sz val="11"/>
      <color theme="1"/>
      <name val="Times New Roman"/>
      <family val="2"/>
      <charset val="204"/>
    </font>
    <font>
      <sz val="11"/>
      <color indexed="8"/>
      <name val="Arial"/>
      <family val="2"/>
      <charset val="204"/>
    </font>
    <font>
      <sz val="9"/>
      <color indexed="11"/>
      <name val="Tahoma"/>
      <family val="2"/>
      <charset val="204"/>
    </font>
    <font>
      <b/>
      <sz val="10"/>
      <color indexed="72"/>
      <name val="Arial"/>
      <family val="2"/>
      <charset val="204"/>
    </font>
    <font>
      <sz val="11"/>
      <color rgb="FF000000"/>
      <name val="SimSun"/>
      <family val="2"/>
      <charset val="204"/>
    </font>
    <font>
      <sz val="14"/>
      <color theme="1"/>
      <name val="Calibri"/>
      <family val="2"/>
      <charset val="204"/>
      <scheme val="minor"/>
    </font>
    <font>
      <sz val="12"/>
      <color theme="1"/>
      <name val="Calibri"/>
      <family val="2"/>
      <charset val="204"/>
      <scheme val="minor"/>
    </font>
    <font>
      <sz val="11"/>
      <color theme="1"/>
      <name val="Arial"/>
      <family val="2"/>
      <charset val="204"/>
    </font>
    <font>
      <b/>
      <i/>
      <sz val="10"/>
      <color indexed="10"/>
      <name val="Arial Cyr"/>
      <family val="2"/>
      <charset val="204"/>
    </font>
    <font>
      <sz val="11"/>
      <color indexed="16"/>
      <name val="Calibri"/>
      <family val="2"/>
    </font>
    <font>
      <b/>
      <sz val="11"/>
      <name val="Arial Cyr"/>
      <family val="2"/>
      <charset val="204"/>
    </font>
    <font>
      <i/>
      <sz val="10"/>
      <color rgb="FF7F7F7F"/>
      <name val="Arial"/>
      <family val="2"/>
    </font>
    <font>
      <sz val="10"/>
      <color theme="1"/>
      <name val="Calibri"/>
      <family val="2"/>
      <charset val="204"/>
      <scheme val="minor"/>
    </font>
    <font>
      <sz val="10"/>
      <color indexed="20"/>
      <name val="Times New Roman"/>
      <family val="2"/>
      <charset val="204"/>
    </font>
    <font>
      <sz val="10"/>
      <color indexed="20"/>
      <name val="Arial Cyr"/>
      <family val="2"/>
      <charset val="204"/>
    </font>
    <font>
      <sz val="11"/>
      <name val="Times New Roman CYR"/>
      <family val="1"/>
      <charset val="204"/>
    </font>
    <font>
      <i/>
      <sz val="10"/>
      <color indexed="23"/>
      <name val="Times New Roman"/>
      <family val="2"/>
      <charset val="204"/>
    </font>
    <font>
      <i/>
      <sz val="10"/>
      <color indexed="23"/>
      <name val="Arial Cyr"/>
      <family val="2"/>
      <charset val="204"/>
    </font>
    <font>
      <sz val="10"/>
      <color indexed="12"/>
      <name val="Arial Cyr"/>
      <family val="2"/>
      <charset val="204"/>
    </font>
    <font>
      <b/>
      <i/>
      <sz val="14"/>
      <color indexed="57"/>
      <name val="Arial Cyr"/>
      <family val="2"/>
      <charset val="204"/>
    </font>
    <font>
      <sz val="10"/>
      <color indexed="8"/>
      <name val="Times New Roman Cyr"/>
      <family val="1"/>
      <charset val="204"/>
    </font>
    <font>
      <sz val="11"/>
      <color indexed="53"/>
      <name val="Calibri"/>
      <family val="2"/>
    </font>
    <font>
      <sz val="12"/>
      <name val="Times New Roman Cyr"/>
    </font>
    <font>
      <sz val="10"/>
      <color indexed="52"/>
      <name val="Times New Roman"/>
      <family val="2"/>
      <charset val="204"/>
    </font>
    <font>
      <sz val="10"/>
      <color indexed="52"/>
      <name val="Arial Cyr"/>
      <family val="2"/>
      <charset val="204"/>
    </font>
    <font>
      <sz val="11"/>
      <name val="Times New Roman Cyr"/>
      <charset val="204"/>
    </font>
    <font>
      <sz val="14"/>
      <name val="Arial Cyr"/>
      <family val="2"/>
      <charset val="204"/>
    </font>
    <font>
      <b/>
      <u/>
      <sz val="9"/>
      <color rgb="FF0000FF"/>
      <name val="Tahoma"/>
      <family val="2"/>
      <charset val="204"/>
    </font>
    <font>
      <sz val="12"/>
      <color indexed="24"/>
      <name val="Arial"/>
      <family val="2"/>
      <charset val="204"/>
    </font>
    <font>
      <sz val="10"/>
      <color indexed="10"/>
      <name val="Times New Roman"/>
      <family val="2"/>
      <charset val="204"/>
    </font>
    <font>
      <sz val="9"/>
      <name val="Arial Cyr"/>
    </font>
    <font>
      <sz val="9"/>
      <name val="Arial Cyr"/>
      <charset val="204"/>
    </font>
    <font>
      <sz val="11"/>
      <color indexed="10"/>
      <name val="Arial Cyr"/>
      <family val="2"/>
      <charset val="204"/>
    </font>
    <font>
      <sz val="10"/>
      <color indexed="17"/>
      <name val="Times New Roman"/>
      <family val="2"/>
      <charset val="204"/>
    </font>
    <font>
      <sz val="10"/>
      <color indexed="17"/>
      <name val="Arial Cyr"/>
      <family val="2"/>
      <charset val="204"/>
    </font>
    <font>
      <sz val="12"/>
      <color indexed="8"/>
      <name val="Times New Roman"/>
      <family val="1"/>
      <charset val="204"/>
    </font>
    <font>
      <b/>
      <sz val="11"/>
      <name val="Times New Roman"/>
      <family val="1"/>
      <charset val="204"/>
    </font>
    <font>
      <sz val="14"/>
      <color theme="1"/>
      <name val="Times New Roman"/>
      <family val="1"/>
      <charset val="204"/>
    </font>
    <font>
      <b/>
      <sz val="14"/>
      <color theme="1"/>
      <name val="Times New Roman"/>
      <family val="1"/>
      <charset val="204"/>
    </font>
    <font>
      <b/>
      <sz val="12"/>
      <color theme="1"/>
      <name val="Times New Roman"/>
      <family val="1"/>
      <charset val="204"/>
    </font>
    <font>
      <sz val="12"/>
      <color theme="1"/>
      <name val="Times New Roman"/>
      <family val="1"/>
      <charset val="204"/>
    </font>
    <font>
      <sz val="12"/>
      <color indexed="60"/>
      <name val="Times New Roman"/>
      <family val="1"/>
      <charset val="204"/>
    </font>
    <font>
      <b/>
      <sz val="14"/>
      <color indexed="81"/>
      <name val="Tahoma"/>
      <family val="2"/>
      <charset val="204"/>
    </font>
    <font>
      <sz val="14"/>
      <color indexed="81"/>
      <name val="Tahoma"/>
      <family val="2"/>
      <charset val="204"/>
    </font>
    <font>
      <vertAlign val="superscript"/>
      <sz val="10"/>
      <name val="Times New Roman"/>
      <family val="1"/>
      <charset val="204"/>
    </font>
    <font>
      <sz val="8"/>
      <name val="Arial"/>
      <family val="2"/>
      <charset val="204"/>
    </font>
    <font>
      <sz val="12"/>
      <color theme="1"/>
      <name val="Calibri"/>
      <family val="2"/>
      <scheme val="minor"/>
    </font>
    <font>
      <sz val="12"/>
      <name val="Arial Cyr"/>
      <charset val="204"/>
    </font>
    <font>
      <sz val="14"/>
      <name val="Arial Cyr"/>
      <charset val="204"/>
    </font>
    <font>
      <sz val="12"/>
      <color rgb="FF0070C0"/>
      <name val="Times New Roman"/>
      <family val="1"/>
      <charset val="204"/>
    </font>
    <font>
      <b/>
      <sz val="13"/>
      <name val="Times New Roman"/>
      <family val="1"/>
      <charset val="204"/>
    </font>
    <font>
      <sz val="13"/>
      <name val="Times New Roman"/>
      <family val="1"/>
      <charset val="204"/>
    </font>
    <font>
      <sz val="8"/>
      <color indexed="9"/>
      <name val="Times New Roman"/>
      <family val="1"/>
      <charset val="204"/>
    </font>
    <font>
      <sz val="10"/>
      <color theme="1"/>
      <name val="Times New Roman"/>
      <family val="1"/>
      <charset val="204"/>
    </font>
  </fonts>
  <fills count="18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rgb="FF00FFFF"/>
        <bgColor indexed="64"/>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15"/>
        <bgColor indexed="64"/>
      </patternFill>
    </fill>
    <fill>
      <patternFill patternType="solid">
        <fgColor indexed="15"/>
        <bgColor indexed="35"/>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44"/>
        <bgColor indexed="44"/>
      </patternFill>
    </fill>
    <fill>
      <patternFill patternType="solid">
        <fgColor indexed="54"/>
        <bgColor indexed="54"/>
      </patternFill>
    </fill>
    <fill>
      <patternFill patternType="solid">
        <fgColor indexed="20"/>
        <bgColor indexed="36"/>
      </patternFill>
    </fill>
    <fill>
      <patternFill patternType="solid">
        <fgColor indexed="24"/>
        <bgColor indexed="24"/>
      </patternFill>
    </fill>
    <fill>
      <patternFill patternType="solid">
        <fgColor indexed="49"/>
        <bgColor indexed="40"/>
      </patternFill>
    </fill>
    <fill>
      <patternFill patternType="solid">
        <fgColor indexed="15"/>
        <bgColor indexed="15"/>
      </patternFill>
    </fill>
    <fill>
      <patternFill patternType="solid">
        <fgColor indexed="52"/>
        <bgColor indexed="51"/>
      </patternFill>
    </fill>
    <fill>
      <patternFill patternType="solid">
        <fgColor indexed="62"/>
      </patternFill>
    </fill>
    <fill>
      <patternFill patternType="solid">
        <fgColor indexed="57"/>
      </patternFill>
    </fill>
    <fill>
      <patternFill patternType="solid">
        <fgColor indexed="10"/>
      </patternFill>
    </fill>
    <fill>
      <patternFill patternType="solid">
        <fgColor indexed="45"/>
        <bgColor indexed="45"/>
      </patternFill>
    </fill>
    <fill>
      <patternFill patternType="solid">
        <fgColor indexed="31"/>
        <bgColor indexed="31"/>
      </patternFill>
    </fill>
    <fill>
      <patternFill patternType="solid">
        <fgColor indexed="61"/>
        <bgColor indexed="61"/>
      </patternFill>
    </fill>
    <fill>
      <patternFill patternType="solid">
        <fgColor indexed="55"/>
        <bgColor indexed="55"/>
      </patternFill>
    </fill>
    <fill>
      <patternFill patternType="solid">
        <fgColor indexed="22"/>
        <bgColor indexed="22"/>
      </patternFill>
    </fill>
    <fill>
      <patternFill patternType="solid">
        <fgColor indexed="41"/>
        <bgColor indexed="41"/>
      </patternFill>
    </fill>
    <fill>
      <patternFill patternType="solid">
        <fgColor indexed="58"/>
        <bgColor indexed="58"/>
      </patternFill>
    </fill>
    <fill>
      <patternFill patternType="solid">
        <fgColor indexed="40"/>
        <bgColor indexed="40"/>
      </patternFill>
    </fill>
    <fill>
      <patternFill patternType="solid">
        <fgColor indexed="48"/>
        <bgColor indexed="48"/>
      </patternFill>
    </fill>
    <fill>
      <patternFill patternType="solid">
        <fgColor indexed="26"/>
        <bgColor indexed="26"/>
      </patternFill>
    </fill>
    <fill>
      <patternFill patternType="solid">
        <fgColor indexed="25"/>
        <bgColor indexed="25"/>
      </patternFill>
    </fill>
    <fill>
      <patternFill patternType="solid">
        <fgColor indexed="60"/>
        <bgColor indexed="60"/>
      </patternFill>
    </fill>
    <fill>
      <patternFill patternType="solid">
        <fgColor indexed="42"/>
        <bgColor indexed="42"/>
      </patternFill>
    </fill>
    <fill>
      <patternFill patternType="solid">
        <fgColor indexed="11"/>
        <bgColor indexed="11"/>
      </patternFill>
    </fill>
    <fill>
      <patternFill patternType="solid">
        <fgColor indexed="50"/>
        <bgColor indexed="50"/>
      </patternFill>
    </fill>
    <fill>
      <patternFill patternType="solid">
        <fgColor indexed="53"/>
      </patternFill>
    </fill>
    <fill>
      <patternFill patternType="solid">
        <fgColor indexed="57"/>
        <bgColor indexed="57"/>
      </patternFill>
    </fill>
    <fill>
      <patternFill patternType="solid">
        <fgColor indexed="18"/>
        <bgColor indexed="18"/>
      </patternFill>
    </fill>
    <fill>
      <patternFill patternType="solid">
        <fgColor indexed="27"/>
        <bgColor indexed="27"/>
      </patternFill>
    </fill>
    <fill>
      <patternFill patternType="solid">
        <fgColor indexed="47"/>
        <bgColor indexed="47"/>
      </patternFill>
    </fill>
    <fill>
      <patternFill patternType="solid">
        <fgColor indexed="65"/>
        <bgColor indexed="8"/>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lightDown">
        <fgColor indexed="42"/>
      </patternFill>
    </fill>
    <fill>
      <patternFill patternType="solid">
        <fgColor indexed="55"/>
      </patternFill>
    </fill>
    <fill>
      <patternFill patternType="solid">
        <fgColor indexed="5"/>
      </patternFill>
    </fill>
    <fill>
      <patternFill patternType="solid">
        <fgColor indexed="9"/>
        <bgColor indexed="9"/>
      </patternFill>
    </fill>
    <fill>
      <patternFill patternType="solid">
        <fgColor indexed="27"/>
        <bgColor indexed="64"/>
      </patternFill>
    </fill>
    <fill>
      <patternFill patternType="solid">
        <fgColor indexed="10"/>
        <bgColor indexed="64"/>
      </patternFill>
    </fill>
    <fill>
      <patternFill patternType="solid">
        <fgColor indexed="44"/>
        <bgColor indexed="64"/>
      </patternFill>
    </fill>
    <fill>
      <patternFill patternType="solid">
        <fgColor indexed="1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lightUp">
        <fgColor indexed="9"/>
        <bgColor indexed="24"/>
      </patternFill>
    </fill>
    <fill>
      <patternFill patternType="lightUp">
        <fgColor indexed="9"/>
        <bgColor indexed="12"/>
      </patternFill>
    </fill>
    <fill>
      <patternFill patternType="lightUp">
        <fgColor indexed="9"/>
        <bgColor indexed="22"/>
      </patternFill>
    </fill>
    <fill>
      <patternFill patternType="solid">
        <fgColor indexed="11"/>
        <bgColor indexed="64"/>
      </patternFill>
    </fill>
    <fill>
      <patternFill patternType="solid">
        <fgColor indexed="32"/>
        <bgColor indexed="64"/>
      </patternFill>
    </fill>
    <fill>
      <patternFill patternType="solid">
        <fgColor indexed="13"/>
        <bgColor indexed="8"/>
      </patternFill>
    </fill>
    <fill>
      <patternFill patternType="solid">
        <fgColor indexed="26"/>
        <bgColor indexed="64"/>
      </patternFill>
    </fill>
    <fill>
      <patternFill patternType="solid">
        <fgColor indexed="22"/>
        <bgColor indexed="8"/>
      </patternFill>
    </fill>
    <fill>
      <patternFill patternType="solid">
        <fgColor indexed="23"/>
        <bgColor indexed="64"/>
      </patternFill>
    </fill>
    <fill>
      <patternFill patternType="solid">
        <fgColor indexed="43"/>
      </patternFill>
    </fill>
    <fill>
      <patternFill patternType="solid">
        <fgColor indexed="42"/>
        <bgColor indexed="22"/>
      </patternFill>
    </fill>
    <fill>
      <patternFill patternType="solid">
        <fgColor indexed="22"/>
        <bgColor indexed="31"/>
      </patternFill>
    </fill>
    <fill>
      <patternFill patternType="solid">
        <fgColor indexed="60"/>
      </patternFill>
    </fill>
    <fill>
      <patternFill patternType="solid">
        <fgColor indexed="26"/>
      </patternFill>
    </fill>
    <fill>
      <patternFill patternType="solid">
        <fgColor indexed="14"/>
        <bgColor indexed="64"/>
      </patternFill>
    </fill>
    <fill>
      <patternFill patternType="solid">
        <fgColor indexed="9"/>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12"/>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50"/>
      </patternFill>
    </fill>
    <fill>
      <patternFill patternType="solid">
        <fgColor indexed="35"/>
        <bgColor indexed="64"/>
      </patternFill>
    </fill>
    <fill>
      <patternFill patternType="solid">
        <fgColor indexed="54"/>
        <bgColor indexed="64"/>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55"/>
        <bgColor indexed="64"/>
      </patternFill>
    </fill>
    <fill>
      <patternFill patternType="solid">
        <fgColor indexed="35"/>
        <bgColor indexed="23"/>
      </patternFill>
    </fill>
    <fill>
      <patternFill patternType="solid">
        <fgColor indexed="23"/>
      </patternFill>
    </fill>
    <fill>
      <patternFill patternType="solid">
        <fgColor indexed="35"/>
        <bgColor indexed="55"/>
      </patternFill>
    </fill>
    <fill>
      <patternFill patternType="solid">
        <fgColor indexed="35"/>
        <bgColor indexed="22"/>
      </patternFill>
    </fill>
    <fill>
      <patternFill patternType="solid">
        <fgColor indexed="18"/>
        <bgColor indexed="64"/>
      </patternFill>
    </fill>
    <fill>
      <patternFill patternType="solid">
        <fgColor indexed="15"/>
      </patternFill>
    </fill>
    <fill>
      <patternFill patternType="solid">
        <fgColor indexed="20"/>
      </patternFill>
    </fill>
    <fill>
      <patternFill patternType="solid">
        <fgColor indexed="13"/>
        <bgColor indexed="64"/>
      </patternFill>
    </fill>
    <fill>
      <patternFill patternType="solid">
        <fgColor indexed="58"/>
        <bgColor indexed="64"/>
      </patternFill>
    </fill>
    <fill>
      <patternFill patternType="solid">
        <fgColor indexed="62"/>
        <bgColor indexed="64"/>
      </patternFill>
    </fill>
    <fill>
      <patternFill patternType="solid">
        <fgColor indexed="16"/>
        <bgColor indexed="64"/>
      </patternFill>
    </fill>
    <fill>
      <patternFill patternType="solid">
        <fgColor indexed="61"/>
        <bgColor indexed="64"/>
      </patternFill>
    </fill>
    <fill>
      <patternFill patternType="solid">
        <fgColor indexed="63"/>
        <bgColor indexed="64"/>
      </patternFill>
    </fill>
    <fill>
      <patternFill patternType="solid">
        <fgColor indexed="60"/>
        <bgColor indexed="64"/>
      </patternFill>
    </fill>
    <fill>
      <patternFill patternType="solid">
        <fgColor indexed="8"/>
        <bgColor indexed="64"/>
      </patternFill>
    </fill>
    <fill>
      <patternFill patternType="solid">
        <fgColor indexed="9"/>
        <bgColor indexed="8"/>
      </patternFill>
    </fill>
    <fill>
      <patternFill patternType="solid">
        <fgColor indexed="10"/>
        <bgColor indexed="60"/>
      </patternFill>
    </fill>
    <fill>
      <patternFill patternType="solid">
        <fgColor indexed="43"/>
        <bgColor indexed="8"/>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62"/>
        <bgColor indexed="56"/>
      </patternFill>
    </fill>
    <fill>
      <patternFill patternType="solid">
        <fgColor indexed="57"/>
        <bgColor indexed="21"/>
      </patternFill>
    </fill>
    <fill>
      <patternFill patternType="solid">
        <fgColor indexed="53"/>
        <bgColor indexed="52"/>
      </patternFill>
    </fill>
    <fill>
      <patternFill patternType="solid">
        <fgColor indexed="40"/>
        <bgColor indexed="64"/>
      </patternFill>
    </fill>
    <fill>
      <patternFill patternType="solid">
        <fgColor indexed="41"/>
        <bgColor indexed="64"/>
      </patternFill>
    </fill>
    <fill>
      <patternFill patternType="solid">
        <fgColor indexed="9"/>
        <bgColor indexed="26"/>
      </patternFill>
    </fill>
    <fill>
      <patternFill patternType="solid">
        <fgColor indexed="43"/>
        <bgColor indexed="26"/>
      </patternFill>
    </fill>
    <fill>
      <patternFill patternType="solid">
        <fgColor indexed="55"/>
        <bgColor indexed="23"/>
      </patternFill>
    </fill>
    <fill>
      <patternFill patternType="solid">
        <fgColor indexed="26"/>
        <bgColor indexed="9"/>
      </patternFill>
    </fill>
    <fill>
      <patternFill patternType="solid">
        <fgColor indexed="23"/>
        <bgColor indexed="24"/>
      </patternFill>
    </fill>
    <fill>
      <patternFill patternType="lightUp">
        <fgColor theme="0" tint="-0.24994659260841701"/>
        <bgColor indexed="65"/>
      </patternFill>
    </fill>
    <fill>
      <patternFill patternType="solid">
        <fgColor indexed="47"/>
        <bgColor indexed="64"/>
      </patternFill>
    </fill>
    <fill>
      <patternFill patternType="solid">
        <fgColor rgb="FFCCFFCC"/>
        <bgColor indexed="64"/>
      </patternFill>
    </fill>
    <fill>
      <patternFill patternType="solid">
        <fgColor rgb="FF66FFFF"/>
        <bgColor indexed="64"/>
      </patternFill>
    </fill>
    <fill>
      <patternFill patternType="lightUp">
        <fgColor indexed="55"/>
      </patternFill>
    </fill>
    <fill>
      <patternFill patternType="solid">
        <fgColor rgb="FFFFC000"/>
        <bgColor indexed="64"/>
      </patternFill>
    </fill>
    <fill>
      <patternFill patternType="solid">
        <fgColor rgb="FFFFFFCC"/>
        <bgColor indexed="64"/>
      </patternFill>
    </fill>
  </fills>
  <borders count="8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thick">
        <color indexed="9"/>
      </left>
      <right style="thick">
        <color indexed="23"/>
      </right>
      <top style="thick">
        <color indexed="9"/>
      </top>
      <bottom style="thick">
        <color indexed="23"/>
      </bottom>
      <diagonal/>
    </border>
    <border>
      <left style="hair">
        <color indexed="64"/>
      </left>
      <right/>
      <top style="hair">
        <color indexed="64"/>
      </top>
      <bottom style="hair">
        <color indexed="9"/>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style="medium">
        <color indexed="64"/>
      </left>
      <right style="thin">
        <color indexed="64"/>
      </right>
      <top/>
      <bottom style="dotted">
        <color indexed="64"/>
      </bottom>
      <diagonal/>
    </border>
    <border>
      <left/>
      <right/>
      <top style="double">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top/>
      <bottom style="thin">
        <color indexed="64"/>
      </bottom>
      <diagonal/>
    </border>
    <border>
      <left/>
      <right/>
      <top/>
      <bottom style="dotted">
        <color indexed="64"/>
      </bottom>
      <diagonal/>
    </border>
    <border>
      <left style="medium">
        <color indexed="64"/>
      </left>
      <right style="medium">
        <color indexed="64"/>
      </right>
      <top style="medium">
        <color indexed="64"/>
      </top>
      <bottom/>
      <diagonal/>
    </border>
    <border>
      <left/>
      <right/>
      <top/>
      <bottom style="thick">
        <color indexed="62"/>
      </bottom>
      <diagonal/>
    </border>
    <border>
      <left/>
      <right/>
      <top/>
      <bottom style="thick">
        <color indexed="22"/>
      </bottom>
      <diagonal/>
    </border>
    <border>
      <left style="medium">
        <color indexed="64"/>
      </left>
      <right/>
      <top/>
      <bottom/>
      <diagonal/>
    </border>
    <border>
      <left/>
      <right/>
      <top style="medium">
        <color indexed="64"/>
      </top>
      <bottom style="medium">
        <color indexed="64"/>
      </bottom>
      <diagonal/>
    </border>
    <border>
      <left/>
      <right/>
      <top style="medium">
        <color indexed="8"/>
      </top>
      <bottom style="medium">
        <color indexed="8"/>
      </bottom>
      <diagonal/>
    </border>
    <border>
      <left/>
      <right/>
      <top style="thin">
        <color indexed="8"/>
      </top>
      <bottom style="thin">
        <color indexed="8"/>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hair">
        <color indexed="64"/>
      </top>
      <bottom style="hair">
        <color indexed="64"/>
      </bottom>
      <diagonal/>
    </border>
    <border>
      <left/>
      <right/>
      <top/>
      <bottom style="double">
        <color indexed="52"/>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18"/>
      </left>
      <right style="thin">
        <color indexed="18"/>
      </right>
      <top style="thin">
        <color indexed="18"/>
      </top>
      <bottom style="thin">
        <color indexed="18"/>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right/>
      <top style="medium">
        <color indexed="23"/>
      </top>
      <bottom style="medium">
        <color indexed="23"/>
      </bottom>
      <diagonal/>
    </border>
    <border>
      <left style="thin">
        <color indexed="51"/>
      </left>
      <right style="thin">
        <color indexed="51"/>
      </right>
      <top/>
      <bottom/>
      <diagonal/>
    </border>
    <border>
      <left style="thin">
        <color indexed="48"/>
      </left>
      <right style="thin">
        <color indexed="48"/>
      </right>
      <top style="thin">
        <color indexed="48"/>
      </top>
      <bottom style="thin">
        <color indexed="48"/>
      </bottom>
      <diagonal/>
    </border>
    <border>
      <left style="hair">
        <color indexed="63"/>
      </left>
      <right style="hair">
        <color indexed="63"/>
      </right>
      <top style="hair">
        <color indexed="63"/>
      </top>
      <bottom style="hair">
        <color indexed="63"/>
      </bottom>
      <diagonal/>
    </border>
    <border>
      <left style="thin">
        <color indexed="63"/>
      </left>
      <right style="thin">
        <color indexed="63"/>
      </right>
      <top style="thin">
        <color indexed="64"/>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3"/>
      </left>
      <right style="hair">
        <color indexed="63"/>
      </right>
      <top style="hair">
        <color indexed="63"/>
      </top>
      <bottom style="hair">
        <color indexed="63"/>
      </bottom>
      <diagonal/>
    </border>
    <border>
      <left style="medium">
        <color indexed="64"/>
      </left>
      <right style="medium">
        <color indexed="64"/>
      </right>
      <top/>
      <bottom/>
      <diagonal/>
    </border>
    <border>
      <left style="dashed">
        <color indexed="64"/>
      </left>
      <right style="dashed">
        <color indexed="64"/>
      </right>
      <top style="dashed">
        <color indexed="64"/>
      </top>
      <bottom style="dashed">
        <color indexed="64"/>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style="thick">
        <color indexed="23"/>
      </left>
      <right style="thick">
        <color indexed="23"/>
      </right>
      <top style="thick">
        <color indexed="23"/>
      </top>
      <bottom style="thin">
        <color indexed="23"/>
      </bottom>
      <diagonal/>
    </border>
    <border>
      <left style="thick">
        <color indexed="23"/>
      </left>
      <right style="thick">
        <color indexed="23"/>
      </right>
      <top style="thick">
        <color indexed="23"/>
      </top>
      <bottom style="thick">
        <color indexed="23"/>
      </bottom>
      <diagonal/>
    </border>
    <border>
      <left/>
      <right/>
      <top style="double">
        <color indexed="64"/>
      </top>
      <bottom/>
      <diagonal/>
    </border>
    <border>
      <left/>
      <right/>
      <top style="thin">
        <color indexed="48"/>
      </top>
      <bottom style="double">
        <color indexed="48"/>
      </bottom>
      <diagonal/>
    </border>
    <border>
      <left style="medium">
        <color indexed="64"/>
      </left>
      <right style="medium">
        <color indexed="64"/>
      </right>
      <top style="medium">
        <color indexed="64"/>
      </top>
      <bottom style="medium">
        <color indexed="64"/>
      </bottom>
      <diagonal/>
    </border>
    <border>
      <left style="medium">
        <color indexed="8"/>
      </left>
      <right style="medium">
        <color indexed="8"/>
      </right>
      <top style="medium">
        <color indexed="8"/>
      </top>
      <bottom style="medium">
        <color indexed="8"/>
      </bottom>
      <diagonal/>
    </border>
    <border>
      <left style="hair">
        <color indexed="8"/>
      </left>
      <right/>
      <top style="hair">
        <color indexed="8"/>
      </top>
      <bottom style="hair">
        <color indexed="9"/>
      </bottom>
      <diagonal/>
    </border>
    <border>
      <left style="thin">
        <color indexed="55"/>
      </left>
      <right style="thin">
        <color indexed="55"/>
      </right>
      <top style="thin">
        <color indexed="55"/>
      </top>
      <bottom style="thin">
        <color indexed="55"/>
      </bottom>
      <diagonal/>
    </border>
    <border>
      <left/>
      <right/>
      <top/>
      <bottom style="thick">
        <color indexed="48"/>
      </bottom>
      <diagonal/>
    </border>
    <border>
      <left/>
      <right/>
      <top style="thin">
        <color indexed="49"/>
      </top>
      <bottom style="double">
        <color indexed="49"/>
      </bottom>
      <diagonal/>
    </border>
    <border>
      <left/>
      <right/>
      <top/>
      <bottom style="thick">
        <color indexed="49"/>
      </bottom>
      <diagonal/>
    </border>
    <border>
      <left style="thick">
        <color indexed="13"/>
      </left>
      <right style="thick">
        <color indexed="13"/>
      </right>
      <top style="thick">
        <color indexed="13"/>
      </top>
      <bottom style="thick">
        <color indexed="13"/>
      </bottom>
      <diagonal/>
    </border>
    <border>
      <left/>
      <right/>
      <top/>
      <bottom style="medium">
        <color indexed="24"/>
      </bottom>
      <diagonal/>
    </border>
    <border>
      <left style="thick">
        <color indexed="17"/>
      </left>
      <right style="thick">
        <color indexed="17"/>
      </right>
      <top style="thick">
        <color indexed="17"/>
      </top>
      <bottom style="thick">
        <color indexed="17"/>
      </bottom>
      <diagonal/>
    </border>
    <border>
      <left style="thick">
        <color indexed="10"/>
      </left>
      <right style="thick">
        <color indexed="10"/>
      </right>
      <top style="thick">
        <color indexed="10"/>
      </top>
      <bottom style="thick">
        <color indexed="10"/>
      </bottom>
      <diagonal/>
    </border>
    <border>
      <left/>
      <right/>
      <top/>
      <bottom style="double">
        <color indexed="53"/>
      </bottom>
      <diagonal/>
    </border>
    <border>
      <left/>
      <right/>
      <top style="hair">
        <color indexed="64"/>
      </top>
      <bottom style="hair">
        <color indexed="64"/>
      </bottom>
      <diagonal/>
    </border>
    <border>
      <left/>
      <right/>
      <top style="hair">
        <color indexed="8"/>
      </top>
      <bottom style="hair">
        <color indexed="8"/>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auto="1"/>
      </top>
      <bottom style="thin">
        <color auto="1"/>
      </bottom>
      <diagonal/>
    </border>
    <border>
      <left style="thin">
        <color indexed="64"/>
      </left>
      <right/>
      <top style="thin">
        <color indexed="64"/>
      </top>
      <bottom style="thin">
        <color indexed="64"/>
      </bottom>
      <diagonal/>
    </border>
  </borders>
  <cellStyleXfs count="62463">
    <xf numFmtId="0" fontId="0" fillId="0" borderId="0"/>
    <xf numFmtId="0" fontId="41" fillId="0" borderId="0"/>
    <xf numFmtId="170" fontId="44" fillId="0" borderId="0" applyFont="0" applyFill="0" applyBorder="0" applyAlignment="0" applyProtection="0"/>
    <xf numFmtId="0" fontId="45" fillId="0" borderId="0"/>
    <xf numFmtId="0" fontId="46" fillId="0" borderId="0"/>
    <xf numFmtId="171" fontId="46" fillId="0" borderId="0"/>
    <xf numFmtId="0" fontId="47" fillId="0" borderId="0"/>
    <xf numFmtId="0" fontId="46" fillId="0" borderId="0"/>
    <xf numFmtId="0" fontId="48" fillId="0" borderId="0" applyNumberFormat="0" applyFill="0" applyBorder="0" applyAlignment="0" applyProtection="0">
      <alignment vertical="top"/>
      <protection locked="0"/>
    </xf>
    <xf numFmtId="0" fontId="47" fillId="0" borderId="0"/>
    <xf numFmtId="172" fontId="49" fillId="0" borderId="0" applyFill="0" applyBorder="0" applyAlignment="0" applyProtection="0"/>
    <xf numFmtId="0" fontId="44" fillId="0" borderId="0"/>
    <xf numFmtId="173" fontId="46" fillId="0" borderId="0"/>
    <xf numFmtId="174" fontId="50" fillId="0" borderId="0">
      <alignment vertical="top"/>
    </xf>
    <xf numFmtId="174" fontId="51" fillId="34" borderId="0">
      <alignment vertical="top"/>
    </xf>
    <xf numFmtId="174" fontId="51" fillId="0" borderId="0">
      <alignment vertical="top"/>
    </xf>
    <xf numFmtId="175" fontId="51" fillId="37" borderId="0">
      <alignment vertical="top"/>
    </xf>
    <xf numFmtId="38" fontId="50" fillId="0" borderId="0">
      <alignment vertical="top"/>
    </xf>
    <xf numFmtId="176" fontId="50" fillId="0" borderId="0">
      <alignment vertical="top"/>
    </xf>
    <xf numFmtId="38" fontId="50" fillId="0" borderId="0">
      <alignment vertical="top"/>
    </xf>
    <xf numFmtId="174" fontId="51" fillId="34" borderId="0">
      <alignment vertical="top"/>
    </xf>
    <xf numFmtId="176" fontId="50" fillId="0" borderId="0">
      <alignment vertical="top"/>
    </xf>
    <xf numFmtId="38" fontId="50" fillId="0" borderId="0">
      <alignment vertical="top"/>
    </xf>
    <xf numFmtId="0" fontId="45" fillId="0" borderId="0"/>
    <xf numFmtId="0" fontId="41" fillId="0" borderId="0"/>
    <xf numFmtId="0" fontId="44" fillId="0" borderId="0"/>
    <xf numFmtId="0" fontId="44" fillId="0" borderId="0"/>
    <xf numFmtId="0" fontId="44" fillId="0" borderId="0"/>
    <xf numFmtId="0" fontId="41" fillId="0" borderId="0"/>
    <xf numFmtId="0" fontId="44" fillId="0" borderId="0"/>
    <xf numFmtId="0" fontId="44" fillId="0" borderId="0"/>
    <xf numFmtId="0" fontId="41" fillId="0" borderId="0"/>
    <xf numFmtId="0" fontId="41" fillId="0" borderId="0"/>
    <xf numFmtId="0" fontId="41" fillId="0" borderId="0"/>
    <xf numFmtId="0" fontId="41" fillId="0" borderId="0"/>
    <xf numFmtId="0" fontId="44" fillId="0" borderId="0"/>
    <xf numFmtId="0" fontId="4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9" fillId="0" borderId="0"/>
    <xf numFmtId="0" fontId="41" fillId="0" borderId="0"/>
    <xf numFmtId="0" fontId="41" fillId="0" borderId="0"/>
    <xf numFmtId="0" fontId="4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2" fillId="0" borderId="0"/>
    <xf numFmtId="0" fontId="52" fillId="0" borderId="0"/>
    <xf numFmtId="0" fontId="52" fillId="0" borderId="0"/>
    <xf numFmtId="0" fontId="52" fillId="0" borderId="0"/>
    <xf numFmtId="0" fontId="52" fillId="0" borderId="0"/>
    <xf numFmtId="0" fontId="5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9" fillId="0" borderId="0"/>
    <xf numFmtId="0" fontId="41" fillId="0" borderId="0"/>
    <xf numFmtId="0" fontId="41" fillId="0" borderId="0"/>
    <xf numFmtId="0" fontId="49" fillId="0" borderId="0"/>
    <xf numFmtId="0" fontId="49" fillId="0" borderId="0"/>
    <xf numFmtId="0" fontId="44" fillId="0" borderId="0"/>
    <xf numFmtId="0" fontId="44" fillId="0" borderId="0"/>
    <xf numFmtId="0" fontId="49" fillId="0" borderId="0"/>
    <xf numFmtId="0" fontId="41" fillId="0" borderId="0"/>
    <xf numFmtId="0" fontId="44" fillId="0" borderId="0"/>
    <xf numFmtId="0" fontId="41" fillId="0" borderId="0"/>
    <xf numFmtId="0" fontId="44" fillId="0" borderId="0"/>
    <xf numFmtId="0" fontId="41" fillId="0" borderId="0"/>
    <xf numFmtId="0" fontId="44" fillId="0" borderId="0"/>
    <xf numFmtId="40" fontId="53" fillId="0" borderId="0" applyFont="0" applyFill="0" applyBorder="0" applyAlignment="0" applyProtection="0"/>
    <xf numFmtId="173" fontId="54" fillId="0" borderId="0"/>
    <xf numFmtId="0" fontId="55" fillId="0" borderId="0"/>
    <xf numFmtId="0" fontId="44" fillId="0" borderId="0"/>
    <xf numFmtId="0" fontId="47" fillId="0" borderId="0"/>
    <xf numFmtId="0" fontId="47" fillId="0" borderId="0"/>
    <xf numFmtId="173" fontId="46"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173" fontId="54" fillId="0" borderId="0"/>
    <xf numFmtId="0" fontId="47" fillId="0" borderId="0"/>
    <xf numFmtId="173" fontId="47" fillId="0" borderId="0"/>
    <xf numFmtId="0" fontId="47" fillId="0" borderId="0"/>
    <xf numFmtId="173" fontId="46" fillId="0" borderId="0"/>
    <xf numFmtId="173" fontId="46" fillId="0" borderId="0"/>
    <xf numFmtId="173" fontId="54" fillId="0" borderId="0"/>
    <xf numFmtId="173" fontId="54" fillId="0" borderId="0"/>
    <xf numFmtId="0" fontId="46" fillId="0" borderId="0"/>
    <xf numFmtId="0" fontId="47" fillId="0" borderId="0"/>
    <xf numFmtId="0" fontId="47" fillId="0" borderId="0"/>
    <xf numFmtId="0" fontId="49" fillId="0" borderId="0"/>
    <xf numFmtId="0" fontId="46" fillId="0" borderId="0"/>
    <xf numFmtId="0" fontId="47" fillId="0" borderId="0"/>
    <xf numFmtId="0" fontId="46" fillId="0" borderId="0"/>
    <xf numFmtId="0" fontId="47" fillId="0" borderId="0"/>
    <xf numFmtId="0" fontId="47" fillId="0" borderId="0"/>
    <xf numFmtId="173" fontId="47" fillId="0" borderId="0"/>
    <xf numFmtId="0" fontId="46" fillId="0" borderId="0"/>
    <xf numFmtId="0" fontId="46" fillId="0" borderId="0"/>
    <xf numFmtId="0" fontId="47" fillId="0" borderId="0"/>
    <xf numFmtId="0" fontId="47" fillId="0" borderId="0"/>
    <xf numFmtId="0" fontId="47" fillId="0" borderId="0"/>
    <xf numFmtId="0" fontId="47" fillId="0" borderId="0"/>
    <xf numFmtId="38" fontId="50" fillId="0" borderId="0">
      <alignment vertical="top"/>
    </xf>
    <xf numFmtId="38" fontId="50" fillId="0" borderId="0">
      <alignment vertical="top"/>
    </xf>
    <xf numFmtId="0" fontId="47" fillId="0" borderId="0"/>
    <xf numFmtId="38" fontId="50" fillId="0" borderId="0">
      <alignment vertical="top"/>
    </xf>
    <xf numFmtId="0" fontId="46" fillId="0" borderId="0"/>
    <xf numFmtId="0" fontId="46" fillId="0" borderId="0"/>
    <xf numFmtId="0" fontId="47" fillId="0" borderId="0"/>
    <xf numFmtId="0" fontId="47" fillId="0" borderId="0"/>
    <xf numFmtId="38" fontId="50" fillId="0" borderId="0">
      <alignment vertical="top"/>
    </xf>
    <xf numFmtId="0" fontId="47" fillId="0" borderId="0"/>
    <xf numFmtId="0" fontId="49" fillId="0" borderId="0"/>
    <xf numFmtId="0" fontId="46" fillId="0" borderId="0"/>
    <xf numFmtId="0" fontId="45" fillId="0" borderId="0">
      <alignment vertical="top"/>
    </xf>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38" fontId="50" fillId="0" borderId="0">
      <alignment vertical="top"/>
    </xf>
    <xf numFmtId="0" fontId="46" fillId="0" borderId="0"/>
    <xf numFmtId="0" fontId="47" fillId="0" borderId="0"/>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173" fontId="47" fillId="0" borderId="0"/>
    <xf numFmtId="173" fontId="47" fillId="0" borderId="0"/>
    <xf numFmtId="38" fontId="50" fillId="0" borderId="0">
      <alignment vertical="top"/>
    </xf>
    <xf numFmtId="177" fontId="44" fillId="33" borderId="21">
      <alignment wrapText="1"/>
      <protection locked="0"/>
    </xf>
    <xf numFmtId="177" fontId="44" fillId="33" borderId="21">
      <alignment wrapText="1"/>
      <protection locked="0"/>
    </xf>
    <xf numFmtId="38" fontId="50" fillId="0" borderId="0">
      <alignment vertical="top"/>
    </xf>
    <xf numFmtId="0" fontId="47" fillId="0" borderId="0"/>
    <xf numFmtId="38" fontId="50" fillId="0" borderId="0">
      <alignment vertical="top"/>
    </xf>
    <xf numFmtId="173" fontId="46" fillId="0" borderId="0"/>
    <xf numFmtId="38" fontId="50" fillId="0" borderId="0">
      <alignment vertical="top"/>
    </xf>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4" fontId="52" fillId="0" borderId="0">
      <alignment vertical="center"/>
    </xf>
    <xf numFmtId="173" fontId="46" fillId="0" borderId="0"/>
    <xf numFmtId="0" fontId="46"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7" fillId="0" borderId="0"/>
    <xf numFmtId="0" fontId="47" fillId="0" borderId="0"/>
    <xf numFmtId="0" fontId="47" fillId="0" borderId="0"/>
    <xf numFmtId="0" fontId="47" fillId="0" borderId="0"/>
    <xf numFmtId="177" fontId="44" fillId="33" borderId="21">
      <alignment wrapText="1"/>
      <protection locked="0"/>
    </xf>
    <xf numFmtId="173" fontId="46" fillId="0" borderId="0"/>
    <xf numFmtId="173" fontId="47" fillId="0" borderId="0"/>
    <xf numFmtId="173" fontId="47" fillId="0" borderId="0"/>
    <xf numFmtId="0" fontId="47" fillId="0" borderId="0"/>
    <xf numFmtId="0" fontId="46" fillId="0" borderId="0"/>
    <xf numFmtId="0" fontId="47" fillId="0" borderId="0"/>
    <xf numFmtId="0" fontId="56" fillId="38" borderId="22" applyNumberFormat="0">
      <alignment readingOrder="1"/>
      <protection locked="0"/>
    </xf>
    <xf numFmtId="173" fontId="47" fillId="0" borderId="0"/>
    <xf numFmtId="0" fontId="47" fillId="0" borderId="0"/>
    <xf numFmtId="0" fontId="47" fillId="0" borderId="0"/>
    <xf numFmtId="0" fontId="47" fillId="0" borderId="0"/>
    <xf numFmtId="171" fontId="47" fillId="0" borderId="0"/>
    <xf numFmtId="171" fontId="47" fillId="0" borderId="0"/>
    <xf numFmtId="171" fontId="47" fillId="0" borderId="0"/>
    <xf numFmtId="0" fontId="49" fillId="0" borderId="0"/>
    <xf numFmtId="0" fontId="4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6" fillId="0" borderId="0"/>
    <xf numFmtId="0" fontId="47" fillId="0" borderId="0"/>
    <xf numFmtId="0" fontId="47"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6" fillId="0" borderId="0"/>
    <xf numFmtId="0" fontId="44" fillId="0" borderId="0"/>
    <xf numFmtId="0" fontId="57" fillId="0" borderId="0"/>
    <xf numFmtId="0" fontId="46" fillId="0" borderId="0"/>
    <xf numFmtId="0" fontId="44" fillId="0" borderId="0"/>
    <xf numFmtId="0" fontId="44" fillId="0" borderId="0"/>
    <xf numFmtId="0" fontId="44" fillId="0" borderId="0"/>
    <xf numFmtId="0" fontId="44" fillId="0" borderId="0"/>
    <xf numFmtId="0" fontId="44" fillId="0" borderId="0"/>
    <xf numFmtId="0" fontId="41"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7" fillId="0" borderId="0"/>
    <xf numFmtId="0" fontId="46" fillId="0" borderId="0"/>
    <xf numFmtId="0" fontId="46" fillId="0" borderId="0"/>
    <xf numFmtId="171" fontId="47" fillId="0" borderId="0"/>
    <xf numFmtId="0" fontId="58" fillId="0" borderId="0"/>
    <xf numFmtId="0" fontId="47" fillId="0" borderId="0"/>
    <xf numFmtId="171" fontId="47" fillId="0" borderId="0"/>
    <xf numFmtId="171" fontId="46" fillId="0" borderId="0"/>
    <xf numFmtId="0" fontId="47" fillId="0" borderId="0"/>
    <xf numFmtId="171" fontId="47" fillId="0" borderId="0"/>
    <xf numFmtId="173" fontId="46" fillId="0" borderId="0"/>
    <xf numFmtId="0" fontId="47" fillId="0" borderId="0"/>
    <xf numFmtId="171" fontId="47" fillId="0" borderId="0"/>
    <xf numFmtId="0" fontId="46" fillId="0" borderId="0"/>
    <xf numFmtId="0" fontId="49" fillId="0" borderId="0"/>
    <xf numFmtId="0" fontId="49" fillId="0" borderId="0"/>
    <xf numFmtId="0" fontId="47" fillId="0" borderId="0"/>
    <xf numFmtId="0" fontId="47" fillId="0" borderId="0"/>
    <xf numFmtId="0" fontId="47" fillId="0" borderId="0"/>
    <xf numFmtId="0" fontId="47" fillId="0" borderId="0"/>
    <xf numFmtId="0" fontId="46" fillId="0" borderId="0"/>
    <xf numFmtId="0" fontId="44" fillId="0" borderId="0"/>
    <xf numFmtId="0" fontId="44" fillId="0" borderId="0"/>
    <xf numFmtId="0" fontId="44" fillId="0" borderId="0"/>
    <xf numFmtId="0" fontId="44" fillId="0" borderId="0"/>
    <xf numFmtId="0" fontId="44" fillId="0" borderId="0"/>
    <xf numFmtId="0" fontId="46" fillId="0" borderId="0"/>
    <xf numFmtId="0" fontId="47" fillId="0" borderId="0"/>
    <xf numFmtId="0" fontId="47" fillId="0" borderId="0"/>
    <xf numFmtId="0" fontId="47" fillId="0" borderId="0"/>
    <xf numFmtId="0" fontId="47" fillId="0" borderId="0"/>
    <xf numFmtId="0" fontId="47" fillId="0" borderId="0"/>
    <xf numFmtId="0" fontId="46" fillId="0" borderId="0"/>
    <xf numFmtId="171" fontId="47" fillId="0" borderId="0"/>
    <xf numFmtId="38" fontId="50" fillId="0" borderId="0">
      <alignment vertical="top"/>
    </xf>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6" fillId="0" borderId="0"/>
    <xf numFmtId="0" fontId="47" fillId="0" borderId="0"/>
    <xf numFmtId="0" fontId="47" fillId="0" borderId="0"/>
    <xf numFmtId="0" fontId="47" fillId="0" borderId="0"/>
    <xf numFmtId="0" fontId="44" fillId="0" borderId="0"/>
    <xf numFmtId="0" fontId="44" fillId="0" borderId="0"/>
    <xf numFmtId="0" fontId="44" fillId="0" borderId="0"/>
    <xf numFmtId="0" fontId="44" fillId="0" borderId="0"/>
    <xf numFmtId="0" fontId="47"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6" fillId="0" borderId="0"/>
    <xf numFmtId="0" fontId="47" fillId="0" borderId="0"/>
    <xf numFmtId="0" fontId="58" fillId="0" borderId="0"/>
    <xf numFmtId="38" fontId="50" fillId="0" borderId="0">
      <alignment vertical="top"/>
    </xf>
    <xf numFmtId="176" fontId="50" fillId="0" borderId="0">
      <alignment vertical="top"/>
    </xf>
    <xf numFmtId="38" fontId="50" fillId="0" borderId="0">
      <alignment vertical="top"/>
    </xf>
    <xf numFmtId="38" fontId="50" fillId="0" borderId="0">
      <alignment vertical="top"/>
    </xf>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7" fillId="0" borderId="0"/>
    <xf numFmtId="0" fontId="46" fillId="0" borderId="0"/>
    <xf numFmtId="0" fontId="47" fillId="0" borderId="0"/>
    <xf numFmtId="0" fontId="47" fillId="0" borderId="0"/>
    <xf numFmtId="0" fontId="46" fillId="0" borderId="0"/>
    <xf numFmtId="0" fontId="46" fillId="0" borderId="0"/>
    <xf numFmtId="176" fontId="50" fillId="0" borderId="0">
      <alignment vertical="top"/>
    </xf>
    <xf numFmtId="38" fontId="50" fillId="0" borderId="0">
      <alignment vertical="top"/>
    </xf>
    <xf numFmtId="171" fontId="46" fillId="0" borderId="0"/>
    <xf numFmtId="38" fontId="50" fillId="0" borderId="0">
      <alignment vertical="top"/>
    </xf>
    <xf numFmtId="0" fontId="46" fillId="0" borderId="0"/>
    <xf numFmtId="0" fontId="49"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38" fontId="50" fillId="0" borderId="0">
      <alignment vertical="top"/>
    </xf>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6" fillId="0" borderId="0"/>
    <xf numFmtId="38" fontId="50" fillId="0" borderId="0">
      <alignment vertical="top"/>
    </xf>
    <xf numFmtId="0" fontId="49" fillId="0" borderId="0"/>
    <xf numFmtId="0" fontId="46" fillId="0" borderId="0"/>
    <xf numFmtId="0" fontId="46" fillId="0" borderId="0"/>
    <xf numFmtId="0" fontId="47" fillId="0" borderId="0"/>
    <xf numFmtId="0" fontId="47" fillId="0" borderId="0"/>
    <xf numFmtId="0" fontId="47" fillId="0" borderId="0"/>
    <xf numFmtId="0" fontId="47" fillId="0" borderId="0"/>
    <xf numFmtId="0" fontId="46" fillId="0" borderId="0"/>
    <xf numFmtId="0" fontId="47" fillId="0" borderId="0"/>
    <xf numFmtId="0" fontId="46" fillId="0" borderId="0"/>
    <xf numFmtId="0" fontId="47" fillId="0" borderId="0"/>
    <xf numFmtId="0" fontId="47" fillId="0" borderId="0"/>
    <xf numFmtId="0" fontId="47" fillId="0" borderId="0"/>
    <xf numFmtId="0" fontId="47" fillId="0" borderId="0"/>
    <xf numFmtId="0" fontId="46"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9" fillId="0" borderId="0"/>
    <xf numFmtId="0" fontId="47" fillId="0" borderId="0"/>
    <xf numFmtId="0" fontId="47" fillId="0" borderId="0"/>
    <xf numFmtId="0" fontId="46" fillId="0" borderId="0"/>
    <xf numFmtId="0" fontId="47" fillId="0" borderId="0"/>
    <xf numFmtId="0" fontId="46" fillId="0" borderId="0"/>
    <xf numFmtId="0" fontId="47" fillId="0" borderId="0"/>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46" fillId="0" borderId="0"/>
    <xf numFmtId="38" fontId="50" fillId="0" borderId="0">
      <alignment vertical="top"/>
    </xf>
    <xf numFmtId="38" fontId="50" fillId="0" borderId="0">
      <alignment vertical="top"/>
    </xf>
    <xf numFmtId="38" fontId="50" fillId="0" borderId="0">
      <alignment vertical="top"/>
    </xf>
    <xf numFmtId="0" fontId="46" fillId="0" borderId="0"/>
    <xf numFmtId="38" fontId="50" fillId="0" borderId="0">
      <alignment vertical="top"/>
    </xf>
    <xf numFmtId="38" fontId="50" fillId="0" borderId="0">
      <alignment vertical="top"/>
    </xf>
    <xf numFmtId="38" fontId="50" fillId="0" borderId="0">
      <alignment vertical="top"/>
    </xf>
    <xf numFmtId="171" fontId="46" fillId="0" borderId="0"/>
    <xf numFmtId="171" fontId="46" fillId="0" borderId="0"/>
    <xf numFmtId="38" fontId="50" fillId="0" borderId="0">
      <alignment vertical="top"/>
    </xf>
    <xf numFmtId="171" fontId="47" fillId="0" borderId="0"/>
    <xf numFmtId="173" fontId="46" fillId="0" borderId="0"/>
    <xf numFmtId="38" fontId="50" fillId="0" borderId="0">
      <alignment vertical="top"/>
    </xf>
    <xf numFmtId="0" fontId="47" fillId="0" borderId="0"/>
    <xf numFmtId="38" fontId="50" fillId="0" borderId="0">
      <alignment vertical="top"/>
    </xf>
    <xf numFmtId="173" fontId="46" fillId="0" borderId="0"/>
    <xf numFmtId="38" fontId="50" fillId="0" borderId="0">
      <alignment vertical="top"/>
    </xf>
    <xf numFmtId="0" fontId="46" fillId="0" borderId="0"/>
    <xf numFmtId="0" fontId="47" fillId="0" borderId="0"/>
    <xf numFmtId="171" fontId="46" fillId="0" borderId="0"/>
    <xf numFmtId="171" fontId="47" fillId="0" borderId="0"/>
    <xf numFmtId="0" fontId="46" fillId="0" borderId="0"/>
    <xf numFmtId="176" fontId="50" fillId="0" borderId="0">
      <alignment vertical="top"/>
    </xf>
    <xf numFmtId="38" fontId="50" fillId="0" borderId="0">
      <alignment vertical="top"/>
    </xf>
    <xf numFmtId="171" fontId="46" fillId="0" borderId="0"/>
    <xf numFmtId="173"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7" fillId="0" borderId="0"/>
    <xf numFmtId="0" fontId="47" fillId="0" borderId="0"/>
    <xf numFmtId="38" fontId="50" fillId="0" borderId="0">
      <alignment vertical="top"/>
    </xf>
    <xf numFmtId="171" fontId="47" fillId="0" borderId="0"/>
    <xf numFmtId="173" fontId="46"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173" fontId="46" fillId="0" borderId="0"/>
    <xf numFmtId="38" fontId="50" fillId="0" borderId="0">
      <alignment vertical="top"/>
    </xf>
    <xf numFmtId="0" fontId="47" fillId="0" borderId="0"/>
    <xf numFmtId="176" fontId="50" fillId="0" borderId="0">
      <alignment vertical="top"/>
    </xf>
    <xf numFmtId="38" fontId="50" fillId="0" borderId="0">
      <alignment vertical="top"/>
    </xf>
    <xf numFmtId="171" fontId="47" fillId="0" borderId="0"/>
    <xf numFmtId="38" fontId="50" fillId="0" borderId="0">
      <alignment vertical="top"/>
    </xf>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7" fillId="0" borderId="0"/>
    <xf numFmtId="0" fontId="47" fillId="0" borderId="0"/>
    <xf numFmtId="38" fontId="50" fillId="0" borderId="0">
      <alignment vertical="top"/>
    </xf>
    <xf numFmtId="0" fontId="47" fillId="0" borderId="0"/>
    <xf numFmtId="0" fontId="47" fillId="0" borderId="0"/>
    <xf numFmtId="0" fontId="47" fillId="0" borderId="0"/>
    <xf numFmtId="0" fontId="46" fillId="0" borderId="0"/>
    <xf numFmtId="0" fontId="47" fillId="0" borderId="0"/>
    <xf numFmtId="0" fontId="47" fillId="0" borderId="0"/>
    <xf numFmtId="38" fontId="50" fillId="0" borderId="0">
      <alignment vertical="top"/>
    </xf>
    <xf numFmtId="38" fontId="50" fillId="0" borderId="0">
      <alignment vertical="top"/>
    </xf>
    <xf numFmtId="0" fontId="47" fillId="0" borderId="0"/>
    <xf numFmtId="0" fontId="44" fillId="0" borderId="0"/>
    <xf numFmtId="0" fontId="44" fillId="0" borderId="0"/>
    <xf numFmtId="0" fontId="44" fillId="0" borderId="0"/>
    <xf numFmtId="0" fontId="44" fillId="0" borderId="0"/>
    <xf numFmtId="0" fontId="47" fillId="0" borderId="0"/>
    <xf numFmtId="0" fontId="46" fillId="0" borderId="0"/>
    <xf numFmtId="0" fontId="47" fillId="0" borderId="0"/>
    <xf numFmtId="0" fontId="44" fillId="0" borderId="0"/>
    <xf numFmtId="0" fontId="44" fillId="0" borderId="0"/>
    <xf numFmtId="0" fontId="44" fillId="0" borderId="0"/>
    <xf numFmtId="0" fontId="44" fillId="0" borderId="0"/>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171" fontId="47" fillId="0" borderId="0"/>
    <xf numFmtId="173" fontId="47" fillId="0" borderId="0"/>
    <xf numFmtId="38" fontId="50" fillId="0" borderId="0">
      <alignment vertical="top"/>
    </xf>
    <xf numFmtId="0" fontId="47" fillId="0" borderId="0"/>
    <xf numFmtId="171" fontId="47" fillId="0" borderId="0"/>
    <xf numFmtId="38" fontId="50" fillId="0" borderId="0">
      <alignment vertical="top"/>
    </xf>
    <xf numFmtId="0" fontId="47" fillId="0" borderId="0"/>
    <xf numFmtId="38" fontId="50" fillId="0" borderId="0">
      <alignment vertical="top"/>
    </xf>
    <xf numFmtId="171" fontId="47" fillId="0" borderId="0"/>
    <xf numFmtId="38" fontId="50" fillId="0" borderId="0">
      <alignment vertical="top"/>
    </xf>
    <xf numFmtId="0" fontId="47" fillId="0" borderId="0"/>
    <xf numFmtId="0" fontId="44" fillId="0" borderId="0"/>
    <xf numFmtId="0" fontId="47" fillId="0" borderId="0"/>
    <xf numFmtId="176" fontId="50" fillId="0" borderId="0">
      <alignment vertical="top"/>
    </xf>
    <xf numFmtId="38" fontId="50" fillId="0" borderId="0">
      <alignment vertical="top"/>
    </xf>
    <xf numFmtId="171" fontId="47" fillId="0" borderId="0"/>
    <xf numFmtId="173" fontId="46" fillId="0" borderId="0"/>
    <xf numFmtId="38" fontId="50" fillId="0" borderId="0">
      <alignment vertical="top"/>
    </xf>
    <xf numFmtId="0" fontId="41"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6" fillId="0" borderId="0"/>
    <xf numFmtId="0" fontId="44" fillId="0" borderId="0"/>
    <xf numFmtId="0" fontId="57" fillId="0" borderId="0"/>
    <xf numFmtId="0" fontId="46" fillId="0" borderId="0"/>
    <xf numFmtId="0" fontId="44" fillId="0" borderId="0"/>
    <xf numFmtId="0" fontId="44" fillId="0" borderId="0"/>
    <xf numFmtId="0" fontId="44" fillId="0" borderId="0"/>
    <xf numFmtId="0" fontId="44" fillId="0" borderId="0"/>
    <xf numFmtId="0" fontId="44" fillId="0" borderId="0"/>
    <xf numFmtId="0" fontId="57" fillId="0" borderId="0"/>
    <xf numFmtId="0" fontId="57" fillId="0" borderId="0"/>
    <xf numFmtId="0" fontId="44" fillId="0" borderId="0"/>
    <xf numFmtId="0" fontId="59" fillId="0" borderId="0"/>
    <xf numFmtId="0" fontId="46" fillId="0" borderId="0"/>
    <xf numFmtId="0" fontId="47" fillId="0" borderId="0"/>
    <xf numFmtId="0" fontId="46"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7" fillId="0" borderId="0"/>
    <xf numFmtId="0" fontId="41" fillId="0" borderId="0"/>
    <xf numFmtId="0" fontId="47" fillId="0" borderId="0"/>
    <xf numFmtId="0" fontId="47" fillId="0" borderId="0"/>
    <xf numFmtId="0" fontId="47" fillId="0" borderId="0"/>
    <xf numFmtId="38" fontId="50" fillId="0" borderId="0">
      <alignment vertical="top"/>
    </xf>
    <xf numFmtId="0" fontId="47" fillId="0" borderId="0"/>
    <xf numFmtId="0" fontId="46"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4" fillId="0" borderId="0"/>
    <xf numFmtId="0" fontId="44" fillId="0" borderId="0"/>
    <xf numFmtId="0" fontId="44" fillId="0" borderId="0"/>
    <xf numFmtId="0" fontId="44" fillId="0" borderId="0"/>
    <xf numFmtId="0" fontId="47" fillId="0" borderId="0"/>
    <xf numFmtId="38" fontId="50" fillId="0" borderId="0">
      <alignment vertical="top"/>
    </xf>
    <xf numFmtId="171" fontId="47" fillId="0" borderId="0"/>
    <xf numFmtId="38" fontId="50" fillId="0" borderId="0">
      <alignment vertical="top"/>
    </xf>
    <xf numFmtId="0" fontId="46" fillId="0" borderId="0"/>
    <xf numFmtId="0" fontId="44" fillId="0" borderId="0"/>
    <xf numFmtId="0" fontId="57" fillId="0" borderId="0"/>
    <xf numFmtId="0" fontId="46" fillId="0" borderId="0"/>
    <xf numFmtId="0" fontId="44" fillId="0" borderId="0"/>
    <xf numFmtId="0" fontId="44" fillId="0" borderId="0"/>
    <xf numFmtId="0" fontId="44" fillId="0" borderId="0"/>
    <xf numFmtId="0" fontId="44" fillId="0" borderId="0"/>
    <xf numFmtId="0" fontId="44" fillId="0" borderId="0"/>
    <xf numFmtId="0" fontId="47" fillId="0" borderId="0"/>
    <xf numFmtId="176" fontId="50" fillId="0" borderId="0">
      <alignment vertical="top"/>
    </xf>
    <xf numFmtId="38" fontId="50" fillId="0" borderId="0">
      <alignment vertical="top"/>
    </xf>
    <xf numFmtId="171" fontId="47" fillId="0" borderId="0"/>
    <xf numFmtId="38" fontId="50" fillId="0" borderId="0">
      <alignment vertical="top"/>
    </xf>
    <xf numFmtId="0" fontId="46" fillId="0" borderId="0"/>
    <xf numFmtId="0" fontId="47" fillId="0" borderId="0"/>
    <xf numFmtId="0" fontId="46" fillId="0" borderId="0"/>
    <xf numFmtId="0" fontId="47" fillId="0" borderId="0"/>
    <xf numFmtId="0" fontId="47" fillId="0" borderId="0"/>
    <xf numFmtId="0" fontId="46" fillId="0" borderId="0"/>
    <xf numFmtId="0" fontId="46" fillId="0" borderId="0"/>
    <xf numFmtId="0" fontId="47" fillId="0" borderId="0"/>
    <xf numFmtId="0" fontId="46"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6" fillId="0" borderId="0"/>
    <xf numFmtId="0" fontId="47" fillId="0" borderId="0"/>
    <xf numFmtId="0" fontId="47" fillId="0" borderId="0"/>
    <xf numFmtId="0" fontId="46" fillId="0" borderId="0"/>
    <xf numFmtId="0" fontId="46" fillId="0" borderId="0"/>
    <xf numFmtId="0" fontId="44" fillId="0" borderId="0"/>
    <xf numFmtId="0" fontId="57" fillId="0" borderId="0"/>
    <xf numFmtId="0" fontId="46" fillId="0" borderId="0"/>
    <xf numFmtId="0" fontId="44" fillId="0" borderId="0"/>
    <xf numFmtId="0" fontId="44" fillId="0" borderId="0"/>
    <xf numFmtId="0" fontId="44" fillId="0" borderId="0"/>
    <xf numFmtId="0" fontId="44" fillId="0" borderId="0"/>
    <xf numFmtId="0" fontId="44" fillId="0" borderId="0"/>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171" fontId="47" fillId="0" borderId="0"/>
    <xf numFmtId="4" fontId="52" fillId="0" borderId="0">
      <alignment vertical="center"/>
    </xf>
    <xf numFmtId="38" fontId="50" fillId="0" borderId="0">
      <alignment vertical="top"/>
    </xf>
    <xf numFmtId="173" fontId="46" fillId="0" borderId="0"/>
    <xf numFmtId="0" fontId="47" fillId="0" borderId="0"/>
    <xf numFmtId="38" fontId="50" fillId="0" borderId="0">
      <alignment vertical="top"/>
    </xf>
    <xf numFmtId="0" fontId="46" fillId="0" borderId="0"/>
    <xf numFmtId="38" fontId="50" fillId="0" borderId="0">
      <alignment vertical="top"/>
    </xf>
    <xf numFmtId="171" fontId="46" fillId="0" borderId="0"/>
    <xf numFmtId="38" fontId="50" fillId="0" borderId="0">
      <alignment vertical="top"/>
    </xf>
    <xf numFmtId="0" fontId="46" fillId="0" borderId="0"/>
    <xf numFmtId="0" fontId="46" fillId="0" borderId="0"/>
    <xf numFmtId="0" fontId="49"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71" fontId="47" fillId="0" borderId="0"/>
    <xf numFmtId="171" fontId="46" fillId="0" borderId="0"/>
    <xf numFmtId="0" fontId="47" fillId="0" borderId="0"/>
    <xf numFmtId="173" fontId="46" fillId="0" borderId="0"/>
    <xf numFmtId="171" fontId="47" fillId="0" borderId="0"/>
    <xf numFmtId="0" fontId="46" fillId="0" borderId="0"/>
    <xf numFmtId="0" fontId="46" fillId="0" borderId="0"/>
    <xf numFmtId="0" fontId="47" fillId="0" borderId="0"/>
    <xf numFmtId="0" fontId="47" fillId="0" borderId="0"/>
    <xf numFmtId="0" fontId="47" fillId="0" borderId="0"/>
    <xf numFmtId="0" fontId="47" fillId="0" borderId="0"/>
    <xf numFmtId="171" fontId="46" fillId="0" borderId="0"/>
    <xf numFmtId="0" fontId="46" fillId="0" borderId="0"/>
    <xf numFmtId="0" fontId="47" fillId="0" borderId="0"/>
    <xf numFmtId="0" fontId="47" fillId="0" borderId="0"/>
    <xf numFmtId="0" fontId="46" fillId="0" borderId="0"/>
    <xf numFmtId="171" fontId="46" fillId="0" borderId="0"/>
    <xf numFmtId="0" fontId="46" fillId="0" borderId="0"/>
    <xf numFmtId="171" fontId="46" fillId="0" borderId="0"/>
    <xf numFmtId="0" fontId="41" fillId="0" borderId="0"/>
    <xf numFmtId="0" fontId="47" fillId="0" borderId="0"/>
    <xf numFmtId="0" fontId="47" fillId="0" borderId="0"/>
    <xf numFmtId="0" fontId="47" fillId="0" borderId="0"/>
    <xf numFmtId="0" fontId="47" fillId="0" borderId="0"/>
    <xf numFmtId="171" fontId="47" fillId="0" borderId="0"/>
    <xf numFmtId="0" fontId="47" fillId="0" borderId="0"/>
    <xf numFmtId="0" fontId="46" fillId="0" borderId="0"/>
    <xf numFmtId="0" fontId="47" fillId="0" borderId="0"/>
    <xf numFmtId="0" fontId="47" fillId="0" borderId="0"/>
    <xf numFmtId="0" fontId="47" fillId="0" borderId="0"/>
    <xf numFmtId="171" fontId="47" fillId="0" borderId="0"/>
    <xf numFmtId="178" fontId="41" fillId="0" borderId="0" applyFont="0" applyFill="0" applyBorder="0" applyAlignment="0" applyProtection="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60" fillId="0" borderId="23">
      <protection locked="0"/>
    </xf>
    <xf numFmtId="171" fontId="46" fillId="0" borderId="0"/>
    <xf numFmtId="0" fontId="61" fillId="39" borderId="0"/>
    <xf numFmtId="0" fontId="46" fillId="0" borderId="0"/>
    <xf numFmtId="0" fontId="60" fillId="0" borderId="23">
      <protection locked="0"/>
    </xf>
    <xf numFmtId="171" fontId="46" fillId="0" borderId="0"/>
    <xf numFmtId="0" fontId="62" fillId="40" borderId="0" applyNumberFormat="0" applyBorder="0" applyAlignment="0" applyProtection="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1" fillId="0" borderId="0"/>
    <xf numFmtId="0" fontId="62" fillId="41" borderId="0" applyNumberFormat="0" applyBorder="0" applyAlignment="0" applyProtection="0"/>
    <xf numFmtId="0" fontId="44" fillId="0" borderId="0"/>
    <xf numFmtId="0" fontId="44" fillId="0" borderId="0"/>
    <xf numFmtId="0" fontId="44" fillId="0" borderId="0"/>
    <xf numFmtId="0" fontId="44" fillId="0" borderId="0"/>
    <xf numFmtId="0" fontId="46" fillId="0" borderId="0"/>
    <xf numFmtId="0" fontId="46" fillId="0" borderId="0"/>
    <xf numFmtId="0" fontId="47" fillId="0" borderId="0"/>
    <xf numFmtId="179" fontId="63" fillId="0" borderId="0">
      <protection locked="0"/>
    </xf>
    <xf numFmtId="171" fontId="47" fillId="0" borderId="0"/>
    <xf numFmtId="0" fontId="62" fillId="42" borderId="0" applyNumberFormat="0" applyBorder="0" applyAlignment="0" applyProtection="0"/>
    <xf numFmtId="178" fontId="41" fillId="0" borderId="0" applyFont="0" applyFill="0" applyBorder="0" applyAlignment="0" applyProtection="0"/>
    <xf numFmtId="0" fontId="62" fillId="43" borderId="0" applyNumberFormat="0" applyBorder="0" applyAlignment="0" applyProtection="0"/>
    <xf numFmtId="179" fontId="63" fillId="0" borderId="0">
      <protection locked="0"/>
    </xf>
    <xf numFmtId="170" fontId="63" fillId="0" borderId="0">
      <protection locked="0"/>
    </xf>
    <xf numFmtId="170" fontId="63" fillId="0" borderId="0">
      <protection locked="0"/>
    </xf>
    <xf numFmtId="172" fontId="64" fillId="0" borderId="0">
      <protection locked="0"/>
    </xf>
    <xf numFmtId="170" fontId="60" fillId="0" borderId="0">
      <protection locked="0"/>
    </xf>
    <xf numFmtId="170" fontId="60" fillId="0" borderId="0">
      <protection locked="0"/>
    </xf>
    <xf numFmtId="172" fontId="64" fillId="0" borderId="0">
      <protection locked="0"/>
    </xf>
    <xf numFmtId="170" fontId="63" fillId="0" borderId="0">
      <protection locked="0"/>
    </xf>
    <xf numFmtId="180" fontId="63" fillId="0" borderId="0">
      <protection locked="0"/>
    </xf>
    <xf numFmtId="170" fontId="63" fillId="0" borderId="0">
      <protection locked="0"/>
    </xf>
    <xf numFmtId="170" fontId="63" fillId="0" borderId="0">
      <protection locked="0"/>
    </xf>
    <xf numFmtId="172" fontId="64" fillId="0" borderId="0">
      <protection locked="0"/>
    </xf>
    <xf numFmtId="170" fontId="60" fillId="0" borderId="0">
      <protection locked="0"/>
    </xf>
    <xf numFmtId="170" fontId="60" fillId="0" borderId="0">
      <protection locked="0"/>
    </xf>
    <xf numFmtId="172" fontId="64" fillId="0" borderId="0">
      <protection locked="0"/>
    </xf>
    <xf numFmtId="170" fontId="63" fillId="0" borderId="0">
      <protection locked="0"/>
    </xf>
    <xf numFmtId="170" fontId="60"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170" fontId="60" fillId="0" borderId="0">
      <protection locked="0"/>
    </xf>
    <xf numFmtId="179" fontId="63" fillId="0" borderId="0">
      <protection locked="0"/>
    </xf>
    <xf numFmtId="181" fontId="60" fillId="0" borderId="0">
      <protection locked="0"/>
    </xf>
    <xf numFmtId="181" fontId="60" fillId="0" borderId="0">
      <protection locked="0"/>
    </xf>
    <xf numFmtId="181" fontId="63" fillId="0" borderId="0">
      <protection locked="0"/>
    </xf>
    <xf numFmtId="170" fontId="60"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0" fontId="65" fillId="0" borderId="0">
      <protection locked="0"/>
    </xf>
    <xf numFmtId="180" fontId="63" fillId="0" borderId="0">
      <protection locked="0"/>
    </xf>
    <xf numFmtId="181" fontId="60" fillId="0" borderId="0">
      <protection locked="0"/>
    </xf>
    <xf numFmtId="181" fontId="60" fillId="0" borderId="0">
      <protection locked="0"/>
    </xf>
    <xf numFmtId="181" fontId="63" fillId="0" borderId="0">
      <protection locked="0"/>
    </xf>
    <xf numFmtId="170" fontId="60"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0" fontId="65" fillId="0" borderId="0">
      <protection locked="0"/>
    </xf>
    <xf numFmtId="182" fontId="63" fillId="0" borderId="0">
      <protection locked="0"/>
    </xf>
    <xf numFmtId="181" fontId="60" fillId="0" borderId="0">
      <protection locked="0"/>
    </xf>
    <xf numFmtId="0" fontId="65" fillId="0" borderId="0">
      <protection locked="0"/>
    </xf>
    <xf numFmtId="181" fontId="60" fillId="0" borderId="0">
      <protection locked="0"/>
    </xf>
    <xf numFmtId="181" fontId="63" fillId="0" borderId="0">
      <protection locked="0"/>
    </xf>
    <xf numFmtId="181" fontId="63"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181" fontId="60" fillId="0" borderId="0">
      <protection locked="0"/>
    </xf>
    <xf numFmtId="181" fontId="60" fillId="0" borderId="0">
      <protection locked="0"/>
    </xf>
    <xf numFmtId="181" fontId="63" fillId="0" borderId="0">
      <protection locked="0"/>
    </xf>
    <xf numFmtId="183" fontId="63" fillId="0" borderId="23">
      <protection locked="0"/>
    </xf>
    <xf numFmtId="0" fontId="63" fillId="0" borderId="23">
      <protection locked="0"/>
    </xf>
    <xf numFmtId="0" fontId="63" fillId="0" borderId="23">
      <protection locked="0"/>
    </xf>
    <xf numFmtId="0" fontId="60" fillId="0" borderId="23">
      <protection locked="0"/>
    </xf>
    <xf numFmtId="0" fontId="60" fillId="0" borderId="23">
      <protection locked="0"/>
    </xf>
    <xf numFmtId="0" fontId="62" fillId="41" borderId="0" applyNumberFormat="0" applyBorder="0" applyAlignment="0" applyProtection="0"/>
    <xf numFmtId="0" fontId="60" fillId="0" borderId="23">
      <protection locked="0"/>
    </xf>
    <xf numFmtId="0" fontId="63" fillId="0" borderId="23">
      <protection locked="0"/>
    </xf>
    <xf numFmtId="0" fontId="65" fillId="0" borderId="0">
      <protection locked="0"/>
    </xf>
    <xf numFmtId="181" fontId="66" fillId="0" borderId="0">
      <protection locked="0"/>
    </xf>
    <xf numFmtId="181" fontId="66" fillId="0" borderId="0">
      <protection locked="0"/>
    </xf>
    <xf numFmtId="181" fontId="65" fillId="0" borderId="0">
      <protection locked="0"/>
    </xf>
    <xf numFmtId="181" fontId="65" fillId="0" borderId="0">
      <protection locked="0"/>
    </xf>
    <xf numFmtId="183" fontId="63" fillId="0" borderId="23">
      <protection locked="0"/>
    </xf>
    <xf numFmtId="183" fontId="66" fillId="0" borderId="0">
      <protection locked="0"/>
    </xf>
    <xf numFmtId="181" fontId="65" fillId="0" borderId="0">
      <protection locked="0"/>
    </xf>
    <xf numFmtId="181" fontId="65" fillId="0" borderId="0">
      <protection locked="0"/>
    </xf>
    <xf numFmtId="181" fontId="66" fillId="0" borderId="0">
      <protection locked="0"/>
    </xf>
    <xf numFmtId="0" fontId="65" fillId="0" borderId="0">
      <protection locked="0"/>
    </xf>
    <xf numFmtId="181" fontId="66" fillId="0" borderId="0">
      <protection locked="0"/>
    </xf>
    <xf numFmtId="181" fontId="66" fillId="0" borderId="0">
      <protection locked="0"/>
    </xf>
    <xf numFmtId="181" fontId="65" fillId="0" borderId="0">
      <protection locked="0"/>
    </xf>
    <xf numFmtId="181" fontId="65" fillId="0" borderId="0">
      <protection locked="0"/>
    </xf>
    <xf numFmtId="0" fontId="62" fillId="40" borderId="0" applyNumberFormat="0" applyBorder="0" applyAlignment="0" applyProtection="0"/>
    <xf numFmtId="183" fontId="66" fillId="0" borderId="0">
      <protection locked="0"/>
    </xf>
    <xf numFmtId="181" fontId="65" fillId="0" borderId="0">
      <protection locked="0"/>
    </xf>
    <xf numFmtId="0" fontId="62" fillId="40" borderId="0" applyNumberFormat="0" applyBorder="0" applyAlignment="0" applyProtection="0"/>
    <xf numFmtId="181" fontId="65" fillId="0" borderId="0">
      <protection locked="0"/>
    </xf>
    <xf numFmtId="181" fontId="66" fillId="0" borderId="0">
      <protection locked="0"/>
    </xf>
    <xf numFmtId="0" fontId="60" fillId="0" borderId="23">
      <protection locked="0"/>
    </xf>
    <xf numFmtId="181" fontId="63" fillId="0" borderId="23">
      <protection locked="0"/>
    </xf>
    <xf numFmtId="181" fontId="63" fillId="0" borderId="23">
      <protection locked="0"/>
    </xf>
    <xf numFmtId="181" fontId="60" fillId="0" borderId="23">
      <protection locked="0"/>
    </xf>
    <xf numFmtId="181" fontId="60" fillId="0" borderId="23">
      <protection locked="0"/>
    </xf>
    <xf numFmtId="170" fontId="60" fillId="0" borderId="0">
      <protection locked="0"/>
    </xf>
    <xf numFmtId="183" fontId="63" fillId="0" borderId="23">
      <protection locked="0"/>
    </xf>
    <xf numFmtId="181" fontId="60" fillId="0" borderId="23">
      <protection locked="0"/>
    </xf>
    <xf numFmtId="180" fontId="63" fillId="0" borderId="0">
      <protection locked="0"/>
    </xf>
    <xf numFmtId="181" fontId="60" fillId="0" borderId="23">
      <protection locked="0"/>
    </xf>
    <xf numFmtId="181" fontId="63" fillId="0" borderId="23">
      <protection locked="0"/>
    </xf>
    <xf numFmtId="184" fontId="36" fillId="0" borderId="0">
      <alignment horizontal="center"/>
    </xf>
    <xf numFmtId="185" fontId="41" fillId="0" borderId="0">
      <alignment horizontal="center"/>
    </xf>
    <xf numFmtId="186" fontId="49" fillId="0" borderId="0">
      <alignment horizontal="center"/>
    </xf>
    <xf numFmtId="187" fontId="49" fillId="0" borderId="0">
      <alignment horizontal="center"/>
    </xf>
    <xf numFmtId="185" fontId="41" fillId="0" borderId="0">
      <alignment horizontal="center"/>
    </xf>
    <xf numFmtId="186" fontId="49" fillId="0" borderId="0">
      <alignment horizontal="center"/>
    </xf>
    <xf numFmtId="185" fontId="41" fillId="0" borderId="0">
      <alignment horizontal="center"/>
    </xf>
    <xf numFmtId="187" fontId="49" fillId="0" borderId="0">
      <alignment horizontal="center"/>
    </xf>
    <xf numFmtId="0" fontId="61" fillId="39" borderId="0"/>
    <xf numFmtId="0" fontId="67" fillId="39" borderId="0"/>
    <xf numFmtId="0" fontId="62" fillId="44"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2" borderId="0" applyNumberFormat="0" applyBorder="0" applyAlignment="0" applyProtection="0"/>
    <xf numFmtId="0" fontId="62" fillId="40" borderId="0" applyNumberFormat="0" applyBorder="0" applyAlignment="0" applyProtection="0"/>
    <xf numFmtId="0" fontId="62" fillId="45" borderId="0" applyNumberFormat="0" applyBorder="0" applyAlignment="0" applyProtection="0"/>
    <xf numFmtId="0" fontId="62" fillId="41"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3" borderId="0" applyNumberFormat="0" applyBorder="0" applyAlignment="0" applyProtection="0"/>
    <xf numFmtId="0" fontId="62" fillId="41" borderId="0" applyNumberFormat="0" applyBorder="0" applyAlignment="0" applyProtection="0"/>
    <xf numFmtId="173" fontId="68" fillId="9"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4" borderId="0" applyNumberFormat="0" applyBorder="0" applyAlignment="0" applyProtection="0"/>
    <xf numFmtId="0" fontId="62" fillId="4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62" fillId="43"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5" borderId="0" applyNumberFormat="0" applyBorder="0" applyAlignment="0" applyProtection="0"/>
    <xf numFmtId="0" fontId="62" fillId="43" borderId="0" applyNumberFormat="0" applyBorder="0" applyAlignment="0" applyProtection="0"/>
    <xf numFmtId="0" fontId="62" fillId="40" borderId="0" applyNumberFormat="0" applyBorder="0" applyAlignment="0" applyProtection="0"/>
    <xf numFmtId="0" fontId="62" fillId="44"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0" borderId="0" applyNumberFormat="0" applyBorder="0" applyAlignment="0" applyProtection="0"/>
    <xf numFmtId="0" fontId="62" fillId="44" borderId="0" applyNumberFormat="0" applyBorder="0" applyAlignment="0" applyProtection="0"/>
    <xf numFmtId="0" fontId="62" fillId="40" borderId="0" applyNumberFormat="0" applyBorder="0" applyAlignment="0" applyProtection="0"/>
    <xf numFmtId="0" fontId="62" fillId="45"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0" borderId="0" applyNumberFormat="0" applyBorder="0" applyAlignment="0" applyProtection="0"/>
    <xf numFmtId="0" fontId="62" fillId="45"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5"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9"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62" fillId="46"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173" fontId="68" fillId="13"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70" fillId="40" borderId="0" applyNumberFormat="0" applyBorder="0" applyAlignment="0" applyProtection="0"/>
    <xf numFmtId="0" fontId="70" fillId="46"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70" fillId="40" borderId="0" applyNumberFormat="0" applyBorder="0" applyAlignment="0" applyProtection="0"/>
    <xf numFmtId="0" fontId="62" fillId="41"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9" fillId="41" borderId="0" applyNumberFormat="0" applyBorder="0" applyAlignment="0" applyProtection="0"/>
    <xf numFmtId="0" fontId="62" fillId="41"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62" fillId="47"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173" fontId="68" fillId="17"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70" fillId="41" borderId="0" applyNumberFormat="0" applyBorder="0" applyAlignment="0" applyProtection="0"/>
    <xf numFmtId="0" fontId="70" fillId="47"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70" fillId="41"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9" fillId="42" borderId="0" applyNumberFormat="0" applyBorder="0" applyAlignment="0" applyProtection="0"/>
    <xf numFmtId="0" fontId="62" fillId="42"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62" fillId="48"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173" fontId="68" fillId="21"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70" fillId="42" borderId="0" applyNumberFormat="0" applyBorder="0" applyAlignment="0" applyProtection="0"/>
    <xf numFmtId="0" fontId="70" fillId="48"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70" fillId="42" borderId="0" applyNumberFormat="0" applyBorder="0" applyAlignment="0" applyProtection="0"/>
    <xf numFmtId="0" fontId="62" fillId="43"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9" fillId="43" borderId="0" applyNumberFormat="0" applyBorder="0" applyAlignment="0" applyProtection="0"/>
    <xf numFmtId="0" fontId="62" fillId="43"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9"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173" fontId="68" fillId="25"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70" fillId="43" borderId="0" applyNumberFormat="0" applyBorder="0" applyAlignment="0" applyProtection="0"/>
    <xf numFmtId="0" fontId="70" fillId="49"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70" fillId="43" borderId="0" applyNumberFormat="0" applyBorder="0" applyAlignment="0" applyProtection="0"/>
    <xf numFmtId="0" fontId="62" fillId="44"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9" fillId="44" borderId="0" applyNumberFormat="0" applyBorder="0" applyAlignment="0" applyProtection="0"/>
    <xf numFmtId="0" fontId="62" fillId="44"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62" fillId="50"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173" fontId="68" fillId="29"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70" fillId="44" borderId="0" applyNumberFormat="0" applyBorder="0" applyAlignment="0" applyProtection="0"/>
    <xf numFmtId="0" fontId="70" fillId="50"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70" fillId="44" borderId="0" applyNumberFormat="0" applyBorder="0" applyAlignment="0" applyProtection="0"/>
    <xf numFmtId="0" fontId="62" fillId="45"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9" fillId="45" borderId="0" applyNumberFormat="0" applyBorder="0" applyAlignment="0" applyProtection="0"/>
    <xf numFmtId="0" fontId="62" fillId="4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51"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52"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62" fillId="53" borderId="0" applyNumberFormat="0" applyBorder="0" applyAlignment="0" applyProtection="0"/>
    <xf numFmtId="0" fontId="70" fillId="45" borderId="0" applyNumberFormat="0" applyBorder="0" applyAlignment="0" applyProtection="0"/>
    <xf numFmtId="0" fontId="70" fillId="51"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54"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3"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53" borderId="0" applyNumberFormat="0" applyBorder="0" applyAlignment="0" applyProtection="0"/>
    <xf numFmtId="0" fontId="62" fillId="45" borderId="0" applyNumberFormat="0" applyBorder="0" applyAlignment="0" applyProtection="0"/>
    <xf numFmtId="0" fontId="62" fillId="52" borderId="0" applyNumberFormat="0" applyBorder="0" applyAlignment="0" applyProtection="0"/>
    <xf numFmtId="0" fontId="70" fillId="45" borderId="0" applyNumberFormat="0" applyBorder="0" applyAlignment="0" applyProtection="0"/>
    <xf numFmtId="0" fontId="62" fillId="52" borderId="0" applyNumberFormat="0" applyBorder="0" applyAlignment="0" applyProtection="0"/>
    <xf numFmtId="0" fontId="62" fillId="45" borderId="0" applyNumberFormat="0" applyBorder="0" applyAlignment="0" applyProtection="0"/>
    <xf numFmtId="188" fontId="71" fillId="55" borderId="24">
      <alignment horizontal="center" vertical="center"/>
      <protection locked="0"/>
    </xf>
    <xf numFmtId="189" fontId="71" fillId="56" borderId="24">
      <alignment horizontal="center" vertical="center"/>
      <protection locked="0"/>
    </xf>
    <xf numFmtId="188" fontId="71" fillId="55" borderId="24">
      <alignment horizontal="center" vertical="center"/>
      <protection locked="0"/>
    </xf>
    <xf numFmtId="0" fontId="62" fillId="52" borderId="0" applyNumberFormat="0" applyBorder="0" applyAlignment="0" applyProtection="0"/>
    <xf numFmtId="0" fontId="62" fillId="52" borderId="0" applyNumberFormat="0" applyBorder="0" applyAlignment="0" applyProtection="0"/>
    <xf numFmtId="0" fontId="62" fillId="54"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3"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43" borderId="0" applyNumberFormat="0" applyBorder="0" applyAlignment="0" applyProtection="0"/>
    <xf numFmtId="0" fontId="62" fillId="53" borderId="0" applyNumberFormat="0" applyBorder="0" applyAlignment="0" applyProtection="0"/>
    <xf numFmtId="173" fontId="68" fillId="10" borderId="0" applyNumberFormat="0" applyBorder="0" applyAlignment="0" applyProtection="0"/>
    <xf numFmtId="0" fontId="62" fillId="54"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2" borderId="0" applyNumberFormat="0" applyBorder="0" applyAlignment="0" applyProtection="0"/>
    <xf numFmtId="0" fontId="62" fillId="54"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57"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9" fillId="52" borderId="0" applyNumberFormat="0" applyBorder="0" applyAlignment="0" applyProtection="0"/>
    <xf numFmtId="0" fontId="62" fillId="52"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8"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173" fontId="68" fillId="14"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70" fillId="52" borderId="0" applyNumberFormat="0" applyBorder="0" applyAlignment="0" applyProtection="0"/>
    <xf numFmtId="0" fontId="70" fillId="58"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70" fillId="52" borderId="0" applyNumberFormat="0" applyBorder="0" applyAlignment="0" applyProtection="0"/>
    <xf numFmtId="0" fontId="62" fillId="53"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9" fillId="53" borderId="0" applyNumberFormat="0" applyBorder="0" applyAlignment="0" applyProtection="0"/>
    <xf numFmtId="0" fontId="62" fillId="5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62" fillId="59"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173" fontId="68" fillId="18"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70" fillId="53" borderId="0" applyNumberFormat="0" applyBorder="0" applyAlignment="0" applyProtection="0"/>
    <xf numFmtId="0" fontId="70" fillId="59"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70" fillId="53" borderId="0" applyNumberFormat="0" applyBorder="0" applyAlignment="0" applyProtection="0"/>
    <xf numFmtId="0" fontId="62" fillId="54"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9" fillId="54" borderId="0" applyNumberFormat="0" applyBorder="0" applyAlignment="0" applyProtection="0"/>
    <xf numFmtId="0" fontId="62" fillId="5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62" fillId="60"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173" fontId="68" fillId="22"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70" fillId="54" borderId="0" applyNumberFormat="0" applyBorder="0" applyAlignment="0" applyProtection="0"/>
    <xf numFmtId="0" fontId="70" fillId="60"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70" fillId="54" borderId="0" applyNumberFormat="0" applyBorder="0" applyAlignment="0" applyProtection="0"/>
    <xf numFmtId="0" fontId="62" fillId="43"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9" fillId="43" borderId="0" applyNumberFormat="0" applyBorder="0" applyAlignment="0" applyProtection="0"/>
    <xf numFmtId="0" fontId="62" fillId="43"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9"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173" fontId="68" fillId="26"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70" fillId="43" borderId="0" applyNumberFormat="0" applyBorder="0" applyAlignment="0" applyProtection="0"/>
    <xf numFmtId="0" fontId="70" fillId="49"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70" fillId="43"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9" fillId="52" borderId="0" applyNumberFormat="0" applyBorder="0" applyAlignment="0" applyProtection="0"/>
    <xf numFmtId="0" fontId="62" fillId="5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8"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173" fontId="68" fillId="30"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70" fillId="52" borderId="0" applyNumberFormat="0" applyBorder="0" applyAlignment="0" applyProtection="0"/>
    <xf numFmtId="0" fontId="70" fillId="58"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70"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9" fillId="57" borderId="0" applyNumberFormat="0" applyBorder="0" applyAlignment="0" applyProtection="0"/>
    <xf numFmtId="0" fontId="62" fillId="57"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62" fillId="61"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4" fontId="72" fillId="0" borderId="10">
      <alignment horizontal="right" vertical="top"/>
    </xf>
    <xf numFmtId="0" fontId="70" fillId="57" borderId="0" applyNumberFormat="0" applyBorder="0" applyAlignment="0" applyProtection="0"/>
    <xf numFmtId="0" fontId="62" fillId="57"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173" fontId="73" fillId="11" borderId="0" applyNumberFormat="0" applyBorder="0" applyAlignment="0" applyProtection="0"/>
    <xf numFmtId="0" fontId="70" fillId="57" borderId="0" applyNumberFormat="0" applyBorder="0" applyAlignment="0" applyProtection="0"/>
    <xf numFmtId="0" fontId="70" fillId="61"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173" fontId="73" fillId="15"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173" fontId="73" fillId="19"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4" fillId="54" borderId="0" applyNumberFormat="0" applyBorder="0" applyAlignment="0" applyProtection="0"/>
    <xf numFmtId="0" fontId="62" fillId="57" borderId="0" applyNumberFormat="0" applyBorder="0" applyAlignment="0" applyProtection="0"/>
    <xf numFmtId="173" fontId="73" fillId="23" borderId="0" applyNumberFormat="0" applyBorder="0" applyAlignment="0" applyProtection="0"/>
    <xf numFmtId="0" fontId="70" fillId="57" borderId="0" applyNumberFormat="0" applyBorder="0" applyAlignment="0" applyProtection="0"/>
    <xf numFmtId="0" fontId="74" fillId="53" borderId="0" applyNumberFormat="0" applyBorder="0" applyAlignment="0" applyProtection="0"/>
    <xf numFmtId="0" fontId="62" fillId="57" borderId="0" applyNumberFormat="0" applyBorder="0" applyAlignment="0" applyProtection="0"/>
    <xf numFmtId="173" fontId="73" fillId="27" borderId="0" applyNumberFormat="0" applyBorder="0" applyAlignment="0" applyProtection="0"/>
    <xf numFmtId="0" fontId="74" fillId="62" borderId="0" applyNumberFormat="0" applyBorder="0" applyAlignment="0" applyProtection="0"/>
    <xf numFmtId="0" fontId="74" fillId="63" borderId="0" applyNumberFormat="0" applyBorder="0" applyAlignment="0" applyProtection="0"/>
    <xf numFmtId="0" fontId="74" fillId="53" borderId="0" applyNumberFormat="0" applyBorder="0" applyAlignment="0" applyProtection="0"/>
    <xf numFmtId="0" fontId="74" fillId="64" borderId="0" applyNumberFormat="0" applyBorder="0" applyAlignment="0" applyProtection="0"/>
    <xf numFmtId="0" fontId="74" fillId="54" borderId="0" applyNumberFormat="0" applyBorder="0" applyAlignment="0" applyProtection="0"/>
    <xf numFmtId="0" fontId="74" fillId="65" borderId="0" applyNumberFormat="0" applyBorder="0" applyAlignment="0" applyProtection="0"/>
    <xf numFmtId="0" fontId="74" fillId="63" borderId="0" applyNumberFormat="0" applyBorder="0" applyAlignment="0" applyProtection="0"/>
    <xf numFmtId="0" fontId="74" fillId="62" borderId="0" applyNumberFormat="0" applyBorder="0" applyAlignment="0" applyProtection="0"/>
    <xf numFmtId="0" fontId="74" fillId="64" borderId="0" applyNumberFormat="0" applyBorder="0" applyAlignment="0" applyProtection="0"/>
    <xf numFmtId="0" fontId="74" fillId="62" borderId="0" applyNumberFormat="0" applyBorder="0" applyAlignment="0" applyProtection="0"/>
    <xf numFmtId="0" fontId="74" fillId="65"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5" fillId="62" borderId="0" applyNumberFormat="0" applyBorder="0" applyAlignment="0" applyProtection="0"/>
    <xf numFmtId="173" fontId="73" fillId="31" borderId="0" applyNumberFormat="0" applyBorder="0" applyAlignment="0" applyProtection="0"/>
    <xf numFmtId="0" fontId="74" fillId="62"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4" fillId="66"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6" fillId="62" borderId="0" applyNumberFormat="0" applyBorder="0" applyAlignment="0" applyProtection="0"/>
    <xf numFmtId="0" fontId="76" fillId="66"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4" fillId="53"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4" fillId="53" borderId="0" applyNumberFormat="0" applyBorder="0" applyAlignment="0" applyProtection="0"/>
    <xf numFmtId="0" fontId="76" fillId="62"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5" fillId="53" borderId="0" applyNumberFormat="0" applyBorder="0" applyAlignment="0" applyProtection="0"/>
    <xf numFmtId="4" fontId="72" fillId="0" borderId="10">
      <alignment horizontal="right" vertical="top"/>
    </xf>
    <xf numFmtId="0" fontId="74" fillId="53"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4" fillId="59"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6" fillId="53" borderId="0" applyNumberFormat="0" applyBorder="0" applyAlignment="0" applyProtection="0"/>
    <xf numFmtId="0" fontId="76" fillId="59"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4" fillId="54"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4" fillId="54" borderId="0" applyNumberFormat="0" applyBorder="0" applyAlignment="0" applyProtection="0"/>
    <xf numFmtId="0" fontId="76" fillId="53"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5" fillId="54" borderId="0" applyNumberFormat="0" applyBorder="0" applyAlignment="0" applyProtection="0"/>
    <xf numFmtId="173" fontId="77" fillId="67" borderId="0" applyNumberFormat="0" applyBorder="0" applyAlignment="0" applyProtection="0"/>
    <xf numFmtId="0" fontId="74" fillId="54"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4" fillId="60"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6" fillId="54" borderId="0" applyNumberFormat="0" applyBorder="0" applyAlignment="0" applyProtection="0"/>
    <xf numFmtId="0" fontId="76" fillId="60"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63"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63" borderId="0" applyNumberFormat="0" applyBorder="0" applyAlignment="0" applyProtection="0"/>
    <xf numFmtId="0" fontId="76" fillId="54"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5" fillId="63" borderId="0" applyNumberFormat="0" applyBorder="0" applyAlignment="0" applyProtection="0"/>
    <xf numFmtId="173" fontId="77" fillId="68" borderId="0" applyNumberFormat="0" applyBorder="0" applyAlignment="0" applyProtection="0"/>
    <xf numFmtId="0" fontId="74" fillId="6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9"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9"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76" fillId="63"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5" fillId="64" borderId="0" applyNumberFormat="0" applyBorder="0" applyAlignment="0" applyProtection="0"/>
    <xf numFmtId="173" fontId="78" fillId="70" borderId="0" applyNumberFormat="0" applyBorder="0" applyAlignment="0" applyProtection="0"/>
    <xf numFmtId="0" fontId="74" fillId="64"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71"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6" fillId="64" borderId="0" applyNumberFormat="0" applyBorder="0" applyAlignment="0" applyProtection="0"/>
    <xf numFmtId="0" fontId="76" fillId="71"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65"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65" borderId="0" applyNumberFormat="0" applyBorder="0" applyAlignment="0" applyProtection="0"/>
    <xf numFmtId="0" fontId="76" fillId="64"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5" fillId="65" borderId="0" applyNumberFormat="0" applyBorder="0" applyAlignment="0" applyProtection="0"/>
    <xf numFmtId="173" fontId="77" fillId="72" borderId="0" applyNumberFormat="0" applyBorder="0" applyAlignment="0" applyProtection="0"/>
    <xf numFmtId="0" fontId="74" fillId="65"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4" fillId="73"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6" fillId="65" borderId="0" applyNumberFormat="0" applyBorder="0" applyAlignment="0" applyProtection="0"/>
    <xf numFmtId="0" fontId="76" fillId="73"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4" fillId="74"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4" fillId="75" borderId="0" applyNumberFormat="0" applyBorder="0" applyAlignment="0" applyProtection="0"/>
    <xf numFmtId="0" fontId="76" fillId="65" borderId="0" applyNumberFormat="0" applyBorder="0" applyAlignment="0" applyProtection="0"/>
    <xf numFmtId="0" fontId="74" fillId="76" borderId="0" applyNumberFormat="0" applyBorder="0" applyAlignment="0" applyProtection="0"/>
    <xf numFmtId="190" fontId="79" fillId="0" borderId="0" applyFont="0" applyFill="0" applyBorder="0">
      <alignment horizontal="center"/>
    </xf>
    <xf numFmtId="173" fontId="77" fillId="77" borderId="0" applyNumberFormat="0" applyBorder="0" applyAlignment="0" applyProtection="0"/>
    <xf numFmtId="0" fontId="80" fillId="0" borderId="0">
      <alignment horizontal="right"/>
    </xf>
    <xf numFmtId="191" fontId="61" fillId="0" borderId="0" applyFont="0" applyFill="0" applyBorder="0" applyAlignment="0" applyProtection="0"/>
    <xf numFmtId="192" fontId="61" fillId="0" borderId="0" applyFont="0" applyFill="0" applyBorder="0" applyAlignment="0" applyProtection="0"/>
    <xf numFmtId="0" fontId="74" fillId="74" borderId="0" applyNumberFormat="0" applyBorder="0" applyAlignment="0" applyProtection="0"/>
    <xf numFmtId="0" fontId="62" fillId="78"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67" borderId="0" applyNumberFormat="0" applyBorder="0" applyAlignment="0" applyProtection="0"/>
    <xf numFmtId="173" fontId="78" fillId="80" borderId="0" applyNumberFormat="0" applyBorder="0" applyAlignment="0" applyProtection="0"/>
    <xf numFmtId="0" fontId="62" fillId="78" borderId="0" applyNumberFormat="0" applyBorder="0" applyAlignment="0" applyProtection="0"/>
    <xf numFmtId="0" fontId="77" fillId="81" borderId="0" applyNumberFormat="0" applyBorder="0" applyAlignment="0" applyProtection="0"/>
    <xf numFmtId="0" fontId="77" fillId="81" borderId="0" applyNumberFormat="0" applyBorder="0" applyAlignment="0" applyProtection="0"/>
    <xf numFmtId="0" fontId="77" fillId="81" borderId="0" applyNumberFormat="0" applyBorder="0" applyAlignment="0" applyProtection="0"/>
    <xf numFmtId="0" fontId="77" fillId="81" borderId="0" applyNumberFormat="0" applyBorder="0" applyAlignment="0" applyProtection="0"/>
    <xf numFmtId="0" fontId="77" fillId="81" borderId="0" applyNumberFormat="0" applyBorder="0" applyAlignment="0" applyProtection="0"/>
    <xf numFmtId="0" fontId="77" fillId="68" borderId="0" applyNumberFormat="0" applyBorder="0" applyAlignment="0" applyProtection="0"/>
    <xf numFmtId="173" fontId="77" fillId="82" borderId="0" applyNumberFormat="0" applyBorder="0" applyAlignment="0" applyProtection="0"/>
    <xf numFmtId="0" fontId="74" fillId="67"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70" borderId="0" applyNumberFormat="0" applyBorder="0" applyAlignment="0" applyProtection="0"/>
    <xf numFmtId="173" fontId="77" fillId="84" borderId="0" applyNumberFormat="0" applyBorder="0" applyAlignment="0" applyProtection="0"/>
    <xf numFmtId="0" fontId="74" fillId="63" borderId="0" applyNumberFormat="0" applyBorder="0" applyAlignment="0" applyProtection="0"/>
    <xf numFmtId="0" fontId="78" fillId="85" borderId="0" applyNumberFormat="0" applyBorder="0" applyAlignment="0" applyProtection="0"/>
    <xf numFmtId="0" fontId="74" fillId="76" borderId="0" applyNumberFormat="0" applyBorder="0" applyAlignment="0" applyProtection="0"/>
    <xf numFmtId="0" fontId="62" fillId="86"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2" borderId="0" applyNumberFormat="0" applyBorder="0" applyAlignment="0" applyProtection="0"/>
    <xf numFmtId="173" fontId="78" fillId="81" borderId="0" applyNumberFormat="0" applyBorder="0" applyAlignment="0" applyProtection="0"/>
    <xf numFmtId="0" fontId="62" fillId="81" borderId="0" applyNumberFormat="0" applyBorder="0" applyAlignment="0" applyProtection="0"/>
    <xf numFmtId="0" fontId="77" fillId="84" borderId="0" applyNumberFormat="0" applyBorder="0" applyAlignment="0" applyProtection="0"/>
    <xf numFmtId="0" fontId="77" fillId="84" borderId="0" applyNumberFormat="0" applyBorder="0" applyAlignment="0" applyProtection="0"/>
    <xf numFmtId="0" fontId="77" fillId="84" borderId="0" applyNumberFormat="0" applyBorder="0" applyAlignment="0" applyProtection="0"/>
    <xf numFmtId="0" fontId="77" fillId="84" borderId="0" applyNumberFormat="0" applyBorder="0" applyAlignment="0" applyProtection="0"/>
    <xf numFmtId="0" fontId="77" fillId="84" borderId="0" applyNumberFormat="0" applyBorder="0" applyAlignment="0" applyProtection="0"/>
    <xf numFmtId="0" fontId="77" fillId="77" borderId="0" applyNumberFormat="0" applyBorder="0" applyAlignment="0" applyProtection="0"/>
    <xf numFmtId="173" fontId="77" fillId="84" borderId="0" applyNumberFormat="0" applyBorder="0" applyAlignment="0" applyProtection="0"/>
    <xf numFmtId="0" fontId="74" fillId="80"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80" borderId="0" applyNumberFormat="0" applyBorder="0" applyAlignment="0" applyProtection="0"/>
    <xf numFmtId="173" fontId="77" fillId="81" borderId="0" applyNumberFormat="0" applyBorder="0" applyAlignment="0" applyProtection="0"/>
    <xf numFmtId="0" fontId="74" fillId="64" borderId="0" applyNumberFormat="0" applyBorder="0" applyAlignment="0" applyProtection="0"/>
    <xf numFmtId="0" fontId="78" fillId="87" borderId="0" applyNumberFormat="0" applyBorder="0" applyAlignment="0" applyProtection="0"/>
    <xf numFmtId="0" fontId="74" fillId="75" borderId="0" applyNumberFormat="0" applyBorder="0" applyAlignment="0" applyProtection="0"/>
    <xf numFmtId="0" fontId="62" fillId="86" borderId="0" applyNumberFormat="0" applyBorder="0" applyAlignment="0" applyProtection="0"/>
    <xf numFmtId="0" fontId="77" fillId="88" borderId="0" applyNumberFormat="0" applyBorder="0" applyAlignment="0" applyProtection="0"/>
    <xf numFmtId="0" fontId="77" fillId="88" borderId="0" applyNumberFormat="0" applyBorder="0" applyAlignment="0" applyProtection="0"/>
    <xf numFmtId="0" fontId="77" fillId="88" borderId="0" applyNumberFormat="0" applyBorder="0" applyAlignment="0" applyProtection="0"/>
    <xf numFmtId="0" fontId="77" fillId="88" borderId="0" applyNumberFormat="0" applyBorder="0" applyAlignment="0" applyProtection="0"/>
    <xf numFmtId="0" fontId="77" fillId="88" borderId="0" applyNumberFormat="0" applyBorder="0" applyAlignment="0" applyProtection="0"/>
    <xf numFmtId="0" fontId="77" fillId="82" borderId="0" applyNumberFormat="0" applyBorder="0" applyAlignment="0" applyProtection="0"/>
    <xf numFmtId="173" fontId="78" fillId="81" borderId="0" applyNumberFormat="0" applyBorder="0" applyAlignment="0" applyProtection="0"/>
    <xf numFmtId="0" fontId="62" fillId="89"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84" borderId="0" applyNumberFormat="0" applyBorder="0" applyAlignment="0" applyProtection="0"/>
    <xf numFmtId="173" fontId="77" fillId="67" borderId="0" applyNumberFormat="0" applyBorder="0" applyAlignment="0" applyProtection="0"/>
    <xf numFmtId="0" fontId="74" fillId="81"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78" fillId="81" borderId="0" applyNumberFormat="0" applyBorder="0" applyAlignment="0" applyProtection="0"/>
    <xf numFmtId="173" fontId="77" fillId="68" borderId="0" applyNumberFormat="0" applyBorder="0" applyAlignment="0" applyProtection="0"/>
    <xf numFmtId="0" fontId="74" fillId="92" borderId="0" applyNumberFormat="0" applyBorder="0" applyAlignment="0" applyProtection="0"/>
    <xf numFmtId="0" fontId="78" fillId="93" borderId="0" applyNumberFormat="0" applyBorder="0" applyAlignment="0" applyProtection="0"/>
    <xf numFmtId="0" fontId="74" fillId="63" borderId="0" applyNumberFormat="0" applyBorder="0" applyAlignment="0" applyProtection="0"/>
    <xf numFmtId="0" fontId="62"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84" borderId="0" applyNumberFormat="0" applyBorder="0" applyAlignment="0" applyProtection="0"/>
    <xf numFmtId="173" fontId="78" fillId="68" borderId="0" applyNumberFormat="0" applyBorder="0" applyAlignment="0" applyProtection="0"/>
    <xf numFmtId="0" fontId="62" fillId="81" borderId="0" applyNumberFormat="0" applyBorder="0" applyAlignment="0" applyProtection="0"/>
    <xf numFmtId="0" fontId="77" fillId="80" borderId="0" applyNumberFormat="0" applyBorder="0" applyAlignment="0" applyProtection="0"/>
    <xf numFmtId="0" fontId="77" fillId="80" borderId="0" applyNumberFormat="0" applyBorder="0" applyAlignment="0" applyProtection="0"/>
    <xf numFmtId="0" fontId="77" fillId="80" borderId="0" applyNumberFormat="0" applyBorder="0" applyAlignment="0" applyProtection="0"/>
    <xf numFmtId="0" fontId="77" fillId="80" borderId="0" applyNumberFormat="0" applyBorder="0" applyAlignment="0" applyProtection="0"/>
    <xf numFmtId="0" fontId="77" fillId="80" borderId="0" applyNumberFormat="0" applyBorder="0" applyAlignment="0" applyProtection="0"/>
    <xf numFmtId="0" fontId="77" fillId="81" borderId="0" applyNumberFormat="0" applyBorder="0" applyAlignment="0" applyProtection="0"/>
    <xf numFmtId="173" fontId="77" fillId="86" borderId="0" applyNumberFormat="0" applyBorder="0" applyAlignment="0" applyProtection="0"/>
    <xf numFmtId="0" fontId="74" fillId="81"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78" fillId="81" borderId="0" applyNumberFormat="0" applyBorder="0" applyAlignment="0" applyProtection="0"/>
    <xf numFmtId="173" fontId="77" fillId="77" borderId="0" applyNumberFormat="0" applyBorder="0" applyAlignment="0" applyProtection="0"/>
    <xf numFmtId="0" fontId="81" fillId="0" borderId="0" applyNumberFormat="0" applyFill="0" applyBorder="0" applyAlignment="0" applyProtection="0">
      <alignment vertical="top"/>
      <protection locked="0"/>
    </xf>
    <xf numFmtId="0" fontId="78" fillId="94" borderId="0" applyNumberFormat="0" applyBorder="0" applyAlignment="0" applyProtection="0"/>
    <xf numFmtId="0" fontId="74" fillId="64" borderId="0" applyNumberFormat="0" applyBorder="0" applyAlignment="0" applyProtection="0"/>
    <xf numFmtId="0" fontId="62" fillId="95"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67" borderId="0" applyNumberFormat="0" applyBorder="0" applyAlignment="0" applyProtection="0"/>
    <xf numFmtId="173" fontId="78" fillId="96" borderId="0" applyNumberFormat="0" applyBorder="0" applyAlignment="0" applyProtection="0"/>
    <xf numFmtId="0" fontId="62" fillId="78" borderId="0" applyNumberFormat="0" applyBorder="0" applyAlignment="0" applyProtection="0"/>
    <xf numFmtId="0" fontId="77" fillId="68" borderId="0" applyNumberFormat="0" applyBorder="0" applyAlignment="0" applyProtection="0"/>
    <xf numFmtId="193" fontId="82" fillId="97" borderId="0">
      <alignment horizontal="center" vertical="center"/>
    </xf>
    <xf numFmtId="0" fontId="74" fillId="67"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68" borderId="0" applyNumberFormat="0" applyBorder="0" applyAlignment="0" applyProtection="0"/>
    <xf numFmtId="194" fontId="83" fillId="0" borderId="17" applyFont="0" applyFill="0">
      <alignment horizontal="right" vertical="center"/>
      <protection locked="0"/>
    </xf>
    <xf numFmtId="195" fontId="49" fillId="0" borderId="25">
      <protection locked="0"/>
    </xf>
    <xf numFmtId="0" fontId="78" fillId="83" borderId="0" applyNumberFormat="0" applyBorder="0" applyAlignment="0" applyProtection="0"/>
    <xf numFmtId="0" fontId="74" fillId="92" borderId="0" applyNumberFormat="0" applyBorder="0" applyAlignment="0" applyProtection="0"/>
    <xf numFmtId="0" fontId="62" fillId="86" borderId="0" applyNumberFormat="0" applyBorder="0" applyAlignment="0" applyProtection="0"/>
    <xf numFmtId="0" fontId="77" fillId="86" borderId="0" applyNumberFormat="0" applyBorder="0" applyAlignment="0" applyProtection="0"/>
    <xf numFmtId="0" fontId="58" fillId="0" borderId="0"/>
    <xf numFmtId="0" fontId="62" fillId="96" borderId="0" applyNumberFormat="0" applyBorder="0" applyAlignment="0" applyProtection="0"/>
    <xf numFmtId="0" fontId="77" fillId="96" borderId="0" applyNumberFormat="0" applyBorder="0" applyAlignment="0" applyProtection="0"/>
    <xf numFmtId="0" fontId="77" fillId="96" borderId="0" applyNumberFormat="0" applyBorder="0" applyAlignment="0" applyProtection="0"/>
    <xf numFmtId="0" fontId="77" fillId="96" borderId="0" applyNumberFormat="0" applyBorder="0" applyAlignment="0" applyProtection="0"/>
    <xf numFmtId="0" fontId="77" fillId="96" borderId="0" applyNumberFormat="0" applyBorder="0" applyAlignment="0" applyProtection="0"/>
    <xf numFmtId="0" fontId="77" fillId="96" borderId="0" applyNumberFormat="0" applyBorder="0" applyAlignment="0" applyProtection="0"/>
    <xf numFmtId="0" fontId="77" fillId="77" borderId="0" applyNumberFormat="0" applyBorder="0" applyAlignment="0" applyProtection="0"/>
    <xf numFmtId="194" fontId="83" fillId="0" borderId="0" applyFont="0" applyBorder="0" applyProtection="0">
      <alignment vertical="center"/>
    </xf>
    <xf numFmtId="0" fontId="74" fillId="96" borderId="0" applyNumberFormat="0" applyBorder="0" applyAlignment="0" applyProtection="0"/>
    <xf numFmtId="0" fontId="78" fillId="98" borderId="0" applyNumberFormat="0" applyBorder="0" applyAlignment="0" applyProtection="0"/>
    <xf numFmtId="0" fontId="78" fillId="98" borderId="0" applyNumberFormat="0" applyBorder="0" applyAlignment="0" applyProtection="0"/>
    <xf numFmtId="0" fontId="78" fillId="98" borderId="0" applyNumberFormat="0" applyBorder="0" applyAlignment="0" applyProtection="0"/>
    <xf numFmtId="0" fontId="78" fillId="98" borderId="0" applyNumberFormat="0" applyBorder="0" applyAlignment="0" applyProtection="0"/>
    <xf numFmtId="0" fontId="78" fillId="98" borderId="0" applyNumberFormat="0" applyBorder="0" applyAlignment="0" applyProtection="0"/>
    <xf numFmtId="0" fontId="78" fillId="96" borderId="0" applyNumberFormat="0" applyBorder="0" applyAlignment="0" applyProtection="0"/>
    <xf numFmtId="193" fontId="44" fillId="0" borderId="0" applyNumberFormat="0" applyFont="0" applyAlignment="0">
      <alignment horizontal="center" vertical="center"/>
    </xf>
    <xf numFmtId="0" fontId="84" fillId="41" borderId="0" applyNumberFormat="0" applyBorder="0" applyAlignment="0" applyProtection="0"/>
    <xf numFmtId="0" fontId="78" fillId="99" borderId="0" applyNumberFormat="0" applyBorder="0" applyAlignment="0" applyProtection="0"/>
    <xf numFmtId="39" fontId="85" fillId="37" borderId="0" applyNumberFormat="0" applyBorder="0">
      <alignment vertical="center"/>
    </xf>
    <xf numFmtId="173" fontId="49" fillId="0" borderId="0">
      <alignment horizontal="left"/>
    </xf>
    <xf numFmtId="0" fontId="81" fillId="0" borderId="0" applyNumberFormat="0" applyFill="0" applyBorder="0" applyAlignment="0" applyProtection="0">
      <alignment vertical="top"/>
      <protection locked="0"/>
    </xf>
    <xf numFmtId="0" fontId="86" fillId="100" borderId="22" applyNumberFormat="0" applyAlignment="0" applyProtection="0"/>
    <xf numFmtId="0" fontId="87" fillId="101" borderId="22" applyNumberFormat="0" applyAlignment="0"/>
    <xf numFmtId="0" fontId="88" fillId="0" borderId="0" applyNumberFormat="0" applyFill="0" applyBorder="0" applyAlignment="0" applyProtection="0">
      <alignment vertical="top"/>
      <protection locked="0"/>
    </xf>
    <xf numFmtId="0" fontId="89" fillId="0" borderId="0" applyNumberFormat="0" applyFill="0" applyBorder="0" applyAlignment="0" applyProtection="0"/>
    <xf numFmtId="0" fontId="88" fillId="0" borderId="0" applyNumberFormat="0" applyFill="0" applyBorder="0" applyAlignment="0" applyProtection="0">
      <alignment vertical="top"/>
      <protection locked="0"/>
    </xf>
    <xf numFmtId="0" fontId="58" fillId="0" borderId="0"/>
    <xf numFmtId="10" fontId="90" fillId="0" borderId="0" applyNumberFormat="0" applyFill="0" applyBorder="0" applyAlignment="0"/>
    <xf numFmtId="195" fontId="49" fillId="0" borderId="25">
      <protection locked="0"/>
    </xf>
    <xf numFmtId="0" fontId="91" fillId="102" borderId="26" applyNumberFormat="0" applyAlignment="0" applyProtection="0"/>
    <xf numFmtId="196" fontId="41" fillId="0" borderId="0" applyFont="0" applyFill="0" applyBorder="0" applyAlignment="0" applyProtection="0"/>
    <xf numFmtId="197" fontId="41" fillId="0" borderId="0" applyFont="0" applyFill="0" applyBorder="0" applyAlignment="0" applyProtection="0"/>
    <xf numFmtId="198" fontId="92" fillId="0" borderId="0">
      <alignment horizontal="left"/>
    </xf>
    <xf numFmtId="0" fontId="93" fillId="0" borderId="0"/>
    <xf numFmtId="0" fontId="41" fillId="0" borderId="0"/>
    <xf numFmtId="199" fontId="94" fillId="0" borderId="0" applyFill="0" applyBorder="0" applyAlignment="0"/>
    <xf numFmtId="49" fontId="67" fillId="42" borderId="10">
      <alignment horizontal="left" vertical="top"/>
      <protection locked="0"/>
    </xf>
    <xf numFmtId="49" fontId="67" fillId="42" borderId="10">
      <alignment horizontal="left" vertical="top"/>
      <protection locked="0"/>
    </xf>
    <xf numFmtId="49" fontId="67" fillId="0" borderId="10">
      <alignment horizontal="left" vertical="top"/>
      <protection locked="0"/>
    </xf>
    <xf numFmtId="49" fontId="67" fillId="0" borderId="10">
      <alignment horizontal="left" vertical="top"/>
      <protection locked="0"/>
    </xf>
    <xf numFmtId="49" fontId="67" fillId="103" borderId="10">
      <alignment horizontal="left" vertical="top"/>
      <protection locked="0"/>
    </xf>
    <xf numFmtId="49" fontId="67" fillId="103" borderId="10">
      <alignment horizontal="left" vertical="top"/>
      <protection locked="0"/>
    </xf>
    <xf numFmtId="0" fontId="67" fillId="0" borderId="0">
      <alignment horizontal="left" vertical="top" wrapText="1"/>
    </xf>
    <xf numFmtId="0" fontId="95" fillId="0" borderId="27">
      <alignment horizontal="left" vertical="top" wrapText="1"/>
    </xf>
    <xf numFmtId="49" fontId="41" fillId="0" borderId="0">
      <alignment horizontal="left" vertical="top" wrapText="1"/>
      <protection locked="0"/>
    </xf>
    <xf numFmtId="0" fontId="96" fillId="0" borderId="0">
      <alignment horizontal="left" vertical="top" wrapText="1"/>
    </xf>
    <xf numFmtId="49" fontId="41" fillId="0" borderId="10">
      <alignment horizontal="center" vertical="top" wrapText="1"/>
      <protection locked="0"/>
    </xf>
    <xf numFmtId="49" fontId="41" fillId="0" borderId="10">
      <alignment horizontal="center" vertical="top" wrapText="1"/>
      <protection locked="0"/>
    </xf>
    <xf numFmtId="49" fontId="67" fillId="0" borderId="0">
      <alignment horizontal="right" vertical="top"/>
      <protection locked="0"/>
    </xf>
    <xf numFmtId="49" fontId="67" fillId="42" borderId="10">
      <alignment horizontal="right" vertical="top"/>
      <protection locked="0"/>
    </xf>
    <xf numFmtId="49" fontId="67" fillId="42" borderId="10">
      <alignment horizontal="right" vertical="top"/>
      <protection locked="0"/>
    </xf>
    <xf numFmtId="0" fontId="67" fillId="42" borderId="10">
      <alignment horizontal="right" vertical="top"/>
      <protection locked="0"/>
    </xf>
    <xf numFmtId="0" fontId="67" fillId="42" borderId="10">
      <alignment horizontal="right" vertical="top"/>
      <protection locked="0"/>
    </xf>
    <xf numFmtId="49" fontId="67" fillId="0" borderId="10">
      <alignment horizontal="right" vertical="top"/>
      <protection locked="0"/>
    </xf>
    <xf numFmtId="49" fontId="67" fillId="0" borderId="10">
      <alignment horizontal="right" vertical="top"/>
      <protection locked="0"/>
    </xf>
    <xf numFmtId="0" fontId="67" fillId="0" borderId="10">
      <alignment horizontal="right" vertical="top"/>
      <protection locked="0"/>
    </xf>
    <xf numFmtId="0" fontId="67" fillId="0" borderId="10">
      <alignment horizontal="right" vertical="top"/>
      <protection locked="0"/>
    </xf>
    <xf numFmtId="49" fontId="67" fillId="103" borderId="10">
      <alignment horizontal="right" vertical="top"/>
      <protection locked="0"/>
    </xf>
    <xf numFmtId="49" fontId="67" fillId="103" borderId="10">
      <alignment horizontal="right" vertical="top"/>
      <protection locked="0"/>
    </xf>
    <xf numFmtId="0" fontId="67" fillId="103" borderId="10">
      <alignment horizontal="right" vertical="top"/>
      <protection locked="0"/>
    </xf>
    <xf numFmtId="0" fontId="67" fillId="103" borderId="10">
      <alignment horizontal="right" vertical="top"/>
      <protection locked="0"/>
    </xf>
    <xf numFmtId="49" fontId="41" fillId="0" borderId="0">
      <alignment horizontal="right" vertical="top" wrapText="1"/>
      <protection locked="0"/>
    </xf>
    <xf numFmtId="0" fontId="96" fillId="0" borderId="0">
      <alignment horizontal="right" vertical="top" wrapText="1"/>
    </xf>
    <xf numFmtId="49" fontId="41" fillId="0" borderId="0">
      <alignment horizontal="center" vertical="top" wrapText="1"/>
      <protection locked="0"/>
    </xf>
    <xf numFmtId="0" fontId="95" fillId="0" borderId="27">
      <alignment horizontal="center" vertical="top" wrapText="1"/>
    </xf>
    <xf numFmtId="49" fontId="67" fillId="0" borderId="10">
      <alignment horizontal="center" vertical="top" wrapText="1"/>
      <protection locked="0"/>
    </xf>
    <xf numFmtId="49" fontId="67" fillId="0" borderId="10">
      <alignment horizontal="center" vertical="top" wrapText="1"/>
      <protection locked="0"/>
    </xf>
    <xf numFmtId="0" fontId="67" fillId="0" borderId="10">
      <alignment horizontal="center" vertical="top" wrapText="1"/>
      <protection locked="0"/>
    </xf>
    <xf numFmtId="0" fontId="67" fillId="0" borderId="10">
      <alignment horizontal="center" vertical="top" wrapText="1"/>
      <protection locked="0"/>
    </xf>
    <xf numFmtId="195" fontId="94" fillId="0" borderId="0" applyFill="0" applyBorder="0" applyAlignment="0"/>
    <xf numFmtId="0" fontId="84" fillId="41" borderId="0" applyNumberFormat="0" applyBorder="0" applyAlignment="0" applyProtection="0"/>
    <xf numFmtId="3" fontId="97" fillId="0" borderId="0" applyFont="0" applyFill="0" applyBorder="0" applyAlignment="0" applyProtection="0"/>
    <xf numFmtId="200" fontId="94" fillId="0" borderId="0" applyFill="0" applyBorder="0" applyAlignment="0"/>
    <xf numFmtId="10" fontId="90" fillId="0" borderId="0" applyNumberFormat="0" applyFill="0" applyBorder="0" applyAlignment="0"/>
    <xf numFmtId="201" fontId="94" fillId="0" borderId="0" applyFill="0" applyBorder="0" applyAlignment="0"/>
    <xf numFmtId="0" fontId="93" fillId="0" borderId="0"/>
    <xf numFmtId="0" fontId="98" fillId="0" borderId="0" applyFill="0" applyBorder="0" applyAlignment="0"/>
    <xf numFmtId="0" fontId="98" fillId="0" borderId="0" applyFill="0" applyBorder="0" applyAlignment="0"/>
    <xf numFmtId="0" fontId="98" fillId="0" borderId="0" applyFill="0" applyBorder="0" applyAlignment="0"/>
    <xf numFmtId="202" fontId="99" fillId="0" borderId="0" applyFill="0" applyBorder="0" applyAlignment="0"/>
    <xf numFmtId="0" fontId="98" fillId="0" borderId="0" applyFill="0" applyBorder="0" applyAlignment="0"/>
    <xf numFmtId="199" fontId="94" fillId="0" borderId="0" applyFill="0" applyBorder="0" applyAlignment="0"/>
    <xf numFmtId="203" fontId="94" fillId="0" borderId="0" applyFill="0" applyBorder="0" applyAlignment="0"/>
    <xf numFmtId="204" fontId="99" fillId="0" borderId="0" applyFill="0" applyBorder="0" applyAlignment="0"/>
    <xf numFmtId="195" fontId="94" fillId="0" borderId="0" applyFill="0" applyBorder="0" applyAlignment="0"/>
    <xf numFmtId="205" fontId="99" fillId="0" borderId="0" applyFill="0" applyBorder="0" applyAlignment="0"/>
    <xf numFmtId="173" fontId="57" fillId="0" borderId="0"/>
    <xf numFmtId="206" fontId="99" fillId="0" borderId="0" applyFill="0" applyBorder="0" applyAlignment="0"/>
    <xf numFmtId="173" fontId="57" fillId="0" borderId="0"/>
    <xf numFmtId="207" fontId="99" fillId="0" borderId="0" applyFill="0" applyBorder="0" applyAlignment="0"/>
    <xf numFmtId="173" fontId="57" fillId="0" borderId="0"/>
    <xf numFmtId="202" fontId="99" fillId="0" borderId="0" applyFill="0" applyBorder="0" applyAlignment="0"/>
    <xf numFmtId="173" fontId="44" fillId="0" borderId="0"/>
    <xf numFmtId="208" fontId="99" fillId="0" borderId="0" applyFill="0" applyBorder="0" applyAlignment="0"/>
    <xf numFmtId="173" fontId="57" fillId="0" borderId="0"/>
    <xf numFmtId="204" fontId="99" fillId="0" borderId="0" applyFill="0" applyBorder="0" applyAlignment="0"/>
    <xf numFmtId="0" fontId="86" fillId="100"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195" fontId="101" fillId="105" borderId="25"/>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2" fillId="0" borderId="22" applyNumberFormat="0" applyAlignment="0">
      <protection locked="0"/>
    </xf>
    <xf numFmtId="0" fontId="102" fillId="0" borderId="22" applyNumberFormat="0" applyAlignment="0">
      <protection locked="0"/>
    </xf>
    <xf numFmtId="173" fontId="44" fillId="0" borderId="0"/>
    <xf numFmtId="37" fontId="103" fillId="106" borderId="10">
      <alignment horizontal="center" vertical="center"/>
    </xf>
    <xf numFmtId="0" fontId="104" fillId="0" borderId="10">
      <alignment horizontal="left" vertical="center"/>
    </xf>
    <xf numFmtId="173" fontId="61" fillId="0" borderId="0" applyFont="0" applyFill="0" applyBorder="0" applyAlignment="0" applyProtection="0"/>
    <xf numFmtId="173" fontId="57" fillId="0" borderId="0" applyFont="0" applyFill="0" applyBorder="0" applyAlignment="0" applyProtection="0"/>
    <xf numFmtId="199" fontId="94" fillId="0" borderId="0" applyFont="0" applyFill="0" applyBorder="0" applyAlignment="0" applyProtection="0"/>
    <xf numFmtId="0" fontId="105" fillId="0" borderId="0" applyFont="0" applyFill="0" applyBorder="0" applyAlignment="0" applyProtection="0">
      <alignment horizontal="right"/>
    </xf>
    <xf numFmtId="0" fontId="91" fillId="102" borderId="26" applyNumberFormat="0" applyAlignment="0" applyProtection="0"/>
    <xf numFmtId="209" fontId="61" fillId="0" borderId="0" applyFont="0" applyFill="0" applyBorder="0" applyAlignment="0" applyProtection="0"/>
    <xf numFmtId="0" fontId="104" fillId="0" borderId="10">
      <alignment horizontal="left" vertical="center"/>
    </xf>
    <xf numFmtId="0" fontId="105" fillId="0" borderId="0" applyFont="0" applyFill="0" applyBorder="0" applyAlignment="0" applyProtection="0"/>
    <xf numFmtId="210" fontId="44" fillId="0" borderId="28" applyFont="0" applyFill="0" applyBorder="0" applyProtection="0">
      <alignment horizontal="center"/>
      <protection locked="0"/>
    </xf>
    <xf numFmtId="0" fontId="105" fillId="0" borderId="0" applyFont="0" applyFill="0" applyBorder="0" applyAlignment="0" applyProtection="0">
      <alignment horizontal="right"/>
    </xf>
    <xf numFmtId="211" fontId="61" fillId="0" borderId="0" applyFont="0" applyFill="0" applyBorder="0" applyAlignment="0" applyProtection="0"/>
    <xf numFmtId="202" fontId="57" fillId="0" borderId="0" applyFont="0" applyFill="0" applyBorder="0" applyAlignment="0" applyProtection="0"/>
    <xf numFmtId="0" fontId="105" fillId="0" borderId="0" applyFont="0" applyFill="0" applyBorder="0" applyAlignment="0" applyProtection="0">
      <alignment horizontal="right"/>
    </xf>
    <xf numFmtId="173" fontId="106" fillId="0" borderId="0"/>
    <xf numFmtId="0" fontId="105" fillId="0" borderId="0" applyFont="0" applyFill="0" applyBorder="0" applyAlignment="0" applyProtection="0"/>
    <xf numFmtId="173" fontId="57" fillId="0" borderId="0"/>
    <xf numFmtId="0" fontId="105" fillId="0" borderId="0" applyFont="0" applyFill="0" applyBorder="0" applyAlignment="0" applyProtection="0">
      <alignment horizontal="right"/>
    </xf>
    <xf numFmtId="169" fontId="62" fillId="0" borderId="0" applyFont="0" applyFill="0" applyBorder="0" applyAlignment="0" applyProtection="0"/>
    <xf numFmtId="173" fontId="57" fillId="0" borderId="0"/>
    <xf numFmtId="169" fontId="41" fillId="0" borderId="0" applyFont="0" applyFill="0" applyBorder="0" applyAlignment="0" applyProtection="0"/>
    <xf numFmtId="0" fontId="105" fillId="0" borderId="0" applyFont="0" applyFill="0" applyBorder="0" applyAlignment="0" applyProtection="0"/>
    <xf numFmtId="173" fontId="57" fillId="0" borderId="0"/>
    <xf numFmtId="173" fontId="85" fillId="0" borderId="0">
      <alignment horizontal="left" indent="3"/>
    </xf>
    <xf numFmtId="3" fontId="97" fillId="0" borderId="0" applyFont="0" applyFill="0" applyBorder="0" applyAlignment="0" applyProtection="0"/>
    <xf numFmtId="209" fontId="61" fillId="0" borderId="0" applyFont="0" applyFill="0" applyBorder="0" applyAlignment="0" applyProtection="0"/>
    <xf numFmtId="173" fontId="85" fillId="0" borderId="0">
      <alignment horizontal="left" indent="5"/>
    </xf>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195" fontId="101" fillId="105" borderId="25"/>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12" fontId="49" fillId="0" borderId="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13" fontId="49" fillId="0" borderId="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13" fontId="49" fillId="0" borderId="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195" fontId="94"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0" fontId="105" fillId="0" borderId="0" applyFont="0" applyFill="0" applyBorder="0" applyAlignment="0" applyProtection="0">
      <alignment horizontal="right"/>
    </xf>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0" fontId="105" fillId="0" borderId="0" applyFont="0" applyFill="0" applyBorder="0" applyAlignment="0" applyProtection="0">
      <alignment horizontal="right"/>
    </xf>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14" fontId="97" fillId="0" borderId="0" applyFont="0" applyFill="0" applyBorder="0" applyAlignment="0" applyProtection="0"/>
    <xf numFmtId="209" fontId="61" fillId="0" borderId="0" applyFont="0" applyFill="0" applyBorder="0" applyAlignment="0" applyProtection="0"/>
    <xf numFmtId="215"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14" fontId="107" fillId="0" borderId="0">
      <alignment vertical="top"/>
    </xf>
    <xf numFmtId="209" fontId="61" fillId="0" borderId="0" applyFont="0" applyFill="0" applyBorder="0" applyAlignment="0" applyProtection="0"/>
    <xf numFmtId="0" fontId="105" fillId="0" borderId="0" applyFont="0" applyFill="0" applyBorder="0" applyAlignment="0" applyProtection="0"/>
    <xf numFmtId="209" fontId="61" fillId="0" borderId="0" applyFont="0" applyFill="0" applyBorder="0" applyAlignment="0" applyProtection="0"/>
    <xf numFmtId="0" fontId="97" fillId="0" borderId="0" applyFont="0" applyFill="0" applyBorder="0" applyAlignment="0" applyProtection="0"/>
    <xf numFmtId="216" fontId="58" fillId="0" borderId="0" applyFont="0" applyFill="0" applyBorder="0" applyAlignment="0" applyProtection="0"/>
    <xf numFmtId="14" fontId="99" fillId="0" borderId="0" applyFill="0" applyBorder="0" applyAlignment="0"/>
    <xf numFmtId="204" fontId="57" fillId="0" borderId="0" applyFont="0" applyFill="0" applyBorder="0" applyAlignment="0" applyProtection="0"/>
    <xf numFmtId="0" fontId="105" fillId="0" borderId="0" applyFont="0" applyFill="0" applyBorder="0" applyAlignment="0" applyProtection="0">
      <alignment horizontal="right"/>
    </xf>
    <xf numFmtId="38" fontId="61" fillId="0" borderId="29">
      <alignment vertical="center"/>
    </xf>
    <xf numFmtId="0" fontId="105" fillId="0" borderId="0" applyFont="0" applyFill="0" applyBorder="0" applyAlignment="0" applyProtection="0">
      <alignment horizontal="right"/>
    </xf>
    <xf numFmtId="164" fontId="44" fillId="0" borderId="0" applyFont="0" applyFill="0" applyBorder="0" applyAlignment="0" applyProtection="0"/>
    <xf numFmtId="164" fontId="44" fillId="0" borderId="0" applyFont="0" applyFill="0" applyBorder="0" applyAlignment="0" applyProtection="0"/>
    <xf numFmtId="37" fontId="45" fillId="0" borderId="30" applyFont="0" applyFill="0" applyBorder="0"/>
    <xf numFmtId="37" fontId="82" fillId="0" borderId="30" applyFont="0" applyFill="0" applyBorder="0">
      <protection locked="0"/>
    </xf>
    <xf numFmtId="37" fontId="108" fillId="37" borderId="10" applyFill="0" applyBorder="0" applyProtection="0"/>
    <xf numFmtId="37" fontId="82" fillId="0" borderId="30" applyFill="0" applyBorder="0">
      <protection locked="0"/>
    </xf>
    <xf numFmtId="165" fontId="44" fillId="0" borderId="0" applyFont="0" applyFill="0" applyBorder="0" applyAlignment="0" applyProtection="0"/>
    <xf numFmtId="214" fontId="97" fillId="0" borderId="0" applyFont="0" applyFill="0" applyBorder="0" applyAlignment="0" applyProtection="0"/>
    <xf numFmtId="176" fontId="109" fillId="0" borderId="0">
      <alignment vertical="top"/>
    </xf>
    <xf numFmtId="38" fontId="109" fillId="0" borderId="0">
      <alignment vertical="top"/>
    </xf>
    <xf numFmtId="166" fontId="110" fillId="33" borderId="0">
      <protection locked="0"/>
    </xf>
    <xf numFmtId="0" fontId="105" fillId="0" borderId="0" applyFill="0" applyBorder="0" applyProtection="0">
      <alignment vertical="center"/>
    </xf>
    <xf numFmtId="0" fontId="105" fillId="0" borderId="0" applyFill="0" applyBorder="0" applyProtection="0">
      <alignment vertical="center"/>
    </xf>
    <xf numFmtId="0" fontId="111" fillId="0" borderId="0" applyNumberFormat="0" applyFill="0" applyBorder="0" applyAlignment="0" applyProtection="0"/>
    <xf numFmtId="167" fontId="110" fillId="33" borderId="0">
      <protection locked="0"/>
    </xf>
    <xf numFmtId="168" fontId="110" fillId="33" borderId="0">
      <protection locked="0"/>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1" fillId="0" borderId="0"/>
    <xf numFmtId="0" fontId="97" fillId="0" borderId="0" applyFont="0" applyFill="0" applyBorder="0" applyAlignment="0" applyProtection="0"/>
    <xf numFmtId="171" fontId="107" fillId="0" borderId="0" applyFont="0" applyFill="0" applyBorder="0" applyAlignment="0" applyProtection="0"/>
    <xf numFmtId="0" fontId="105" fillId="0" borderId="0" applyFont="0" applyFill="0" applyBorder="0" applyAlignment="0" applyProtection="0"/>
    <xf numFmtId="173" fontId="57" fillId="0" borderId="0"/>
    <xf numFmtId="15" fontId="112" fillId="0" borderId="31" applyFont="0" applyFill="0" applyBorder="0" applyAlignment="0">
      <alignment horizontal="centerContinuous"/>
    </xf>
    <xf numFmtId="217" fontId="112" fillId="0" borderId="31" applyFont="0" applyFill="0" applyBorder="0" applyAlignment="0">
      <alignment horizontal="centerContinuous"/>
    </xf>
    <xf numFmtId="0" fontId="105" fillId="0" borderId="32" applyNumberFormat="0" applyFont="0" applyFill="0" applyAlignment="0" applyProtection="0"/>
    <xf numFmtId="14" fontId="99" fillId="0" borderId="0" applyFill="0" applyBorder="0" applyAlignment="0"/>
    <xf numFmtId="14" fontId="107" fillId="0" borderId="0">
      <alignment vertical="top"/>
    </xf>
    <xf numFmtId="0" fontId="113" fillId="0" borderId="0" applyNumberFormat="0" applyFill="0" applyBorder="0" applyAlignment="0" applyProtection="0"/>
    <xf numFmtId="0" fontId="102" fillId="107" borderId="22" applyAlignment="0">
      <alignment horizontal="left" vertical="center"/>
    </xf>
    <xf numFmtId="0" fontId="114" fillId="0" borderId="0" applyNumberFormat="0" applyFill="0" applyBorder="0" applyAlignment="0" applyProtection="0"/>
    <xf numFmtId="0" fontId="115" fillId="0" borderId="0" applyNumberFormat="0" applyFill="0" applyBorder="0" applyAlignment="0" applyProtection="0"/>
    <xf numFmtId="218" fontId="85" fillId="108" borderId="0" applyNumberFormat="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73" fontId="116" fillId="109" borderId="0" applyNumberFormat="0" applyBorder="0" applyAlignment="0" applyProtection="0"/>
    <xf numFmtId="195" fontId="117" fillId="0" borderId="0">
      <alignment horizontal="center"/>
    </xf>
    <xf numFmtId="0" fontId="105" fillId="0" borderId="32" applyNumberFormat="0" applyFont="0" applyFill="0" applyAlignment="0" applyProtection="0"/>
    <xf numFmtId="173" fontId="116" fillId="110" borderId="0" applyNumberFormat="0" applyBorder="0" applyAlignment="0" applyProtection="0"/>
    <xf numFmtId="38" fontId="61" fillId="0" borderId="0" applyFont="0" applyFill="0" applyBorder="0" applyAlignment="0" applyProtection="0"/>
    <xf numFmtId="0" fontId="118" fillId="0" borderId="0" applyFont="0" applyFill="0" applyBorder="0" applyAlignment="0" applyProtection="0"/>
    <xf numFmtId="0" fontId="115" fillId="0" borderId="0" applyNumberFormat="0" applyFill="0" applyBorder="0" applyAlignment="0" applyProtection="0"/>
    <xf numFmtId="173" fontId="116" fillId="111" borderId="0" applyNumberFormat="0" applyBorder="0" applyAlignment="0" applyProtection="0"/>
    <xf numFmtId="176" fontId="109" fillId="0" borderId="0">
      <alignment vertical="top"/>
    </xf>
    <xf numFmtId="38" fontId="109" fillId="0" borderId="0">
      <alignment vertical="top"/>
    </xf>
    <xf numFmtId="199" fontId="94" fillId="0" borderId="0" applyFill="0" applyBorder="0" applyAlignment="0"/>
    <xf numFmtId="176" fontId="109" fillId="0" borderId="0">
      <alignment vertical="top"/>
    </xf>
    <xf numFmtId="219" fontId="119" fillId="0" borderId="0" applyFill="0" applyBorder="0" applyAlignment="0" applyProtection="0"/>
    <xf numFmtId="38" fontId="109" fillId="0" borderId="0">
      <alignment vertical="top"/>
    </xf>
    <xf numFmtId="195" fontId="94" fillId="0" borderId="0" applyFill="0" applyBorder="0" applyAlignment="0"/>
    <xf numFmtId="0" fontId="120" fillId="109" borderId="0" applyNumberFormat="0" applyBorder="0" applyAlignment="0" applyProtection="0"/>
    <xf numFmtId="0" fontId="116" fillId="112" borderId="0" applyNumberFormat="0" applyBorder="0" applyAlignment="0" applyProtection="0"/>
    <xf numFmtId="0" fontId="116" fillId="112" borderId="0" applyNumberFormat="0" applyBorder="0" applyAlignment="0" applyProtection="0"/>
    <xf numFmtId="0" fontId="116" fillId="112" borderId="0" applyNumberFormat="0" applyBorder="0" applyAlignment="0" applyProtection="0"/>
    <xf numFmtId="0" fontId="116" fillId="112" borderId="0" applyNumberFormat="0" applyBorder="0" applyAlignment="0" applyProtection="0"/>
    <xf numFmtId="0" fontId="116" fillId="112" borderId="0" applyNumberFormat="0" applyBorder="0" applyAlignment="0" applyProtection="0"/>
    <xf numFmtId="0" fontId="116" fillId="109" borderId="0" applyNumberFormat="0" applyBorder="0" applyAlignment="0" applyProtection="0"/>
    <xf numFmtId="199" fontId="94" fillId="0" borderId="0" applyFill="0" applyBorder="0" applyAlignment="0"/>
    <xf numFmtId="0" fontId="120" fillId="110" borderId="0" applyNumberFormat="0" applyBorder="0" applyAlignment="0" applyProtection="0"/>
    <xf numFmtId="0" fontId="116" fillId="113" borderId="0" applyNumberFormat="0" applyBorder="0" applyAlignment="0" applyProtection="0"/>
    <xf numFmtId="0" fontId="116" fillId="113" borderId="0" applyNumberFormat="0" applyBorder="0" applyAlignment="0" applyProtection="0"/>
    <xf numFmtId="0" fontId="116" fillId="113" borderId="0" applyNumberFormat="0" applyBorder="0" applyAlignment="0" applyProtection="0"/>
    <xf numFmtId="0" fontId="116" fillId="113" borderId="0" applyNumberFormat="0" applyBorder="0" applyAlignment="0" applyProtection="0"/>
    <xf numFmtId="0" fontId="116" fillId="113" borderId="0" applyNumberFormat="0" applyBorder="0" applyAlignment="0" applyProtection="0"/>
    <xf numFmtId="0" fontId="116" fillId="110" borderId="0" applyNumberFormat="0" applyBorder="0" applyAlignment="0" applyProtection="0"/>
    <xf numFmtId="203" fontId="94" fillId="0" borderId="0" applyFill="0" applyBorder="0" applyAlignment="0"/>
    <xf numFmtId="0" fontId="120" fillId="114" borderId="0" applyNumberFormat="0" applyBorder="0" applyAlignment="0" applyProtection="0"/>
    <xf numFmtId="0" fontId="116" fillId="111" borderId="0" applyNumberFormat="0" applyBorder="0" applyAlignment="0" applyProtection="0"/>
    <xf numFmtId="195" fontId="94" fillId="0" borderId="0" applyFill="0" applyBorder="0" applyAlignment="0"/>
    <xf numFmtId="37" fontId="44" fillId="0" borderId="0"/>
    <xf numFmtId="202" fontId="121" fillId="0" borderId="0" applyFill="0" applyBorder="0" applyAlignment="0"/>
    <xf numFmtId="173" fontId="57" fillId="0" borderId="0"/>
    <xf numFmtId="204" fontId="121" fillId="0" borderId="0" applyFill="0" applyBorder="0" applyAlignment="0"/>
    <xf numFmtId="0" fontId="122" fillId="0" borderId="0">
      <alignment vertical="center"/>
    </xf>
    <xf numFmtId="202" fontId="121" fillId="0" borderId="0" applyFill="0" applyBorder="0" applyAlignment="0"/>
    <xf numFmtId="173" fontId="44" fillId="0" borderId="33"/>
    <xf numFmtId="208" fontId="121" fillId="0" borderId="0" applyFill="0" applyBorder="0" applyAlignment="0"/>
    <xf numFmtId="0" fontId="123" fillId="0" borderId="0" applyFill="0" applyBorder="0" applyProtection="0">
      <alignment horizontal="left"/>
    </xf>
    <xf numFmtId="204" fontId="121" fillId="0" borderId="0" applyFill="0" applyBorder="0" applyAlignment="0"/>
    <xf numFmtId="171" fontId="124" fillId="0" borderId="0" applyFont="0" applyFill="0" applyBorder="0" applyAlignment="0" applyProtection="0"/>
    <xf numFmtId="220" fontId="41" fillId="0" borderId="0" applyFont="0" applyFill="0" applyBorder="0" applyAlignment="0" applyProtection="0"/>
    <xf numFmtId="0" fontId="36" fillId="0" borderId="0" applyFont="0" applyFill="0" applyBorder="0" applyAlignment="0" applyProtection="0"/>
    <xf numFmtId="221" fontId="49" fillId="0" borderId="0" applyFill="0" applyBorder="0" applyAlignment="0" applyProtection="0"/>
    <xf numFmtId="222" fontId="49" fillId="0" borderId="0" applyFill="0" applyBorder="0" applyAlignment="0" applyProtection="0"/>
    <xf numFmtId="219" fontId="50" fillId="0" borderId="0" applyFill="0" applyBorder="0" applyAlignment="0" applyProtection="0"/>
    <xf numFmtId="171" fontId="107" fillId="0" borderId="0" applyFont="0" applyFill="0" applyBorder="0" applyAlignment="0" applyProtection="0"/>
    <xf numFmtId="220" fontId="41" fillId="0" borderId="0" applyFont="0" applyFill="0" applyBorder="0" applyAlignment="0" applyProtection="0"/>
    <xf numFmtId="221" fontId="49" fillId="0" borderId="0" applyFill="0" applyBorder="0" applyAlignment="0" applyProtection="0"/>
    <xf numFmtId="220" fontId="41" fillId="0" borderId="0" applyFont="0" applyFill="0" applyBorder="0" applyAlignment="0" applyProtection="0"/>
    <xf numFmtId="0" fontId="49" fillId="0" borderId="0" applyFill="0" applyBorder="0" applyAlignment="0" applyProtection="0"/>
    <xf numFmtId="37" fontId="44" fillId="0" borderId="0"/>
    <xf numFmtId="173" fontId="44" fillId="0" borderId="0" applyNumberFormat="0" applyFont="0">
      <alignment wrapText="1"/>
    </xf>
    <xf numFmtId="0" fontId="44" fillId="0" borderId="0"/>
    <xf numFmtId="0" fontId="62" fillId="0" borderId="0"/>
    <xf numFmtId="0" fontId="49" fillId="0" borderId="0"/>
    <xf numFmtId="9" fontId="62" fillId="0" borderId="0"/>
    <xf numFmtId="223" fontId="44" fillId="0" borderId="0"/>
    <xf numFmtId="0" fontId="125" fillId="0" borderId="0"/>
    <xf numFmtId="0" fontId="113" fillId="0" borderId="0" applyNumberFormat="0" applyFill="0" applyBorder="0" applyAlignment="0" applyProtection="0"/>
    <xf numFmtId="219" fontId="126" fillId="0" borderId="0" applyFill="0" applyBorder="0" applyAlignment="0" applyProtection="0"/>
    <xf numFmtId="219" fontId="119"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219" fontId="127" fillId="0" borderId="0" applyFill="0" applyBorder="0" applyAlignment="0" applyProtection="0"/>
    <xf numFmtId="181" fontId="60" fillId="0" borderId="0">
      <protection locked="0"/>
    </xf>
    <xf numFmtId="181" fontId="60" fillId="0" borderId="0">
      <protection locked="0"/>
    </xf>
    <xf numFmtId="181" fontId="63" fillId="0" borderId="0">
      <protection locked="0"/>
    </xf>
    <xf numFmtId="219" fontId="50"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219" fontId="128" fillId="0" borderId="0" applyFill="0" applyBorder="0" applyAlignment="0" applyProtection="0"/>
    <xf numFmtId="181" fontId="60" fillId="0" borderId="0">
      <protection locked="0"/>
    </xf>
    <xf numFmtId="181" fontId="60" fillId="0" borderId="0">
      <protection locked="0"/>
    </xf>
    <xf numFmtId="181" fontId="63" fillId="0" borderId="0">
      <protection locked="0"/>
    </xf>
    <xf numFmtId="219" fontId="126" fillId="0" borderId="0" applyFill="0" applyBorder="0" applyAlignment="0" applyProtection="0"/>
    <xf numFmtId="181" fontId="129" fillId="0" borderId="0">
      <protection locked="0"/>
    </xf>
    <xf numFmtId="181" fontId="129" fillId="0" borderId="0">
      <protection locked="0"/>
    </xf>
    <xf numFmtId="181" fontId="130" fillId="0" borderId="0">
      <protection locked="0"/>
    </xf>
    <xf numFmtId="181" fontId="130" fillId="0" borderId="0">
      <protection locked="0"/>
    </xf>
    <xf numFmtId="219" fontId="131" fillId="0" borderId="0" applyFill="0" applyBorder="0" applyAlignment="0" applyProtection="0"/>
    <xf numFmtId="181" fontId="130" fillId="0" borderId="0">
      <protection locked="0"/>
    </xf>
    <xf numFmtId="181" fontId="130" fillId="0" borderId="0">
      <protection locked="0"/>
    </xf>
    <xf numFmtId="181" fontId="129" fillId="0" borderId="0">
      <protection locked="0"/>
    </xf>
    <xf numFmtId="219" fontId="127"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219" fontId="132" fillId="0" borderId="0" applyFill="0" applyBorder="0" applyAlignment="0" applyProtection="0"/>
    <xf numFmtId="181" fontId="60" fillId="0" borderId="0">
      <protection locked="0"/>
    </xf>
    <xf numFmtId="181" fontId="60" fillId="0" borderId="0">
      <protection locked="0"/>
    </xf>
    <xf numFmtId="181" fontId="63" fillId="0" borderId="0">
      <protection locked="0"/>
    </xf>
    <xf numFmtId="219" fontId="128"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2" fontId="97" fillId="0" borderId="0" applyFont="0" applyFill="0" applyBorder="0" applyAlignment="0" applyProtection="0"/>
    <xf numFmtId="181" fontId="60" fillId="0" borderId="0">
      <protection locked="0"/>
    </xf>
    <xf numFmtId="181" fontId="60" fillId="0" borderId="0">
      <protection locked="0"/>
    </xf>
    <xf numFmtId="181" fontId="63" fillId="0" borderId="0">
      <protection locked="0"/>
    </xf>
    <xf numFmtId="219" fontId="131"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0" fontId="133" fillId="42" borderId="0" applyNumberFormat="0" applyBorder="0" applyAlignment="0" applyProtection="0"/>
    <xf numFmtId="181" fontId="60" fillId="0" borderId="0">
      <protection locked="0"/>
    </xf>
    <xf numFmtId="181" fontId="60" fillId="0" borderId="0">
      <protection locked="0"/>
    </xf>
    <xf numFmtId="181" fontId="63" fillId="0" borderId="0">
      <protection locked="0"/>
    </xf>
    <xf numFmtId="219" fontId="132" fillId="0" borderId="0" applyFill="0" applyBorder="0" applyAlignment="0" applyProtection="0"/>
    <xf numFmtId="181" fontId="129" fillId="0" borderId="0">
      <protection locked="0"/>
    </xf>
    <xf numFmtId="181" fontId="129" fillId="0" borderId="0">
      <protection locked="0"/>
    </xf>
    <xf numFmtId="181" fontId="130" fillId="0" borderId="0">
      <protection locked="0"/>
    </xf>
    <xf numFmtId="181" fontId="130" fillId="0" borderId="0">
      <protection locked="0"/>
    </xf>
    <xf numFmtId="0" fontId="134" fillId="0" borderId="0">
      <alignment vertical="top"/>
    </xf>
    <xf numFmtId="181" fontId="130" fillId="0" borderId="0">
      <protection locked="0"/>
    </xf>
    <xf numFmtId="181" fontId="130" fillId="0" borderId="0">
      <protection locked="0"/>
    </xf>
    <xf numFmtId="181" fontId="129" fillId="0" borderId="0">
      <protection locked="0"/>
    </xf>
    <xf numFmtId="224" fontId="57" fillId="0" borderId="0" applyFont="0" applyFill="0" applyBorder="0" applyAlignment="0" applyProtection="0"/>
    <xf numFmtId="225" fontId="135" fillId="0" borderId="0"/>
    <xf numFmtId="43" fontId="135" fillId="0" borderId="0"/>
    <xf numFmtId="2" fontId="97" fillId="0" borderId="0" applyFont="0" applyFill="0" applyBorder="0" applyAlignment="0" applyProtection="0"/>
    <xf numFmtId="0" fontId="136" fillId="0" borderId="34" applyNumberFormat="0" applyFill="0" applyAlignment="0" applyProtection="0"/>
    <xf numFmtId="226" fontId="49" fillId="115" borderId="10" applyBorder="0">
      <alignment horizontal="center" vertical="center"/>
    </xf>
    <xf numFmtId="41" fontId="49" fillId="115" borderId="10" applyBorder="0">
      <alignment horizontal="center" vertical="center"/>
    </xf>
    <xf numFmtId="0" fontId="122" fillId="0" borderId="0">
      <alignment vertical="center"/>
    </xf>
    <xf numFmtId="173" fontId="57" fillId="0" borderId="0"/>
    <xf numFmtId="0" fontId="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xf numFmtId="0" fontId="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0" borderId="0"/>
    <xf numFmtId="0" fontId="137" fillId="0" borderId="0" applyNumberFormat="0" applyFill="0" applyBorder="0" applyAlignment="0" applyProtection="0">
      <alignment vertical="top"/>
      <protection locked="0"/>
    </xf>
    <xf numFmtId="173" fontId="44" fillId="0" borderId="0"/>
    <xf numFmtId="0" fontId="123" fillId="0" borderId="0" applyFill="0" applyBorder="0" applyProtection="0">
      <alignment horizontal="left"/>
    </xf>
    <xf numFmtId="174" fontId="57" fillId="34" borderId="10" applyNumberFormat="0" applyFont="0" applyBorder="0" applyAlignment="0" applyProtection="0"/>
    <xf numFmtId="0" fontId="105" fillId="0" borderId="0" applyFont="0" applyFill="0" applyBorder="0" applyAlignment="0" applyProtection="0">
      <alignment horizontal="right"/>
    </xf>
    <xf numFmtId="0" fontId="102" fillId="42" borderId="22" applyNumberFormat="0" applyAlignment="0"/>
    <xf numFmtId="218" fontId="121" fillId="0" borderId="0" applyNumberFormat="0" applyFill="0" applyBorder="0" applyAlignment="0" applyProtection="0"/>
    <xf numFmtId="227" fontId="139" fillId="34" borderId="0" applyNumberFormat="0" applyFont="0" applyAlignment="0"/>
    <xf numFmtId="0" fontId="133" fillId="42" borderId="0" applyNumberFormat="0" applyBorder="0" applyAlignment="0" applyProtection="0"/>
    <xf numFmtId="0" fontId="140" fillId="0" borderId="35" applyNumberFormat="0" applyFill="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141" fillId="34" borderId="36"/>
    <xf numFmtId="38" fontId="142" fillId="37" borderId="0" applyNumberFormat="0" applyBorder="0" applyAlignment="0" applyProtection="0"/>
    <xf numFmtId="0" fontId="143" fillId="0" borderId="0" applyProtection="0">
      <alignment horizontal="right"/>
    </xf>
    <xf numFmtId="173" fontId="144" fillId="0" borderId="37" applyNumberFormat="0" applyAlignment="0" applyProtection="0">
      <alignment horizontal="left" vertical="center"/>
    </xf>
    <xf numFmtId="174" fontId="57" fillId="34" borderId="10" applyNumberFormat="0" applyFont="0" applyBorder="0" applyAlignment="0" applyProtection="0"/>
    <xf numFmtId="173" fontId="144" fillId="0" borderId="20">
      <alignment horizontal="left" vertical="center"/>
    </xf>
    <xf numFmtId="0" fontId="105" fillId="0" borderId="0" applyFont="0" applyFill="0" applyBorder="0" applyAlignment="0" applyProtection="0">
      <alignment horizontal="right"/>
    </xf>
    <xf numFmtId="2" fontId="145" fillId="116" borderId="0" applyAlignment="0">
      <alignment horizontal="right"/>
      <protection locked="0"/>
    </xf>
    <xf numFmtId="227" fontId="139" fillId="34" borderId="0" applyNumberFormat="0" applyFont="0" applyAlignment="0"/>
    <xf numFmtId="173" fontId="146" fillId="0" borderId="0"/>
    <xf numFmtId="0" fontId="143" fillId="0" borderId="0" applyProtection="0">
      <alignment horizontal="right"/>
    </xf>
    <xf numFmtId="38" fontId="147" fillId="0" borderId="0">
      <alignment vertical="top"/>
    </xf>
    <xf numFmtId="0" fontId="102" fillId="100" borderId="22" applyNumberFormat="0" applyAlignment="0"/>
    <xf numFmtId="0" fontId="144" fillId="0" borderId="37" applyNumberFormat="0" applyAlignment="0" applyProtection="0">
      <alignment horizontal="left" vertical="center"/>
    </xf>
    <xf numFmtId="0" fontId="144" fillId="0" borderId="37" applyNumberFormat="0" applyAlignment="0" applyProtection="0">
      <alignment horizontal="left" vertical="center"/>
    </xf>
    <xf numFmtId="0" fontId="144" fillId="0" borderId="38" applyNumberFormat="0" applyAlignment="0" applyProtection="0"/>
    <xf numFmtId="0" fontId="71" fillId="0" borderId="38" applyNumberFormat="0" applyAlignment="0" applyProtection="0"/>
    <xf numFmtId="0" fontId="144" fillId="0" borderId="37" applyNumberFormat="0" applyAlignment="0" applyProtection="0">
      <alignment horizontal="left" vertical="center"/>
    </xf>
    <xf numFmtId="38" fontId="147" fillId="0" borderId="0">
      <alignment vertical="top"/>
    </xf>
    <xf numFmtId="0" fontId="144"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144" fillId="0" borderId="20">
      <alignment horizontal="left" vertical="center"/>
    </xf>
    <xf numFmtId="0" fontId="144" fillId="0" borderId="39">
      <alignment horizontal="left" vertical="center"/>
    </xf>
    <xf numFmtId="0" fontId="71" fillId="0" borderId="39">
      <alignment horizontal="left" vertical="center"/>
    </xf>
    <xf numFmtId="0" fontId="144" fillId="0" borderId="20">
      <alignment horizontal="left" vertical="center"/>
    </xf>
    <xf numFmtId="173" fontId="144" fillId="0" borderId="0"/>
    <xf numFmtId="0" fontId="71"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134" fillId="0" borderId="0">
      <alignment vertical="top"/>
    </xf>
    <xf numFmtId="0" fontId="148"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36" fillId="0" borderId="34" applyNumberFormat="0" applyFill="0" applyAlignment="0" applyProtection="0"/>
    <xf numFmtId="0" fontId="136" fillId="0" borderId="34" applyNumberFormat="0" applyFill="0" applyAlignment="0" applyProtection="0"/>
    <xf numFmtId="0" fontId="149" fillId="0" borderId="0" applyNumberFormat="0" applyFill="0" applyBorder="0" applyAlignment="0" applyProtection="0"/>
    <xf numFmtId="0" fontId="150" fillId="0" borderId="0" applyNumberFormat="0" applyFill="0" applyBorder="0" applyAlignment="0" applyProtection="0"/>
    <xf numFmtId="0" fontId="151" fillId="0" borderId="0" applyNumberFormat="0" applyFill="0" applyBorder="0" applyAlignment="0" applyProtection="0"/>
    <xf numFmtId="0" fontId="140" fillId="0" borderId="35" applyNumberFormat="0" applyFill="0" applyAlignment="0" applyProtection="0"/>
    <xf numFmtId="176" fontId="147" fillId="0" borderId="0">
      <alignment vertical="top"/>
    </xf>
    <xf numFmtId="38" fontId="147" fillId="0" borderId="0">
      <alignment vertical="top"/>
    </xf>
    <xf numFmtId="0" fontId="150" fillId="0" borderId="40" applyNumberFormat="0" applyFill="0" applyAlignment="0" applyProtection="0"/>
    <xf numFmtId="0" fontId="152" fillId="0" borderId="0" applyNumberFormat="0" applyFill="0" applyBorder="0" applyAlignment="0" applyProtection="0">
      <alignment vertical="top"/>
      <protection locked="0"/>
    </xf>
    <xf numFmtId="0" fontId="150" fillId="0" borderId="0" applyNumberFormat="0" applyFill="0" applyBorder="0" applyAlignment="0" applyProtection="0"/>
    <xf numFmtId="0" fontId="153" fillId="45" borderId="22" applyNumberFormat="0" applyAlignment="0" applyProtection="0"/>
    <xf numFmtId="0" fontId="154" fillId="0" borderId="0">
      <alignment horizontal="center"/>
    </xf>
    <xf numFmtId="2" fontId="145" fillId="116" borderId="0" applyAlignment="0">
      <alignment horizontal="right"/>
      <protection locked="0"/>
    </xf>
    <xf numFmtId="173" fontId="85" fillId="0" borderId="0"/>
    <xf numFmtId="0" fontId="154" fillId="0" borderId="0">
      <alignment horizontal="center" textRotation="90"/>
    </xf>
    <xf numFmtId="176" fontId="147" fillId="0" borderId="0">
      <alignment vertical="top"/>
    </xf>
    <xf numFmtId="38" fontId="147" fillId="0" borderId="0">
      <alignment vertical="top"/>
    </xf>
    <xf numFmtId="173" fontId="117" fillId="0" borderId="0"/>
    <xf numFmtId="176" fontId="147" fillId="0" borderId="0">
      <alignment vertical="top"/>
    </xf>
    <xf numFmtId="38" fontId="51" fillId="0" borderId="0">
      <alignment vertical="top"/>
    </xf>
    <xf numFmtId="38" fontId="147" fillId="0" borderId="0">
      <alignment vertical="top"/>
    </xf>
    <xf numFmtId="173" fontId="85" fillId="117" borderId="10">
      <alignment horizontal="center" vertical="center" wrapText="1"/>
      <protection locked="0"/>
    </xf>
    <xf numFmtId="173" fontId="44" fillId="0" borderId="0">
      <alignment horizontal="center"/>
    </xf>
    <xf numFmtId="173" fontId="155" fillId="0" borderId="0">
      <alignment vertical="center" wrapText="1"/>
    </xf>
    <xf numFmtId="0" fontId="44" fillId="0" borderId="0"/>
    <xf numFmtId="228" fontId="156" fillId="0" borderId="10">
      <alignment horizontal="center" vertical="center" wrapText="1"/>
    </xf>
    <xf numFmtId="0" fontId="157" fillId="0" borderId="0" applyFill="0" applyBorder="0" applyProtection="0">
      <alignment vertical="center"/>
    </xf>
    <xf numFmtId="0" fontId="157" fillId="0" borderId="0" applyFill="0" applyBorder="0" applyProtection="0">
      <alignment vertical="center"/>
    </xf>
    <xf numFmtId="0" fontId="88"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0" fontId="158" fillId="0" borderId="0" applyNumberFormat="0" applyFill="0" applyBorder="0" applyAlignment="0" applyProtection="0"/>
    <xf numFmtId="0" fontId="88"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0" fontId="105" fillId="0" borderId="0" applyFill="0" applyBorder="0" applyProtection="0">
      <alignment vertical="center"/>
    </xf>
    <xf numFmtId="0" fontId="158" fillId="0" borderId="0" applyNumberFormat="0" applyFill="0" applyBorder="0" applyAlignment="0" applyProtection="0">
      <alignment vertical="top"/>
      <protection locked="0"/>
    </xf>
    <xf numFmtId="0" fontId="61" fillId="0" borderId="0"/>
    <xf numFmtId="0" fontId="157" fillId="0" borderId="0" applyFill="0" applyBorder="0" applyProtection="0">
      <alignment vertical="center"/>
    </xf>
    <xf numFmtId="195" fontId="159" fillId="0" borderId="0"/>
    <xf numFmtId="0" fontId="44" fillId="0" borderId="0"/>
    <xf numFmtId="0" fontId="41" fillId="0" borderId="0"/>
    <xf numFmtId="0" fontId="152" fillId="0" borderId="0" applyNumberFormat="0" applyFill="0" applyBorder="0" applyAlignment="0" applyProtection="0">
      <alignment vertical="top"/>
      <protection locked="0"/>
    </xf>
    <xf numFmtId="176" fontId="51" fillId="37" borderId="0">
      <alignment vertical="top"/>
    </xf>
    <xf numFmtId="38" fontId="51" fillId="37" borderId="0">
      <alignment vertical="top"/>
    </xf>
    <xf numFmtId="228" fontId="156" fillId="0" borderId="10">
      <alignment horizontal="center" vertical="center" wrapText="1"/>
    </xf>
    <xf numFmtId="38" fontId="51" fillId="37" borderId="0">
      <alignment vertical="top"/>
    </xf>
    <xf numFmtId="0" fontId="153" fillId="45" borderId="22" applyNumberFormat="0" applyAlignment="0" applyProtection="0"/>
    <xf numFmtId="10" fontId="142" fillId="118" borderId="10" applyNumberFormat="0" applyBorder="0" applyAlignment="0" applyProtection="0"/>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9" fontId="160" fillId="58" borderId="42">
      <alignment horizontal="center" vertical="center" wrapText="1"/>
      <protection locked="0"/>
    </xf>
    <xf numFmtId="230" fontId="160" fillId="58" borderId="42">
      <alignment horizontal="center" vertical="center" wrapText="1"/>
      <protection locked="0"/>
    </xf>
    <xf numFmtId="231" fontId="51" fillId="34" borderId="0">
      <alignment vertical="top"/>
    </xf>
    <xf numFmtId="226" fontId="160" fillId="107" borderId="41">
      <alignment horizontal="center" vertical="center" wrapText="1"/>
      <protection locked="0"/>
    </xf>
    <xf numFmtId="229" fontId="160" fillId="58" borderId="42">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0" fontId="157" fillId="0" borderId="0" applyFill="0" applyBorder="0" applyProtection="0">
      <alignment vertical="center"/>
    </xf>
    <xf numFmtId="38" fontId="51" fillId="37" borderId="0">
      <alignment vertical="top"/>
    </xf>
    <xf numFmtId="0" fontId="157" fillId="0" borderId="0" applyFill="0" applyBorder="0" applyProtection="0">
      <alignment vertical="center"/>
    </xf>
    <xf numFmtId="38" fontId="51" fillId="0" borderId="0">
      <alignment vertical="top"/>
    </xf>
    <xf numFmtId="0" fontId="157" fillId="0" borderId="0" applyFill="0" applyBorder="0" applyProtection="0">
      <alignment vertical="center"/>
    </xf>
    <xf numFmtId="232" fontId="44" fillId="119" borderId="10">
      <alignment vertical="center"/>
    </xf>
    <xf numFmtId="0" fontId="157" fillId="0" borderId="0" applyFill="0" applyBorder="0" applyProtection="0">
      <alignment vertical="center"/>
    </xf>
    <xf numFmtId="193" fontId="161" fillId="120" borderId="43" applyBorder="0" applyAlignment="0">
      <alignment horizontal="left" indent="1"/>
    </xf>
    <xf numFmtId="176" fontId="51" fillId="0" borderId="0">
      <alignment vertical="top"/>
    </xf>
    <xf numFmtId="176" fontId="51" fillId="37" borderId="0">
      <alignment vertical="top"/>
    </xf>
    <xf numFmtId="38" fontId="51" fillId="37" borderId="0">
      <alignment vertical="top"/>
    </xf>
    <xf numFmtId="173" fontId="57" fillId="0" borderId="0"/>
    <xf numFmtId="176" fontId="51" fillId="37" borderId="0">
      <alignment vertical="top"/>
    </xf>
    <xf numFmtId="0" fontId="162" fillId="121" borderId="0" applyNumberFormat="0" applyBorder="0" applyAlignment="0" applyProtection="0"/>
    <xf numFmtId="38" fontId="51" fillId="37" borderId="0">
      <alignment vertical="top"/>
    </xf>
    <xf numFmtId="199" fontId="94" fillId="0" borderId="0" applyFill="0" applyBorder="0" applyAlignment="0"/>
    <xf numFmtId="38" fontId="51" fillId="0" borderId="0">
      <alignment vertical="top"/>
    </xf>
    <xf numFmtId="195" fontId="94" fillId="0" borderId="0" applyFill="0" applyBorder="0" applyAlignment="0"/>
    <xf numFmtId="176" fontId="51" fillId="0" borderId="0">
      <alignment vertical="top"/>
    </xf>
    <xf numFmtId="38" fontId="51" fillId="0" borderId="0">
      <alignment vertical="top"/>
    </xf>
    <xf numFmtId="0" fontId="163" fillId="0" borderId="44" applyNumberFormat="0" applyFill="0" applyAlignment="0" applyProtection="0"/>
    <xf numFmtId="176"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231" fontId="51" fillId="34" borderId="0">
      <alignment vertical="top"/>
    </xf>
    <xf numFmtId="0" fontId="41" fillId="0" borderId="0"/>
    <xf numFmtId="38" fontId="51" fillId="0" borderId="0">
      <alignment vertical="top"/>
    </xf>
    <xf numFmtId="0" fontId="164"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5" fillId="0" borderId="0" applyNumberFormat="0" applyFill="0" applyBorder="0" applyAlignment="0" applyProtection="0"/>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6" fillId="0" borderId="0">
      <alignment vertical="center"/>
    </xf>
    <xf numFmtId="0" fontId="166" fillId="0" borderId="0">
      <alignment vertical="center"/>
    </xf>
    <xf numFmtId="0" fontId="166" fillId="0" borderId="0">
      <alignment vertical="center"/>
    </xf>
    <xf numFmtId="0" fontId="166" fillId="0" borderId="0">
      <alignment vertical="center"/>
    </xf>
    <xf numFmtId="0" fontId="167" fillId="122" borderId="41">
      <alignment horizontal="left" vertical="center" wrapText="1"/>
    </xf>
    <xf numFmtId="0" fontId="168" fillId="48" borderId="42">
      <alignment horizontal="left" vertical="center" wrapText="1"/>
    </xf>
    <xf numFmtId="0" fontId="167" fillId="48" borderId="42">
      <alignment horizontal="left" vertical="center" wrapText="1"/>
    </xf>
    <xf numFmtId="0" fontId="167" fillId="122" borderId="41">
      <alignment horizontal="left" vertical="center" wrapText="1"/>
    </xf>
    <xf numFmtId="228" fontId="160" fillId="0" borderId="10">
      <alignment horizontal="right" vertical="center" wrapText="1"/>
    </xf>
    <xf numFmtId="0" fontId="169" fillId="37" borderId="0"/>
    <xf numFmtId="0" fontId="38" fillId="123" borderId="0"/>
    <xf numFmtId="0" fontId="169" fillId="123" borderId="0"/>
    <xf numFmtId="0" fontId="169" fillId="37" borderId="0"/>
    <xf numFmtId="232" fontId="44" fillId="119" borderId="10">
      <alignment vertical="center"/>
    </xf>
    <xf numFmtId="203" fontId="94" fillId="0" borderId="0" applyFill="0" applyBorder="0" applyAlignment="0"/>
    <xf numFmtId="195" fontId="94" fillId="0" borderId="0" applyFill="0" applyBorder="0" applyAlignment="0"/>
    <xf numFmtId="173" fontId="44" fillId="0" borderId="0">
      <alignment horizontal="center"/>
    </xf>
    <xf numFmtId="202" fontId="170" fillId="0" borderId="0" applyFill="0" applyBorder="0" applyAlignment="0"/>
    <xf numFmtId="164" fontId="171" fillId="0" borderId="0" applyFont="0" applyFill="0" applyBorder="0" applyAlignment="0" applyProtection="0"/>
    <xf numFmtId="204" fontId="170" fillId="0" borderId="0" applyFill="0" applyBorder="0" applyAlignment="0"/>
    <xf numFmtId="164" fontId="171" fillId="0" borderId="0" applyFont="0" applyFill="0" applyBorder="0" applyAlignment="0" applyProtection="0"/>
    <xf numFmtId="165" fontId="171" fillId="0" borderId="0" applyFont="0" applyFill="0" applyBorder="0" applyAlignment="0" applyProtection="0"/>
    <xf numFmtId="202" fontId="170" fillId="0" borderId="0" applyFill="0" applyBorder="0" applyAlignment="0"/>
    <xf numFmtId="165" fontId="171" fillId="0" borderId="0" applyFont="0" applyFill="0" applyBorder="0" applyAlignment="0" applyProtection="0"/>
    <xf numFmtId="164" fontId="171" fillId="0" borderId="0" applyFont="0" applyFill="0" applyBorder="0" applyAlignment="0" applyProtection="0"/>
    <xf numFmtId="208" fontId="170" fillId="0" borderId="0" applyFill="0" applyBorder="0" applyAlignment="0"/>
    <xf numFmtId="164" fontId="171" fillId="0" borderId="0" applyFont="0" applyFill="0" applyBorder="0" applyAlignment="0" applyProtection="0"/>
    <xf numFmtId="165" fontId="171" fillId="0" borderId="0" applyFont="0" applyFill="0" applyBorder="0" applyAlignment="0" applyProtection="0"/>
    <xf numFmtId="204" fontId="170" fillId="0" borderId="0" applyFill="0" applyBorder="0" applyAlignment="0"/>
    <xf numFmtId="165" fontId="171" fillId="0" borderId="0" applyFont="0" applyFill="0" applyBorder="0" applyAlignment="0" applyProtection="0"/>
    <xf numFmtId="0" fontId="163" fillId="0" borderId="44" applyNumberFormat="0" applyFill="0" applyAlignment="0" applyProtection="0"/>
    <xf numFmtId="0" fontId="111" fillId="0" borderId="0" applyNumberFormat="0" applyFill="0" applyBorder="0" applyAlignment="0" applyProtection="0"/>
    <xf numFmtId="0" fontId="41" fillId="0" borderId="0"/>
    <xf numFmtId="233" fontId="172" fillId="0" borderId="10">
      <alignment horizontal="right"/>
      <protection locked="0"/>
    </xf>
    <xf numFmtId="164" fontId="171" fillId="0" borderId="0" applyFont="0" applyFill="0" applyBorder="0" applyAlignment="0" applyProtection="0"/>
    <xf numFmtId="165" fontId="171" fillId="0" borderId="0" applyFont="0" applyFill="0" applyBorder="0" applyAlignment="0" applyProtection="0"/>
    <xf numFmtId="164" fontId="171" fillId="0" borderId="0" applyFont="0" applyFill="0" applyBorder="0" applyAlignment="0" applyProtection="0"/>
    <xf numFmtId="169" fontId="41" fillId="0" borderId="0" applyFont="0" applyFill="0" applyBorder="0" applyAlignment="0" applyProtection="0"/>
    <xf numFmtId="233" fontId="172" fillId="0" borderId="10">
      <alignment horizontal="right"/>
      <protection locked="0"/>
    </xf>
    <xf numFmtId="0" fontId="105" fillId="0" borderId="0" applyFont="0" applyFill="0" applyBorder="0" applyAlignment="0" applyProtection="0">
      <alignment horizontal="right"/>
    </xf>
    <xf numFmtId="234" fontId="171" fillId="0" borderId="0" applyFont="0" applyFill="0" applyBorder="0" applyAlignment="0" applyProtection="0"/>
    <xf numFmtId="235" fontId="171" fillId="0" borderId="0" applyFont="0" applyFill="0" applyBorder="0" applyAlignment="0" applyProtection="0"/>
    <xf numFmtId="234" fontId="171" fillId="0" borderId="0" applyFont="0" applyFill="0" applyBorder="0" applyAlignment="0" applyProtection="0"/>
    <xf numFmtId="235" fontId="171" fillId="0" borderId="0" applyFont="0" applyFill="0" applyBorder="0" applyAlignment="0" applyProtection="0"/>
    <xf numFmtId="216" fontId="44" fillId="0" borderId="0" applyFont="0" applyFill="0" applyBorder="0" applyAlignment="0" applyProtection="0"/>
    <xf numFmtId="236" fontId="44" fillId="0" borderId="0" applyFont="0" applyFill="0" applyBorder="0" applyAlignment="0" applyProtection="0"/>
    <xf numFmtId="0" fontId="105" fillId="0" borderId="0" applyFont="0" applyFill="0" applyBorder="0" applyAlignment="0" applyProtection="0">
      <alignment horizontal="right"/>
    </xf>
    <xf numFmtId="0" fontId="61" fillId="0" borderId="41"/>
    <xf numFmtId="0" fontId="105" fillId="0" borderId="0" applyFill="0" applyBorder="0" applyProtection="0">
      <alignment vertical="center"/>
    </xf>
    <xf numFmtId="237" fontId="41" fillId="0" borderId="0"/>
    <xf numFmtId="0" fontId="105" fillId="0" borderId="0" applyFont="0" applyFill="0" applyBorder="0" applyAlignment="0" applyProtection="0">
      <alignment horizontal="right"/>
    </xf>
    <xf numFmtId="0" fontId="111" fillId="0" borderId="0" applyNumberFormat="0" applyFill="0" applyBorder="0" applyAlignment="0" applyProtection="0"/>
    <xf numFmtId="3" fontId="41" fillId="0" borderId="45" applyFont="0" applyBorder="0">
      <alignment horizontal="center" vertical="center"/>
    </xf>
    <xf numFmtId="0" fontId="41" fillId="0" borderId="0"/>
    <xf numFmtId="0" fontId="162" fillId="121" borderId="0" applyNumberFormat="0" applyBorder="0" applyAlignment="0" applyProtection="0"/>
    <xf numFmtId="0" fontId="111" fillId="0" borderId="0" applyNumberFormat="0" applyFill="0" applyBorder="0" applyAlignment="0" applyProtection="0"/>
    <xf numFmtId="0" fontId="173" fillId="96" borderId="0" applyNumberFormat="0" applyBorder="0" applyAlignment="0" applyProtection="0"/>
    <xf numFmtId="0" fontId="173" fillId="96" borderId="0" applyNumberFormat="0" applyBorder="0" applyAlignment="0" applyProtection="0"/>
    <xf numFmtId="0" fontId="173" fillId="96" borderId="0" applyNumberFormat="0" applyBorder="0" applyAlignment="0" applyProtection="0"/>
    <xf numFmtId="0" fontId="173" fillId="96" borderId="0" applyNumberFormat="0" applyBorder="0" applyAlignment="0" applyProtection="0"/>
    <xf numFmtId="0" fontId="41" fillId="0" borderId="0"/>
    <xf numFmtId="0" fontId="61" fillId="0" borderId="41"/>
    <xf numFmtId="0" fontId="67" fillId="0" borderId="41"/>
    <xf numFmtId="0" fontId="174" fillId="0" borderId="0">
      <alignment horizontal="right"/>
    </xf>
    <xf numFmtId="0" fontId="111" fillId="0" borderId="0" applyNumberFormat="0" applyFill="0" applyBorder="0" applyAlignment="0" applyProtection="0"/>
    <xf numFmtId="237" fontId="41" fillId="0" borderId="0"/>
    <xf numFmtId="173" fontId="44" fillId="0" borderId="0"/>
    <xf numFmtId="0" fontId="111" fillId="0" borderId="0" applyNumberFormat="0" applyFill="0" applyBorder="0" applyAlignment="0" applyProtection="0"/>
    <xf numFmtId="0" fontId="175" fillId="0" borderId="0"/>
    <xf numFmtId="0" fontId="111" fillId="0" borderId="0" applyNumberFormat="0" applyFill="0" applyBorder="0" applyAlignment="0" applyProtection="0"/>
    <xf numFmtId="0" fontId="111" fillId="0" borderId="0" applyNumberFormat="0" applyFill="0" applyBorder="0" applyAlignment="0" applyProtection="0"/>
    <xf numFmtId="0" fontId="105" fillId="0" borderId="0" applyFill="0" applyBorder="0" applyProtection="0">
      <alignment vertical="center"/>
    </xf>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41" fillId="0" borderId="0"/>
    <xf numFmtId="0" fontId="41" fillId="0" borderId="0"/>
    <xf numFmtId="0" fontId="62" fillId="0" borderId="0"/>
    <xf numFmtId="0" fontId="17" fillId="0" borderId="0"/>
    <xf numFmtId="0" fontId="44" fillId="0" borderId="0"/>
    <xf numFmtId="0" fontId="17" fillId="0" borderId="0"/>
    <xf numFmtId="0" fontId="17" fillId="0" borderId="0"/>
    <xf numFmtId="0" fontId="41" fillId="0" borderId="0"/>
    <xf numFmtId="173" fontId="47" fillId="0" borderId="0"/>
    <xf numFmtId="0" fontId="41" fillId="0" borderId="0"/>
    <xf numFmtId="0" fontId="111" fillId="0" borderId="0" applyNumberFormat="0" applyFill="0" applyBorder="0" applyAlignment="0" applyProtection="0"/>
    <xf numFmtId="0" fontId="57" fillId="0" borderId="0"/>
    <xf numFmtId="0" fontId="41" fillId="0" borderId="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57" fillId="0" borderId="0"/>
    <xf numFmtId="0" fontId="57" fillId="0" borderId="0"/>
    <xf numFmtId="0" fontId="57" fillId="0" borderId="0"/>
    <xf numFmtId="0" fontId="111" fillId="0" borderId="0" applyNumberFormat="0" applyFill="0" applyBorder="0" applyAlignment="0" applyProtection="0"/>
    <xf numFmtId="0" fontId="50" fillId="124" borderId="0"/>
    <xf numFmtId="0" fontId="57" fillId="0" borderId="0"/>
    <xf numFmtId="0" fontId="57" fillId="0" borderId="0"/>
    <xf numFmtId="0" fontId="57" fillId="0" borderId="0"/>
    <xf numFmtId="0" fontId="57" fillId="0" borderId="0"/>
    <xf numFmtId="0" fontId="57" fillId="0" borderId="0"/>
    <xf numFmtId="0" fontId="57" fillId="0" borderId="0"/>
    <xf numFmtId="0" fontId="111" fillId="0" borderId="0" applyNumberFormat="0" applyFill="0" applyBorder="0" applyAlignment="0" applyProtection="0"/>
    <xf numFmtId="0" fontId="50" fillId="124" borderId="0"/>
    <xf numFmtId="0" fontId="111" fillId="0" borderId="0" applyNumberFormat="0" applyFill="0" applyBorder="0" applyAlignment="0" applyProtection="0"/>
    <xf numFmtId="0" fontId="41" fillId="0" borderId="0"/>
    <xf numFmtId="0" fontId="111" fillId="0" borderId="0" applyNumberFormat="0" applyFill="0" applyBorder="0" applyAlignment="0" applyProtection="0"/>
    <xf numFmtId="0" fontId="111" fillId="0" borderId="0" applyNumberFormat="0" applyFill="0" applyBorder="0" applyAlignment="0" applyProtection="0"/>
    <xf numFmtId="0" fontId="110" fillId="125" borderId="46" applyNumberFormat="0" applyFont="0" applyAlignment="0" applyProtection="0"/>
    <xf numFmtId="0" fontId="111" fillId="0" borderId="0" applyNumberFormat="0" applyFill="0" applyBorder="0" applyAlignment="0" applyProtection="0"/>
    <xf numFmtId="0" fontId="176" fillId="100" borderId="47" applyNumberFormat="0" applyAlignment="0" applyProtection="0"/>
    <xf numFmtId="0" fontId="111" fillId="0" borderId="0" applyNumberFormat="0" applyFill="0" applyBorder="0" applyAlignment="0" applyProtection="0"/>
    <xf numFmtId="4" fontId="99" fillId="33" borderId="47" applyNumberFormat="0" applyProtection="0">
      <alignment vertical="center"/>
    </xf>
    <xf numFmtId="0" fontId="174" fillId="0" borderId="0">
      <alignment horizontal="right"/>
    </xf>
    <xf numFmtId="238" fontId="41" fillId="0" borderId="0" applyFont="0" applyAlignment="0">
      <alignment horizontal="center"/>
    </xf>
    <xf numFmtId="0" fontId="44" fillId="0" borderId="0"/>
    <xf numFmtId="0" fontId="80" fillId="0" borderId="0"/>
    <xf numFmtId="0" fontId="50" fillId="0" borderId="0"/>
    <xf numFmtId="0" fontId="80" fillId="0" borderId="0"/>
    <xf numFmtId="0" fontId="105" fillId="0" borderId="0" applyFill="0" applyBorder="0" applyProtection="0">
      <alignment vertical="center"/>
    </xf>
    <xf numFmtId="0" fontId="105" fillId="0" borderId="0" applyFill="0" applyBorder="0" applyProtection="0">
      <alignment vertical="center"/>
    </xf>
    <xf numFmtId="0" fontId="62" fillId="0" borderId="0"/>
    <xf numFmtId="0" fontId="175" fillId="0" borderId="0"/>
    <xf numFmtId="239" fontId="41" fillId="0" borderId="0" applyFont="0" applyFill="0" applyBorder="0" applyAlignment="0" applyProtection="0"/>
    <xf numFmtId="0" fontId="177" fillId="0" borderId="0"/>
    <xf numFmtId="0" fontId="178" fillId="0" borderId="0"/>
    <xf numFmtId="0" fontId="46" fillId="0" borderId="0"/>
    <xf numFmtId="173" fontId="179" fillId="0" borderId="0"/>
    <xf numFmtId="0" fontId="110" fillId="125"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1" fillId="125" borderId="46" applyNumberFormat="0" applyFont="0" applyAlignment="0" applyProtection="0"/>
    <xf numFmtId="0" fontId="50" fillId="86" borderId="48" applyNumberFormat="0" applyFont="0" applyAlignment="0" applyProtection="0"/>
    <xf numFmtId="4" fontId="180" fillId="33" borderId="47" applyNumberFormat="0" applyProtection="0">
      <alignment vertical="center"/>
    </xf>
    <xf numFmtId="0" fontId="50" fillId="125" borderId="46" applyNumberFormat="0" applyFont="0" applyAlignment="0" applyProtection="0"/>
    <xf numFmtId="0" fontId="50" fillId="86" borderId="48" applyNumberFormat="0" applyFont="0" applyAlignment="0" applyProtection="0"/>
    <xf numFmtId="0" fontId="110" fillId="125" borderId="46" applyNumberFormat="0" applyFont="0" applyAlignment="0" applyProtection="0"/>
    <xf numFmtId="0" fontId="50" fillId="86" borderId="48" applyNumberFormat="0" applyFont="0" applyAlignment="0" applyProtection="0"/>
    <xf numFmtId="0" fontId="41" fillId="125"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50" fillId="86" borderId="48" applyNumberFormat="0" applyFont="0" applyAlignment="0" applyProtection="0"/>
    <xf numFmtId="238" fontId="41" fillId="0" borderId="0" applyFont="0" applyAlignment="0">
      <alignment horizontal="center"/>
    </xf>
    <xf numFmtId="173" fontId="179" fillId="0" borderId="0"/>
    <xf numFmtId="240" fontId="41" fillId="0" borderId="0" applyFont="0" applyFill="0" applyBorder="0" applyAlignment="0" applyProtection="0"/>
    <xf numFmtId="239" fontId="41" fillId="0" borderId="0" applyFont="0" applyFill="0" applyBorder="0" applyAlignment="0" applyProtection="0"/>
    <xf numFmtId="241" fontId="41" fillId="0" borderId="0" applyFont="0" applyFill="0" applyBorder="0" applyAlignment="0" applyProtection="0"/>
    <xf numFmtId="242" fontId="57" fillId="0" borderId="0" applyFont="0" applyFill="0" applyBorder="0" applyAlignment="0" applyProtection="0"/>
    <xf numFmtId="243" fontId="41" fillId="0" borderId="0" applyFont="0" applyFill="0" applyBorder="0" applyAlignment="0" applyProtection="0"/>
    <xf numFmtId="244" fontId="57" fillId="0" borderId="0" applyFont="0" applyFill="0" applyBorder="0" applyAlignment="0" applyProtection="0"/>
    <xf numFmtId="176" fontId="61" fillId="0" borderId="0" applyFont="0" applyFill="0" applyBorder="0" applyAlignment="0" applyProtection="0"/>
    <xf numFmtId="245" fontId="61" fillId="0" borderId="0" applyFont="0" applyFill="0" applyBorder="0" applyAlignment="0" applyProtection="0"/>
    <xf numFmtId="0" fontId="57" fillId="0" borderId="0"/>
    <xf numFmtId="1" fontId="181" fillId="0" borderId="0" applyProtection="0">
      <alignment horizontal="right" vertical="center"/>
    </xf>
    <xf numFmtId="173" fontId="182" fillId="37" borderId="0">
      <alignment vertical="center"/>
    </xf>
    <xf numFmtId="49" fontId="183" fillId="0" borderId="49" applyFill="0" applyProtection="0">
      <alignment vertical="center"/>
    </xf>
    <xf numFmtId="176" fontId="61" fillId="0" borderId="0" applyFont="0" applyFill="0" applyBorder="0" applyAlignment="0" applyProtection="0"/>
    <xf numFmtId="245" fontId="61" fillId="0" borderId="0" applyFont="0" applyFill="0" applyBorder="0" applyAlignment="0" applyProtection="0"/>
    <xf numFmtId="242" fontId="57" fillId="0" borderId="0" applyFont="0" applyFill="0" applyBorder="0" applyAlignment="0" applyProtection="0"/>
    <xf numFmtId="244" fontId="57" fillId="0" borderId="0" applyFont="0" applyFill="0" applyBorder="0" applyAlignment="0" applyProtection="0"/>
    <xf numFmtId="0" fontId="176" fillId="100"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4" fontId="99" fillId="33" borderId="47" applyNumberFormat="0" applyProtection="0">
      <alignment horizontal="left" vertical="center" indent="1"/>
    </xf>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84" fillId="0" borderId="0"/>
    <xf numFmtId="0" fontId="184" fillId="0" borderId="0"/>
    <xf numFmtId="0" fontId="184" fillId="0" borderId="0"/>
    <xf numFmtId="0" fontId="184" fillId="0" borderId="0"/>
    <xf numFmtId="1" fontId="181" fillId="0" borderId="0" applyProtection="0">
      <alignment horizontal="right" vertical="center"/>
    </xf>
    <xf numFmtId="246" fontId="61" fillId="0" borderId="0" applyFont="0" applyFill="0" applyBorder="0" applyAlignment="0" applyProtection="0"/>
    <xf numFmtId="37" fontId="185" fillId="33" borderId="19"/>
    <xf numFmtId="49" fontId="183" fillId="0" borderId="49" applyFill="0" applyProtection="0">
      <alignment vertical="center"/>
    </xf>
    <xf numFmtId="247" fontId="61" fillId="0" borderId="0" applyFill="0" applyBorder="0" applyAlignment="0"/>
    <xf numFmtId="207" fontId="57" fillId="0" borderId="0" applyFont="0" applyFill="0" applyBorder="0" applyAlignment="0" applyProtection="0"/>
    <xf numFmtId="248" fontId="61" fillId="0" borderId="0" applyFill="0" applyBorder="0" applyAlignment="0"/>
    <xf numFmtId="249" fontId="57" fillId="0" borderId="0" applyFont="0" applyFill="0" applyBorder="0" applyAlignment="0" applyProtection="0"/>
    <xf numFmtId="10" fontId="44" fillId="0" borderId="0" applyFont="0" applyFill="0" applyBorder="0" applyAlignment="0" applyProtection="0"/>
    <xf numFmtId="9" fontId="41" fillId="0" borderId="0" applyFont="0" applyFill="0" applyBorder="0" applyAlignment="0" applyProtection="0"/>
    <xf numFmtId="9" fontId="62" fillId="0" borderId="0" applyFont="0" applyFill="0" applyBorder="0" applyAlignment="0" applyProtection="0"/>
    <xf numFmtId="9" fontId="41" fillId="0" borderId="0" applyFont="0" applyFill="0" applyBorder="0" applyAlignment="0" applyProtection="0"/>
    <xf numFmtId="247" fontId="61" fillId="0" borderId="0" applyFill="0" applyBorder="0" applyAlignment="0"/>
    <xf numFmtId="0" fontId="105" fillId="0" borderId="0" applyFill="0" applyBorder="0" applyProtection="0">
      <alignment vertical="center"/>
    </xf>
    <xf numFmtId="0" fontId="105" fillId="0" borderId="0" applyFill="0" applyBorder="0" applyProtection="0">
      <alignment vertical="center"/>
    </xf>
    <xf numFmtId="0" fontId="46" fillId="0" borderId="0"/>
    <xf numFmtId="37" fontId="185" fillId="33" borderId="19"/>
    <xf numFmtId="215" fontId="61" fillId="0" borderId="0" applyFill="0" applyBorder="0" applyAlignment="0"/>
    <xf numFmtId="37" fontId="185" fillId="33" borderId="19"/>
    <xf numFmtId="248" fontId="61" fillId="0" borderId="0" applyFill="0" applyBorder="0" applyAlignment="0"/>
    <xf numFmtId="173" fontId="57" fillId="0" borderId="0"/>
    <xf numFmtId="202" fontId="186" fillId="0" borderId="0" applyFill="0" applyBorder="0" applyAlignment="0"/>
    <xf numFmtId="250" fontId="187" fillId="0" borderId="50" applyBorder="0">
      <alignment horizontal="right"/>
      <protection locked="0"/>
    </xf>
    <xf numFmtId="204" fontId="186" fillId="0" borderId="0" applyFill="0" applyBorder="0" applyAlignment="0"/>
    <xf numFmtId="173" fontId="44" fillId="0" borderId="0"/>
    <xf numFmtId="202" fontId="186" fillId="0" borderId="0" applyFill="0" applyBorder="0" applyAlignment="0"/>
    <xf numFmtId="173" fontId="142" fillId="0" borderId="0"/>
    <xf numFmtId="208" fontId="186" fillId="0" borderId="0" applyFill="0" applyBorder="0" applyAlignment="0"/>
    <xf numFmtId="49" fontId="188" fillId="0" borderId="10" applyNumberFormat="0">
      <alignment horizontal="left" vertical="center"/>
    </xf>
    <xf numFmtId="204" fontId="186" fillId="0" borderId="0" applyFill="0" applyBorder="0" applyAlignment="0"/>
    <xf numFmtId="232" fontId="189" fillId="119" borderId="10">
      <alignment horizontal="center" vertical="center" wrapText="1"/>
      <protection locked="0"/>
    </xf>
    <xf numFmtId="250" fontId="187" fillId="0" borderId="50" applyBorder="0">
      <alignment horizontal="right"/>
      <protection locked="0"/>
    </xf>
    <xf numFmtId="173" fontId="44" fillId="0" borderId="0">
      <alignment vertical="center"/>
    </xf>
    <xf numFmtId="173" fontId="57" fillId="0" borderId="0"/>
    <xf numFmtId="173" fontId="142" fillId="0" borderId="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49" fontId="188" fillId="0" borderId="10" applyNumberFormat="0">
      <alignment horizontal="left" vertical="center"/>
    </xf>
    <xf numFmtId="0" fontId="190" fillId="0" borderId="51">
      <alignment vertical="center"/>
    </xf>
    <xf numFmtId="0" fontId="184" fillId="0" borderId="0"/>
    <xf numFmtId="0" fontId="184" fillId="0" borderId="0"/>
    <xf numFmtId="0" fontId="184" fillId="0" borderId="0"/>
    <xf numFmtId="0" fontId="184" fillId="0" borderId="0"/>
    <xf numFmtId="232" fontId="189" fillId="119" borderId="10">
      <alignment horizontal="center" vertical="center" wrapText="1"/>
      <protection locked="0"/>
    </xf>
    <xf numFmtId="232" fontId="189" fillId="119" borderId="10">
      <alignment horizontal="center" vertical="center" wrapText="1"/>
      <protection locked="0"/>
    </xf>
    <xf numFmtId="232" fontId="189" fillId="119" borderId="10">
      <alignment horizontal="center" vertical="center" wrapText="1"/>
      <protection locked="0"/>
    </xf>
    <xf numFmtId="232" fontId="189" fillId="119" borderId="10">
      <alignment horizontal="center" vertical="center" wrapText="1"/>
      <protection locked="0"/>
    </xf>
    <xf numFmtId="251" fontId="189" fillId="123" borderId="27">
      <alignment horizontal="center" vertical="center" wrapText="1"/>
      <protection locked="0"/>
    </xf>
    <xf numFmtId="252" fontId="189" fillId="123" borderId="27">
      <alignment horizontal="center" vertical="center" wrapText="1"/>
      <protection locked="0"/>
    </xf>
    <xf numFmtId="252" fontId="189" fillId="123" borderId="27">
      <alignment horizontal="center" vertical="center" wrapText="1"/>
      <protection locked="0"/>
    </xf>
    <xf numFmtId="232" fontId="189" fillId="119" borderId="10">
      <alignment horizontal="center" vertical="center" wrapText="1"/>
      <protection locked="0"/>
    </xf>
    <xf numFmtId="173" fontId="44" fillId="0" borderId="0"/>
    <xf numFmtId="232" fontId="189" fillId="119" borderId="10">
      <alignment horizontal="center" vertical="center" wrapText="1"/>
      <protection locked="0"/>
    </xf>
    <xf numFmtId="232" fontId="189" fillId="119" borderId="10">
      <alignment horizontal="center" vertical="center" wrapText="1"/>
      <protection locked="0"/>
    </xf>
    <xf numFmtId="232" fontId="189" fillId="119" borderId="10">
      <alignment horizontal="center" vertical="center" wrapText="1"/>
      <protection locked="0"/>
    </xf>
    <xf numFmtId="232" fontId="189" fillId="119" borderId="10">
      <alignment horizontal="center" vertical="center" wrapText="1"/>
      <protection locked="0"/>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173" fontId="191" fillId="126" borderId="0"/>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49" fontId="192" fillId="126" borderId="0"/>
    <xf numFmtId="49" fontId="193" fillId="126" borderId="52"/>
    <xf numFmtId="0" fontId="194" fillId="0" borderId="0"/>
    <xf numFmtId="253" fontId="194" fillId="0" borderId="0"/>
    <xf numFmtId="3" fontId="49" fillId="0" borderId="0" applyFont="0" applyFill="0" applyBorder="0" applyAlignment="0"/>
    <xf numFmtId="0" fontId="195" fillId="127" borderId="0">
      <alignment horizontal="left" vertical="top"/>
    </xf>
    <xf numFmtId="0" fontId="190" fillId="0" borderId="51">
      <alignment vertical="center"/>
    </xf>
    <xf numFmtId="49" fontId="193" fillId="126" borderId="0"/>
    <xf numFmtId="173" fontId="191" fillId="36" borderId="52">
      <protection locked="0"/>
    </xf>
    <xf numFmtId="4" fontId="99" fillId="33" borderId="47"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9" fillId="33" borderId="47" applyNumberFormat="0" applyProtection="0">
      <alignment horizontal="left" vertical="center" indent="1"/>
    </xf>
    <xf numFmtId="4" fontId="142" fillId="121" borderId="48" applyNumberFormat="0" applyProtection="0">
      <alignment vertical="center"/>
    </xf>
    <xf numFmtId="4" fontId="142" fillId="121" borderId="48" applyNumberFormat="0" applyProtection="0">
      <alignment vertical="center"/>
    </xf>
    <xf numFmtId="4" fontId="142" fillId="121" borderId="48" applyNumberFormat="0" applyProtection="0">
      <alignment vertical="center"/>
    </xf>
    <xf numFmtId="4" fontId="142" fillId="121" borderId="48" applyNumberFormat="0" applyProtection="0">
      <alignment vertical="center"/>
    </xf>
    <xf numFmtId="4" fontId="142" fillId="121" borderId="48"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0" fontId="44" fillId="38" borderId="47" applyNumberFormat="0" applyProtection="0">
      <alignment horizontal="left" vertical="center" indent="1"/>
    </xf>
    <xf numFmtId="4" fontId="67" fillId="33" borderId="48" applyNumberFormat="0" applyProtection="0">
      <alignment vertical="center"/>
    </xf>
    <xf numFmtId="4" fontId="67" fillId="33" borderId="48" applyNumberFormat="0" applyProtection="0">
      <alignment vertical="center"/>
    </xf>
    <xf numFmtId="4" fontId="67" fillId="33" borderId="48" applyNumberFormat="0" applyProtection="0">
      <alignment vertical="center"/>
    </xf>
    <xf numFmtId="4" fontId="67" fillId="33" borderId="48" applyNumberFormat="0" applyProtection="0">
      <alignment vertical="center"/>
    </xf>
    <xf numFmtId="4" fontId="67" fillId="33" borderId="48"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99" fillId="33" borderId="47" applyNumberFormat="0" applyProtection="0">
      <alignment horizontal="left" vertical="center" indent="1"/>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9" fillId="128" borderId="47" applyNumberFormat="0" applyProtection="0">
      <alignment horizontal="right" vertical="center"/>
    </xf>
    <xf numFmtId="4" fontId="142" fillId="33" borderId="48" applyNumberFormat="0" applyProtection="0">
      <alignment horizontal="left" vertical="center" indent="1"/>
    </xf>
    <xf numFmtId="4" fontId="142" fillId="33" borderId="48" applyNumberFormat="0" applyProtection="0">
      <alignment horizontal="left" vertical="center" indent="1"/>
    </xf>
    <xf numFmtId="4" fontId="142" fillId="33" borderId="48" applyNumberFormat="0" applyProtection="0">
      <alignment horizontal="left" vertical="center" indent="1"/>
    </xf>
    <xf numFmtId="4" fontId="142" fillId="33" borderId="48" applyNumberFormat="0" applyProtection="0">
      <alignment horizontal="left" vertical="center" indent="1"/>
    </xf>
    <xf numFmtId="4" fontId="142" fillId="33" borderId="48" applyNumberFormat="0" applyProtection="0">
      <alignment horizontal="left" vertical="center" indent="1"/>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9" fillId="33" borderId="47" applyNumberFormat="0" applyProtection="0">
      <alignment horizontal="left" vertical="center" indent="1"/>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4" fontId="99" fillId="129" borderId="47" applyNumberFormat="0" applyProtection="0">
      <alignment horizontal="right" vertical="center"/>
    </xf>
    <xf numFmtId="0" fontId="67" fillId="121" borderId="53" applyNumberFormat="0" applyProtection="0">
      <alignment horizontal="left" vertical="top" indent="1"/>
    </xf>
    <xf numFmtId="0" fontId="67" fillId="121" borderId="53" applyNumberFormat="0" applyProtection="0">
      <alignment horizontal="left" vertical="top" indent="1"/>
    </xf>
    <xf numFmtId="0" fontId="67" fillId="121" borderId="53" applyNumberFormat="0" applyProtection="0">
      <alignment horizontal="left" vertical="top" indent="1"/>
    </xf>
    <xf numFmtId="0" fontId="67" fillId="121" borderId="53" applyNumberFormat="0" applyProtection="0">
      <alignment horizontal="left" vertical="top" indent="1"/>
    </xf>
    <xf numFmtId="0" fontId="67" fillId="121" borderId="53" applyNumberFormat="0" applyProtection="0">
      <alignment horizontal="left" vertical="top" indent="1"/>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0" fontId="44" fillId="38" borderId="47" applyNumberFormat="0" applyProtection="0">
      <alignment horizontal="left" vertical="center" indent="1"/>
    </xf>
    <xf numFmtId="4" fontId="99" fillId="106" borderId="47" applyNumberFormat="0" applyProtection="0">
      <alignment horizontal="right" vertical="center"/>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0" fontId="197" fillId="38" borderId="54" applyNumberFormat="0" applyProtection="0">
      <alignment horizontal="center" vertical="center" wrapText="1"/>
    </xf>
    <xf numFmtId="4" fontId="142" fillId="64" borderId="48" applyNumberFormat="0" applyProtection="0">
      <alignment horizontal="left" vertical="center" indent="1"/>
    </xf>
    <xf numFmtId="4" fontId="99" fillId="128" borderId="47"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99" fillId="130" borderId="47" applyNumberFormat="0" applyProtection="0">
      <alignment horizontal="right" vertical="center"/>
    </xf>
    <xf numFmtId="4" fontId="142" fillId="41" borderId="48" applyNumberFormat="0" applyProtection="0">
      <alignment horizontal="right" vertical="center"/>
    </xf>
    <xf numFmtId="4" fontId="142" fillId="41" borderId="48" applyNumberFormat="0" applyProtection="0">
      <alignment horizontal="right" vertical="center"/>
    </xf>
    <xf numFmtId="4" fontId="142" fillId="41" borderId="48" applyNumberFormat="0" applyProtection="0">
      <alignment horizontal="right" vertical="center"/>
    </xf>
    <xf numFmtId="4" fontId="142" fillId="41" borderId="48" applyNumberFormat="0" applyProtection="0">
      <alignment horizontal="right" vertical="center"/>
    </xf>
    <xf numFmtId="4" fontId="142" fillId="41" borderId="48"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99" fillId="131" borderId="47" applyNumberFormat="0" applyProtection="0">
      <alignment horizontal="right" vertical="center"/>
    </xf>
    <xf numFmtId="4" fontId="142" fillId="132" borderId="48" applyNumberFormat="0" applyProtection="0">
      <alignment horizontal="right" vertical="center"/>
    </xf>
    <xf numFmtId="4" fontId="142" fillId="132" borderId="48" applyNumberFormat="0" applyProtection="0">
      <alignment horizontal="right" vertical="center"/>
    </xf>
    <xf numFmtId="4" fontId="142" fillId="132" borderId="48" applyNumberFormat="0" applyProtection="0">
      <alignment horizontal="right" vertical="center"/>
    </xf>
    <xf numFmtId="4" fontId="142" fillId="132" borderId="48" applyNumberFormat="0" applyProtection="0">
      <alignment horizontal="right" vertical="center"/>
    </xf>
    <xf numFmtId="4" fontId="142" fillId="132" borderId="48"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99" fillId="133"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99" fillId="134" borderId="47" applyNumberFormat="0" applyProtection="0">
      <alignment horizontal="right" vertical="center"/>
    </xf>
    <xf numFmtId="4" fontId="142" fillId="57" borderId="48" applyNumberFormat="0" applyProtection="0">
      <alignment horizontal="right" vertical="center"/>
    </xf>
    <xf numFmtId="4" fontId="142" fillId="57" borderId="48" applyNumberFormat="0" applyProtection="0">
      <alignment horizontal="right" vertical="center"/>
    </xf>
    <xf numFmtId="4" fontId="142" fillId="57" borderId="48" applyNumberFormat="0" applyProtection="0">
      <alignment horizontal="right" vertical="center"/>
    </xf>
    <xf numFmtId="4" fontId="142" fillId="57" borderId="48" applyNumberFormat="0" applyProtection="0">
      <alignment horizontal="right" vertical="center"/>
    </xf>
    <xf numFmtId="4" fontId="142" fillId="57" borderId="48"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99" fillId="135" borderId="47" applyNumberFormat="0" applyProtection="0">
      <alignment horizontal="right" vertical="center"/>
    </xf>
    <xf numFmtId="4" fontId="142" fillId="65" borderId="48" applyNumberFormat="0" applyProtection="0">
      <alignment horizontal="right" vertical="center"/>
    </xf>
    <xf numFmtId="4" fontId="142" fillId="65" borderId="48" applyNumberFormat="0" applyProtection="0">
      <alignment horizontal="right" vertical="center"/>
    </xf>
    <xf numFmtId="4" fontId="142" fillId="65" borderId="48" applyNumberFormat="0" applyProtection="0">
      <alignment horizontal="right" vertical="center"/>
    </xf>
    <xf numFmtId="4" fontId="142" fillId="65" borderId="48" applyNumberFormat="0" applyProtection="0">
      <alignment horizontal="right" vertical="center"/>
    </xf>
    <xf numFmtId="4" fontId="142" fillId="65" borderId="48"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99" fillId="115" borderId="47" applyNumberFormat="0" applyProtection="0">
      <alignment horizontal="right" vertical="center"/>
    </xf>
    <xf numFmtId="4" fontId="142" fillId="92" borderId="48" applyNumberFormat="0" applyProtection="0">
      <alignment horizontal="right" vertical="center"/>
    </xf>
    <xf numFmtId="4" fontId="142" fillId="92" borderId="48" applyNumberFormat="0" applyProtection="0">
      <alignment horizontal="right" vertical="center"/>
    </xf>
    <xf numFmtId="4" fontId="142" fillId="92" borderId="48" applyNumberFormat="0" applyProtection="0">
      <alignment horizontal="right" vertical="center"/>
    </xf>
    <xf numFmtId="4" fontId="142" fillId="92" borderId="48" applyNumberFormat="0" applyProtection="0">
      <alignment horizontal="right" vertical="center"/>
    </xf>
    <xf numFmtId="4" fontId="142" fillId="92" borderId="48"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198" fillId="136" borderId="47" applyNumberFormat="0" applyProtection="0">
      <alignment horizontal="left" vertical="center" indent="1"/>
    </xf>
    <xf numFmtId="4" fontId="142" fillId="75" borderId="48" applyNumberFormat="0" applyProtection="0">
      <alignment horizontal="right" vertical="center"/>
    </xf>
    <xf numFmtId="4" fontId="142" fillId="75" borderId="48" applyNumberFormat="0" applyProtection="0">
      <alignment horizontal="right" vertical="center"/>
    </xf>
    <xf numFmtId="4" fontId="142" fillId="75" borderId="48" applyNumberFormat="0" applyProtection="0">
      <alignment horizontal="right" vertical="center"/>
    </xf>
    <xf numFmtId="4" fontId="142" fillId="75" borderId="48" applyNumberFormat="0" applyProtection="0">
      <alignment horizontal="right" vertical="center"/>
    </xf>
    <xf numFmtId="4" fontId="142" fillId="75" borderId="48"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99" fillId="138" borderId="55" applyNumberFormat="0" applyProtection="0">
      <alignment horizontal="left" vertical="center" indent="1"/>
    </xf>
    <xf numFmtId="4" fontId="142" fillId="137" borderId="48" applyNumberFormat="0" applyProtection="0">
      <alignment horizontal="right" vertical="center"/>
    </xf>
    <xf numFmtId="4" fontId="142" fillId="137" borderId="48" applyNumberFormat="0" applyProtection="0">
      <alignment horizontal="right" vertical="center"/>
    </xf>
    <xf numFmtId="4" fontId="142" fillId="137" borderId="48" applyNumberFormat="0" applyProtection="0">
      <alignment horizontal="right" vertical="center"/>
    </xf>
    <xf numFmtId="4" fontId="142" fillId="137" borderId="48" applyNumberFormat="0" applyProtection="0">
      <alignment horizontal="right" vertical="center"/>
    </xf>
    <xf numFmtId="4" fontId="142" fillId="137" borderId="48"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199" fillId="139" borderId="0" applyNumberFormat="0" applyProtection="0">
      <alignment horizontal="left" vertical="center" indent="1"/>
    </xf>
    <xf numFmtId="4" fontId="142" fillId="54" borderId="48" applyNumberFormat="0" applyProtection="0">
      <alignment horizontal="right" vertical="center"/>
    </xf>
    <xf numFmtId="4" fontId="142" fillId="54" borderId="48" applyNumberFormat="0" applyProtection="0">
      <alignment horizontal="right" vertical="center"/>
    </xf>
    <xf numFmtId="4" fontId="142" fillId="54" borderId="48" applyNumberFormat="0" applyProtection="0">
      <alignment horizontal="right" vertical="center"/>
    </xf>
    <xf numFmtId="4" fontId="142" fillId="54" borderId="48" applyNumberFormat="0" applyProtection="0">
      <alignment horizontal="right" vertical="center"/>
    </xf>
    <xf numFmtId="4" fontId="142" fillId="54" borderId="48"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198" fillId="136" borderId="47" applyNumberFormat="0" applyProtection="0">
      <alignment horizontal="left" vertical="center" indent="1"/>
    </xf>
    <xf numFmtId="0" fontId="44" fillId="38"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99" fillId="138" borderId="55" applyNumberFormat="0" applyProtection="0">
      <alignment horizontal="left" vertical="center" indent="1"/>
    </xf>
    <xf numFmtId="4" fontId="45" fillId="138" borderId="4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199" fillId="139" borderId="0" applyNumberFormat="0" applyProtection="0">
      <alignment horizontal="left" vertical="center" indent="1"/>
    </xf>
    <xf numFmtId="4" fontId="45" fillId="120" borderId="4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4" fontId="45" fillId="142" borderId="53" applyNumberFormat="0" applyProtection="0">
      <alignment horizontal="right" vertical="center"/>
    </xf>
    <xf numFmtId="4" fontId="45" fillId="142" borderId="53" applyNumberFormat="0" applyProtection="0">
      <alignment horizontal="right" vertical="center"/>
    </xf>
    <xf numFmtId="4" fontId="45" fillId="142" borderId="53" applyNumberFormat="0" applyProtection="0">
      <alignment horizontal="right" vertical="center"/>
    </xf>
    <xf numFmtId="4" fontId="45" fillId="142" borderId="53" applyNumberFormat="0" applyProtection="0">
      <alignment horizontal="right" vertical="center"/>
    </xf>
    <xf numFmtId="4" fontId="45" fillId="142" borderId="53" applyNumberFormat="0" applyProtection="0">
      <alignment horizontal="right" vertical="center"/>
    </xf>
    <xf numFmtId="0" fontId="44" fillId="120" borderId="47" applyNumberFormat="0" applyProtection="0">
      <alignment horizontal="left" vertical="center" indent="1"/>
    </xf>
    <xf numFmtId="4" fontId="142" fillId="142" borderId="48" applyNumberFormat="0" applyProtection="0">
      <alignment horizontal="right" vertical="center"/>
    </xf>
    <xf numFmtId="4" fontId="142" fillId="142" borderId="48" applyNumberFormat="0" applyProtection="0">
      <alignment horizontal="right" vertical="center"/>
    </xf>
    <xf numFmtId="4" fontId="142" fillId="142" borderId="48" applyNumberFormat="0" applyProtection="0">
      <alignment horizontal="right" vertical="center"/>
    </xf>
    <xf numFmtId="4" fontId="142" fillId="142" borderId="48" applyNumberFormat="0" applyProtection="0">
      <alignment horizontal="right" vertical="center"/>
    </xf>
    <xf numFmtId="4" fontId="142" fillId="142" borderId="48" applyNumberFormat="0" applyProtection="0">
      <alignment horizontal="right" vertical="center"/>
    </xf>
    <xf numFmtId="0" fontId="44" fillId="38" borderId="54" applyNumberFormat="0" applyProtection="0">
      <alignment horizontal="left" vertical="center" indent="1"/>
    </xf>
    <xf numFmtId="4" fontId="45" fillId="142" borderId="53" applyNumberFormat="0" applyProtection="0">
      <alignment horizontal="right" vertical="center"/>
    </xf>
    <xf numFmtId="4" fontId="45" fillId="142" borderId="53" applyNumberFormat="0" applyProtection="0">
      <alignment horizontal="right" vertical="center"/>
    </xf>
    <xf numFmtId="4" fontId="45" fillId="138" borderId="47" applyNumberFormat="0" applyProtection="0">
      <alignment horizontal="left" vertical="center" indent="1"/>
    </xf>
    <xf numFmtId="0" fontId="44" fillId="120"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200" fillId="138" borderId="54" applyNumberFormat="0" applyProtection="0">
      <alignment horizontal="left" vertical="center" wrapText="1" indent="1"/>
    </xf>
    <xf numFmtId="4" fontId="45" fillId="120" borderId="47" applyNumberFormat="0" applyProtection="0">
      <alignment horizontal="left" vertical="center" indent="1"/>
    </xf>
    <xf numFmtId="0" fontId="44" fillId="144"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200" fillId="120" borderId="54" applyNumberFormat="0" applyProtection="0">
      <alignment horizontal="left" vertical="center" wrapText="1"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41" borderId="53" applyNumberFormat="0" applyProtection="0">
      <alignment horizontal="left" vertical="center"/>
    </xf>
    <xf numFmtId="0" fontId="44" fillId="141" borderId="53" applyNumberFormat="0" applyProtection="0">
      <alignment horizontal="left" vertical="center"/>
    </xf>
    <xf numFmtId="0" fontId="44" fillId="141" borderId="53" applyNumberFormat="0" applyProtection="0">
      <alignment horizontal="left" vertical="center"/>
    </xf>
    <xf numFmtId="0" fontId="44" fillId="141" borderId="53" applyNumberFormat="0" applyProtection="0">
      <alignment horizontal="left" vertical="center"/>
    </xf>
    <xf numFmtId="0" fontId="44" fillId="141" borderId="53" applyNumberFormat="0" applyProtection="0">
      <alignment horizontal="left" vertical="center"/>
    </xf>
    <xf numFmtId="0" fontId="44" fillId="144" borderId="47"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44" fillId="145" borderId="54" applyNumberFormat="0" applyProtection="0">
      <alignment horizontal="left" vertical="center" wrapText="1" indent="2"/>
    </xf>
    <xf numFmtId="0" fontId="44" fillId="141" borderId="53" applyNumberFormat="0" applyProtection="0">
      <alignment horizontal="left" vertical="center"/>
    </xf>
    <xf numFmtId="0" fontId="44" fillId="141" borderId="53" applyNumberFormat="0" applyProtection="0">
      <alignment horizontal="left" vertical="center" indent="1"/>
    </xf>
    <xf numFmtId="0" fontId="44" fillId="120" borderId="47" applyNumberFormat="0" applyProtection="0">
      <alignment horizontal="left" vertical="center" indent="1"/>
    </xf>
    <xf numFmtId="0" fontId="85" fillId="120" borderId="54" applyNumberFormat="0" applyProtection="0">
      <alignment horizontal="center" vertical="center" wrapText="1"/>
    </xf>
    <xf numFmtId="0" fontId="44" fillId="141" borderId="53" applyNumberFormat="0" applyProtection="0">
      <alignment horizontal="left" vertical="top"/>
    </xf>
    <xf numFmtId="0" fontId="44" fillId="141" borderId="53" applyNumberFormat="0" applyProtection="0">
      <alignment horizontal="left" vertical="top"/>
    </xf>
    <xf numFmtId="0" fontId="44" fillId="141" borderId="53" applyNumberFormat="0" applyProtection="0">
      <alignment horizontal="left" vertical="top"/>
    </xf>
    <xf numFmtId="0" fontId="44" fillId="141" borderId="53" applyNumberFormat="0" applyProtection="0">
      <alignment horizontal="left" vertical="top"/>
    </xf>
    <xf numFmtId="0" fontId="44" fillId="141" borderId="53" applyNumberFormat="0" applyProtection="0">
      <alignment horizontal="left" vertical="top"/>
    </xf>
    <xf numFmtId="0" fontId="44" fillId="37" borderId="47" applyNumberFormat="0" applyProtection="0">
      <alignment horizontal="left" vertical="center"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44" fillId="141" borderId="53" applyNumberFormat="0" applyProtection="0">
      <alignment horizontal="left" vertical="top"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2" borderId="53" applyNumberFormat="0" applyProtection="0">
      <alignment horizontal="left" vertical="center"/>
    </xf>
    <xf numFmtId="0" fontId="44" fillId="142" borderId="53" applyNumberFormat="0" applyProtection="0">
      <alignment horizontal="left" vertical="center"/>
    </xf>
    <xf numFmtId="0" fontId="44" fillId="142" borderId="53" applyNumberFormat="0" applyProtection="0">
      <alignment horizontal="left" vertical="center"/>
    </xf>
    <xf numFmtId="0" fontId="44" fillId="142" borderId="53" applyNumberFormat="0" applyProtection="0">
      <alignment horizontal="left" vertical="center"/>
    </xf>
    <xf numFmtId="0" fontId="44" fillId="142" borderId="53" applyNumberFormat="0" applyProtection="0">
      <alignment horizontal="left" vertical="center"/>
    </xf>
    <xf numFmtId="0" fontId="44" fillId="37" borderId="47"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44" fillId="147" borderId="54" applyNumberFormat="0" applyProtection="0">
      <alignment horizontal="left" vertical="center" wrapText="1" indent="4"/>
    </xf>
    <xf numFmtId="0" fontId="44" fillId="142" borderId="53" applyNumberFormat="0" applyProtection="0">
      <alignment horizontal="left" vertical="center"/>
    </xf>
    <xf numFmtId="0" fontId="44" fillId="142" borderId="53" applyNumberFormat="0" applyProtection="0">
      <alignment horizontal="left" vertical="center" indent="1"/>
    </xf>
    <xf numFmtId="0" fontId="44" fillId="144" borderId="47" applyNumberFormat="0" applyProtection="0">
      <alignment horizontal="left" vertical="center" indent="1"/>
    </xf>
    <xf numFmtId="0" fontId="85" fillId="144" borderId="54" applyNumberFormat="0" applyProtection="0">
      <alignment horizontal="center" vertical="center" wrapText="1"/>
    </xf>
    <xf numFmtId="0" fontId="44" fillId="142" borderId="53" applyNumberFormat="0" applyProtection="0">
      <alignment horizontal="left" vertical="top"/>
    </xf>
    <xf numFmtId="0" fontId="44" fillId="142" borderId="53" applyNumberFormat="0" applyProtection="0">
      <alignment horizontal="left" vertical="top"/>
    </xf>
    <xf numFmtId="0" fontId="44" fillId="142" borderId="53" applyNumberFormat="0" applyProtection="0">
      <alignment horizontal="left" vertical="top"/>
    </xf>
    <xf numFmtId="0" fontId="44" fillId="142" borderId="53" applyNumberFormat="0" applyProtection="0">
      <alignment horizontal="left" vertical="top"/>
    </xf>
    <xf numFmtId="0" fontId="44" fillId="142" borderId="53" applyNumberFormat="0" applyProtection="0">
      <alignment horizontal="left" vertical="top"/>
    </xf>
    <xf numFmtId="0" fontId="44" fillId="38" borderId="47" applyNumberFormat="0" applyProtection="0">
      <alignment horizontal="left" vertical="center"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44" fillId="142" borderId="53" applyNumberFormat="0" applyProtection="0">
      <alignment horizontal="left" vertical="top"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52" borderId="53" applyNumberFormat="0" applyProtection="0">
      <alignment horizontal="left" vertical="center"/>
    </xf>
    <xf numFmtId="0" fontId="44" fillId="52" borderId="53" applyNumberFormat="0" applyProtection="0">
      <alignment horizontal="left" vertical="center"/>
    </xf>
    <xf numFmtId="0" fontId="44" fillId="52" borderId="53" applyNumberFormat="0" applyProtection="0">
      <alignment horizontal="left" vertical="center"/>
    </xf>
    <xf numFmtId="0" fontId="44" fillId="52" borderId="53" applyNumberFormat="0" applyProtection="0">
      <alignment horizontal="left" vertical="center"/>
    </xf>
    <xf numFmtId="0" fontId="44" fillId="52" borderId="53" applyNumberFormat="0" applyProtection="0">
      <alignment horizontal="left" vertical="center"/>
    </xf>
    <xf numFmtId="0" fontId="44" fillId="38" borderId="47" applyNumberFormat="0" applyProtection="0">
      <alignment horizontal="left" vertical="center" indent="1"/>
    </xf>
    <xf numFmtId="0" fontId="142" fillId="52" borderId="48" applyNumberFormat="0" applyProtection="0">
      <alignment horizontal="left" vertical="center" indent="1"/>
    </xf>
    <xf numFmtId="0" fontId="142" fillId="52" borderId="48" applyNumberFormat="0" applyProtection="0">
      <alignment horizontal="left" vertical="center" indent="1"/>
    </xf>
    <xf numFmtId="0" fontId="142" fillId="52" borderId="48" applyNumberFormat="0" applyProtection="0">
      <alignment horizontal="left" vertical="center" indent="1"/>
    </xf>
    <xf numFmtId="0" fontId="142" fillId="52" borderId="48" applyNumberFormat="0" applyProtection="0">
      <alignment horizontal="left" vertical="center" indent="1"/>
    </xf>
    <xf numFmtId="0" fontId="142" fillId="52" borderId="48" applyNumberFormat="0" applyProtection="0">
      <alignment horizontal="left" vertical="center" indent="1"/>
    </xf>
    <xf numFmtId="0" fontId="44" fillId="148" borderId="54" applyNumberFormat="0" applyProtection="0">
      <alignment horizontal="left" vertical="center" wrapText="1" indent="6"/>
    </xf>
    <xf numFmtId="0" fontId="44" fillId="52" borderId="53" applyNumberFormat="0" applyProtection="0">
      <alignment horizontal="left" vertical="center"/>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52" borderId="53" applyNumberFormat="0" applyProtection="0">
      <alignment horizontal="left" vertical="top"/>
    </xf>
    <xf numFmtId="0" fontId="44" fillId="52" borderId="53" applyNumberFormat="0" applyProtection="0">
      <alignment horizontal="left" vertical="top"/>
    </xf>
    <xf numFmtId="0" fontId="44" fillId="52" borderId="53" applyNumberFormat="0" applyProtection="0">
      <alignment horizontal="left" vertical="top"/>
    </xf>
    <xf numFmtId="0" fontId="44" fillId="52" borderId="53" applyNumberFormat="0" applyProtection="0">
      <alignment horizontal="left" vertical="top"/>
    </xf>
    <xf numFmtId="0" fontId="44" fillId="52" borderId="53" applyNumberFormat="0" applyProtection="0">
      <alignment horizontal="left" vertical="top"/>
    </xf>
    <xf numFmtId="0" fontId="44" fillId="52" borderId="53" applyNumberFormat="0" applyProtection="0">
      <alignment horizontal="left" vertical="top"/>
    </xf>
    <xf numFmtId="0" fontId="41" fillId="0" borderId="0"/>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44" fillId="52" borderId="53" applyNumberFormat="0" applyProtection="0">
      <alignment horizontal="left" vertical="top"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143" borderId="53" applyNumberFormat="0" applyProtection="0">
      <alignment horizontal="left" vertical="center"/>
    </xf>
    <xf numFmtId="0" fontId="44" fillId="143" borderId="53" applyNumberFormat="0" applyProtection="0">
      <alignment horizontal="left" vertical="center"/>
    </xf>
    <xf numFmtId="0" fontId="44" fillId="143" borderId="53" applyNumberFormat="0" applyProtection="0">
      <alignment horizontal="left" vertical="center"/>
    </xf>
    <xf numFmtId="0" fontId="44" fillId="143" borderId="53" applyNumberFormat="0" applyProtection="0">
      <alignment horizontal="left" vertical="center"/>
    </xf>
    <xf numFmtId="0" fontId="44" fillId="143" borderId="53" applyNumberFormat="0" applyProtection="0">
      <alignment horizontal="left" vertical="center"/>
    </xf>
    <xf numFmtId="4" fontId="99" fillId="118" borderId="47" applyNumberFormat="0" applyProtection="0">
      <alignment vertical="center"/>
    </xf>
    <xf numFmtId="0" fontId="142" fillId="143" borderId="48" applyNumberFormat="0" applyProtection="0">
      <alignment horizontal="left" vertical="center" indent="1"/>
    </xf>
    <xf numFmtId="0" fontId="142" fillId="143" borderId="48" applyNumberFormat="0" applyProtection="0">
      <alignment horizontal="left" vertical="center" indent="1"/>
    </xf>
    <xf numFmtId="0" fontId="142" fillId="143" borderId="48" applyNumberFormat="0" applyProtection="0">
      <alignment horizontal="left" vertical="center" indent="1"/>
    </xf>
    <xf numFmtId="0" fontId="142" fillId="143" borderId="48" applyNumberFormat="0" applyProtection="0">
      <alignment horizontal="left" vertical="center" indent="1"/>
    </xf>
    <xf numFmtId="0" fontId="142" fillId="143" borderId="48" applyNumberFormat="0" applyProtection="0">
      <alignment horizontal="left" vertical="center" indent="1"/>
    </xf>
    <xf numFmtId="0" fontId="44" fillId="0" borderId="54" applyNumberFormat="0" applyProtection="0">
      <alignment horizontal="left" vertical="center" indent="1"/>
    </xf>
    <xf numFmtId="0" fontId="44" fillId="143" borderId="53" applyNumberFormat="0" applyProtection="0">
      <alignment horizontal="left" vertical="center"/>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143" borderId="53" applyNumberFormat="0" applyProtection="0">
      <alignment horizontal="left" vertical="top"/>
    </xf>
    <xf numFmtId="0" fontId="44" fillId="143" borderId="53" applyNumberFormat="0" applyProtection="0">
      <alignment horizontal="left" vertical="top"/>
    </xf>
    <xf numFmtId="0" fontId="44" fillId="143" borderId="53" applyNumberFormat="0" applyProtection="0">
      <alignment horizontal="left" vertical="top"/>
    </xf>
    <xf numFmtId="0" fontId="44" fillId="143" borderId="53" applyNumberFormat="0" applyProtection="0">
      <alignment horizontal="left" vertical="top"/>
    </xf>
    <xf numFmtId="0" fontId="44" fillId="143" borderId="53" applyNumberFormat="0" applyProtection="0">
      <alignment horizontal="left" vertical="top"/>
    </xf>
    <xf numFmtId="0" fontId="44" fillId="143" borderId="53" applyNumberFormat="0" applyProtection="0">
      <alignment horizontal="left" vertical="top"/>
    </xf>
    <xf numFmtId="4" fontId="180" fillId="118" borderId="47" applyNumberFormat="0" applyProtection="0">
      <alignment vertical="center"/>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44" fillId="143" borderId="53" applyNumberFormat="0" applyProtection="0">
      <alignment horizontal="left" vertical="top" indent="1"/>
    </xf>
    <xf numFmtId="0" fontId="41" fillId="0" borderId="0"/>
    <xf numFmtId="0" fontId="44" fillId="127" borderId="10" applyNumberFormat="0">
      <protection locked="0"/>
    </xf>
    <xf numFmtId="0" fontId="44" fillId="127" borderId="10" applyNumberFormat="0">
      <protection locked="0"/>
    </xf>
    <xf numFmtId="0" fontId="44" fillId="127" borderId="10" applyNumberFormat="0">
      <protection locked="0"/>
    </xf>
    <xf numFmtId="0" fontId="41" fillId="0" borderId="0"/>
    <xf numFmtId="0" fontId="50" fillId="127" borderId="56" applyNumberFormat="0">
      <protection locked="0"/>
    </xf>
    <xf numFmtId="4" fontId="99" fillId="118" borderId="47" applyNumberFormat="0" applyProtection="0">
      <alignment horizontal="left" vertical="center" indent="1"/>
    </xf>
    <xf numFmtId="0" fontId="41" fillId="0" borderId="0"/>
    <xf numFmtId="0" fontId="50" fillId="127" borderId="56" applyNumberFormat="0">
      <protection locked="0"/>
    </xf>
    <xf numFmtId="0" fontId="41" fillId="0" borderId="0"/>
    <xf numFmtId="0" fontId="50" fillId="127" borderId="56" applyNumberFormat="0">
      <protection locked="0"/>
    </xf>
    <xf numFmtId="0" fontId="50" fillId="127" borderId="56" applyNumberFormat="0">
      <protection locked="0"/>
    </xf>
    <xf numFmtId="0" fontId="50" fillId="127" borderId="56" applyNumberFormat="0">
      <protection locked="0"/>
    </xf>
    <xf numFmtId="0" fontId="50" fillId="127" borderId="56" applyNumberFormat="0">
      <protection locked="0"/>
    </xf>
    <xf numFmtId="0" fontId="50" fillId="127" borderId="56" applyNumberFormat="0">
      <protection locked="0"/>
    </xf>
    <xf numFmtId="0" fontId="50" fillId="127" borderId="56" applyNumberFormat="0">
      <protection locked="0"/>
    </xf>
    <xf numFmtId="0" fontId="44" fillId="127" borderId="10" applyNumberFormat="0">
      <protection locked="0"/>
    </xf>
    <xf numFmtId="0" fontId="201" fillId="141" borderId="57" applyBorder="0"/>
    <xf numFmtId="4" fontId="99" fillId="118" borderId="47"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99" fillId="118" borderId="47" applyNumberFormat="0" applyProtection="0">
      <alignment horizontal="left" vertical="center" indent="1"/>
    </xf>
    <xf numFmtId="4" fontId="195" fillId="125" borderId="53" applyNumberFormat="0" applyProtection="0">
      <alignment vertical="center"/>
    </xf>
    <xf numFmtId="4" fontId="195" fillId="125" borderId="53" applyNumberFormat="0" applyProtection="0">
      <alignment vertical="center"/>
    </xf>
    <xf numFmtId="4" fontId="195" fillId="125" borderId="53" applyNumberFormat="0" applyProtection="0">
      <alignment vertical="center"/>
    </xf>
    <xf numFmtId="4" fontId="195" fillId="125" borderId="53" applyNumberFormat="0" applyProtection="0">
      <alignment vertical="center"/>
    </xf>
    <xf numFmtId="4" fontId="19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99" fillId="138" borderId="47" applyNumberFormat="0" applyProtection="0">
      <alignment horizontal="righ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99" fillId="118" borderId="47" applyNumberFormat="0" applyProtection="0">
      <alignment horizontal="left" vertical="center" indent="1"/>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180" fillId="138" borderId="47" applyNumberFormat="0" applyProtection="0">
      <alignment horizontal="right" vertical="center"/>
    </xf>
    <xf numFmtId="4" fontId="195" fillId="100" borderId="53" applyNumberFormat="0" applyProtection="0">
      <alignment horizontal="left" vertical="center" indent="1"/>
    </xf>
    <xf numFmtId="4" fontId="195" fillId="100" borderId="53" applyNumberFormat="0" applyProtection="0">
      <alignment horizontal="left" vertical="center" indent="1"/>
    </xf>
    <xf numFmtId="4" fontId="195" fillId="100" borderId="53" applyNumberFormat="0" applyProtection="0">
      <alignment horizontal="left" vertical="center" indent="1"/>
    </xf>
    <xf numFmtId="4" fontId="195" fillId="100" borderId="53" applyNumberFormat="0" applyProtection="0">
      <alignment horizontal="left" vertical="center" indent="1"/>
    </xf>
    <xf numFmtId="4" fontId="195" fillId="100" borderId="53" applyNumberFormat="0" applyProtection="0">
      <alignment horizontal="left" vertical="center" indent="1"/>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99" fillId="118" borderId="47" applyNumberFormat="0" applyProtection="0">
      <alignment horizontal="left" vertical="center" indent="1"/>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0" fontId="44" fillId="38" borderId="47" applyNumberFormat="0" applyProtection="0">
      <alignment horizontal="left" vertical="center" indent="1"/>
    </xf>
    <xf numFmtId="0" fontId="195" fillId="125" borderId="53" applyNumberFormat="0" applyProtection="0">
      <alignment horizontal="left" vertical="top" indent="1"/>
    </xf>
    <xf numFmtId="0" fontId="195" fillId="125" borderId="53" applyNumberFormat="0" applyProtection="0">
      <alignment horizontal="left" vertical="top" indent="1"/>
    </xf>
    <xf numFmtId="0" fontId="195" fillId="125" borderId="53" applyNumberFormat="0" applyProtection="0">
      <alignment horizontal="left" vertical="top" indent="1"/>
    </xf>
    <xf numFmtId="0" fontId="195" fillId="125" borderId="53" applyNumberFormat="0" applyProtection="0">
      <alignment horizontal="left" vertical="top" indent="1"/>
    </xf>
    <xf numFmtId="0" fontId="195" fillId="125" borderId="53" applyNumberFormat="0" applyProtection="0">
      <alignment horizontal="left" vertical="top" indent="1"/>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4" fontId="99" fillId="138" borderId="47"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0" fontId="44" fillId="38" borderId="47" applyNumberFormat="0" applyProtection="0">
      <alignment horizontal="left" vertical="center" indent="1"/>
    </xf>
    <xf numFmtId="4" fontId="142" fillId="0" borderId="48" applyNumberFormat="0" applyProtection="0">
      <alignment horizontal="right" vertical="center"/>
    </xf>
    <xf numFmtId="4" fontId="142" fillId="0" borderId="48" applyNumberFormat="0" applyProtection="0">
      <alignment horizontal="right" vertical="center"/>
    </xf>
    <xf numFmtId="4" fontId="142" fillId="0" borderId="48" applyNumberFormat="0" applyProtection="0">
      <alignment horizontal="right" vertical="center"/>
    </xf>
    <xf numFmtId="4" fontId="142" fillId="0" borderId="48" applyNumberFormat="0" applyProtection="0">
      <alignment horizontal="right" vertical="center"/>
    </xf>
    <xf numFmtId="4" fontId="142" fillId="0" borderId="48"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0" fontId="203" fillId="0" borderId="0"/>
    <xf numFmtId="4" fontId="67" fillId="36" borderId="48" applyNumberFormat="0" applyProtection="0">
      <alignment horizontal="right" vertical="center"/>
    </xf>
    <xf numFmtId="4" fontId="67" fillId="36" borderId="48" applyNumberFormat="0" applyProtection="0">
      <alignment horizontal="right" vertical="center"/>
    </xf>
    <xf numFmtId="4" fontId="67" fillId="36" borderId="48" applyNumberFormat="0" applyProtection="0">
      <alignment horizontal="right" vertical="center"/>
    </xf>
    <xf numFmtId="4" fontId="67" fillId="36" borderId="48" applyNumberFormat="0" applyProtection="0">
      <alignment horizontal="right" vertical="center"/>
    </xf>
    <xf numFmtId="4" fontId="67" fillId="36" borderId="48"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0" fontId="44" fillId="38" borderId="47" applyNumberFormat="0" applyProtection="0">
      <alignment horizontal="left" vertical="center" indent="1"/>
    </xf>
    <xf numFmtId="4" fontId="45" fillId="142" borderId="53" applyNumberFormat="0" applyProtection="0">
      <alignment horizontal="left" vertical="center"/>
    </xf>
    <xf numFmtId="4" fontId="45" fillId="142" borderId="53" applyNumberFormat="0" applyProtection="0">
      <alignment horizontal="left" vertical="center"/>
    </xf>
    <xf numFmtId="4" fontId="45" fillId="142" borderId="53" applyNumberFormat="0" applyProtection="0">
      <alignment horizontal="left" vertical="center"/>
    </xf>
    <xf numFmtId="4" fontId="45" fillId="142" borderId="53" applyNumberFormat="0" applyProtection="0">
      <alignment horizontal="left" vertical="center"/>
    </xf>
    <xf numFmtId="4" fontId="45" fillId="142" borderId="53" applyNumberFormat="0" applyProtection="0">
      <alignment horizontal="left" vertical="center"/>
    </xf>
    <xf numFmtId="4" fontId="45" fillId="142" borderId="53" applyNumberFormat="0" applyProtection="0">
      <alignment horizontal="left" vertical="center"/>
    </xf>
    <xf numFmtId="4" fontId="186" fillId="138" borderId="47" applyNumberFormat="0" applyProtection="0">
      <alignment horizontal="right" vertical="center"/>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0" fontId="44" fillId="38" borderId="58" applyNumberFormat="0" applyProtection="0">
      <alignment horizontal="left" vertical="center" wrapText="1"/>
    </xf>
    <xf numFmtId="4" fontId="45" fillId="142" borderId="53" applyNumberFormat="0" applyProtection="0">
      <alignment horizontal="left" vertical="center"/>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5" fillId="142" borderId="53" applyNumberFormat="0" applyProtection="0">
      <alignment horizontal="left" vertical="top"/>
    </xf>
    <xf numFmtId="0" fontId="45" fillId="142" borderId="53" applyNumberFormat="0" applyProtection="0">
      <alignment horizontal="left" vertical="top"/>
    </xf>
    <xf numFmtId="0" fontId="45" fillId="142" borderId="53" applyNumberFormat="0" applyProtection="0">
      <alignment horizontal="left" vertical="top"/>
    </xf>
    <xf numFmtId="0" fontId="45" fillId="142" borderId="53" applyNumberFormat="0" applyProtection="0">
      <alignment horizontal="left" vertical="top"/>
    </xf>
    <xf numFmtId="0" fontId="45" fillId="142" borderId="53" applyNumberFormat="0" applyProtection="0">
      <alignment horizontal="left" vertical="top"/>
    </xf>
    <xf numFmtId="0" fontId="46" fillId="0" borderId="0"/>
    <xf numFmtId="0" fontId="195" fillId="142" borderId="53" applyNumberFormat="0" applyProtection="0">
      <alignment horizontal="left" vertical="top" indent="1"/>
    </xf>
    <xf numFmtId="0" fontId="195" fillId="142" borderId="53" applyNumberFormat="0" applyProtection="0">
      <alignment horizontal="left" vertical="top" indent="1"/>
    </xf>
    <xf numFmtId="0" fontId="195" fillId="142" borderId="53" applyNumberFormat="0" applyProtection="0">
      <alignment horizontal="left" vertical="top" indent="1"/>
    </xf>
    <xf numFmtId="0" fontId="195" fillId="142" borderId="53" applyNumberFormat="0" applyProtection="0">
      <alignment horizontal="left" vertical="top" indent="1"/>
    </xf>
    <xf numFmtId="0" fontId="195" fillId="142" borderId="53" applyNumberFormat="0" applyProtection="0">
      <alignment horizontal="left" vertical="top" indent="1"/>
    </xf>
    <xf numFmtId="0" fontId="85" fillId="45" borderId="54" applyNumberFormat="0" applyProtection="0">
      <alignment horizontal="center" vertical="center"/>
    </xf>
    <xf numFmtId="0" fontId="45" fillId="142" borderId="53" applyNumberFormat="0" applyProtection="0">
      <alignment horizontal="left" vertical="top"/>
    </xf>
    <xf numFmtId="0" fontId="45" fillId="142" borderId="53" applyNumberFormat="0" applyProtection="0">
      <alignment horizontal="left" vertical="top"/>
    </xf>
    <xf numFmtId="0" fontId="203" fillId="0" borderId="0"/>
    <xf numFmtId="176" fontId="204" fillId="149" borderId="0">
      <alignment horizontal="right" vertical="top"/>
    </xf>
    <xf numFmtId="4" fontId="67" fillId="150" borderId="27" applyNumberFormat="0" applyProtection="0">
      <alignment horizontal="left" vertical="center" indent="1"/>
    </xf>
    <xf numFmtId="38" fontId="204" fillId="149" borderId="0">
      <alignment horizontal="right" vertical="top"/>
    </xf>
    <xf numFmtId="4" fontId="67" fillId="150" borderId="27" applyNumberFormat="0" applyProtection="0">
      <alignment horizontal="left" vertical="center" indent="1"/>
    </xf>
    <xf numFmtId="4" fontId="67" fillId="150" borderId="27" applyNumberFormat="0" applyProtection="0">
      <alignment horizontal="left" vertical="center" indent="1"/>
    </xf>
    <xf numFmtId="4" fontId="67" fillId="150" borderId="27" applyNumberFormat="0" applyProtection="0">
      <alignment horizontal="left" vertical="center" indent="1"/>
    </xf>
    <xf numFmtId="4" fontId="67" fillId="150" borderId="27" applyNumberFormat="0" applyProtection="0">
      <alignment horizontal="left" vertical="center" indent="1"/>
    </xf>
    <xf numFmtId="0" fontId="205" fillId="0" borderId="0" applyNumberFormat="0" applyProtection="0"/>
    <xf numFmtId="0" fontId="142" fillId="151" borderId="10"/>
    <xf numFmtId="0" fontId="142" fillId="151" borderId="10"/>
    <xf numFmtId="4" fontId="186" fillId="138" borderId="47"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0" fontId="207" fillId="0" borderId="0" applyNumberFormat="0" applyFill="0" applyBorder="0" applyAlignment="0" applyProtection="0"/>
    <xf numFmtId="4" fontId="67" fillId="127" borderId="48" applyNumberFormat="0" applyProtection="0">
      <alignment horizontal="right" vertical="center"/>
    </xf>
    <xf numFmtId="4" fontId="67" fillId="127" borderId="48" applyNumberFormat="0" applyProtection="0">
      <alignment horizontal="right" vertical="center"/>
    </xf>
    <xf numFmtId="4" fontId="67" fillId="127" borderId="48" applyNumberFormat="0" applyProtection="0">
      <alignment horizontal="right" vertical="center"/>
    </xf>
    <xf numFmtId="4" fontId="67" fillId="127" borderId="48" applyNumberFormat="0" applyProtection="0">
      <alignment horizontal="right" vertical="center"/>
    </xf>
    <xf numFmtId="4" fontId="67" fillId="127" borderId="48"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173" fontId="191" fillId="126" borderId="0"/>
    <xf numFmtId="173" fontId="193" fillId="152" borderId="0"/>
    <xf numFmtId="173" fontId="193" fillId="115" borderId="0"/>
    <xf numFmtId="173" fontId="193" fillId="130" borderId="0"/>
    <xf numFmtId="173" fontId="208" fillId="0" borderId="0" applyNumberFormat="0" applyFill="0" applyBorder="0" applyAlignment="0" applyProtection="0"/>
    <xf numFmtId="254" fontId="44" fillId="0" borderId="0" applyFont="0" applyFill="0" applyBorder="0" applyAlignment="0" applyProtection="0"/>
    <xf numFmtId="255" fontId="44" fillId="97" borderId="10">
      <alignment vertical="center"/>
    </xf>
    <xf numFmtId="173" fontId="44" fillId="0" borderId="33"/>
    <xf numFmtId="0" fontId="209" fillId="0" borderId="0">
      <alignment horizontal="left" vertical="center" wrapText="1"/>
    </xf>
    <xf numFmtId="0" fontId="210" fillId="0" borderId="0" applyNumberFormat="0" applyFill="0" applyBorder="0" applyAlignment="0" applyProtection="0"/>
    <xf numFmtId="0" fontId="67" fillId="0" borderId="0" applyNumberFormat="0" applyFill="0" applyBorder="0" applyAlignment="0" applyProtection="0"/>
    <xf numFmtId="256" fontId="211" fillId="0" borderId="10">
      <alignment horizontal="left" vertical="center"/>
      <protection locked="0"/>
    </xf>
    <xf numFmtId="173" fontId="44" fillId="153" borderId="0"/>
    <xf numFmtId="173" fontId="44" fillId="0" borderId="59"/>
    <xf numFmtId="38" fontId="212" fillId="0" borderId="11" applyBorder="0">
      <alignment horizontal="right"/>
      <protection locked="0"/>
    </xf>
    <xf numFmtId="0" fontId="80" fillId="0" borderId="0" applyNumberFormat="0" applyFill="0" applyBorder="0" applyAlignment="0" applyProtection="0">
      <alignment horizontal="center"/>
    </xf>
    <xf numFmtId="0" fontId="209" fillId="0" borderId="0">
      <alignment horizontal="left" vertical="center" wrapText="1"/>
    </xf>
    <xf numFmtId="232" fontId="44" fillId="36" borderId="60" applyNumberFormat="0" applyFont="0" applyAlignment="0">
      <alignment horizontal="left"/>
    </xf>
    <xf numFmtId="0" fontId="213" fillId="0" borderId="0" applyBorder="0" applyProtection="0">
      <alignment vertical="center"/>
    </xf>
    <xf numFmtId="0" fontId="44" fillId="153" borderId="0"/>
    <xf numFmtId="0" fontId="46" fillId="0" borderId="0"/>
    <xf numFmtId="0" fontId="120" fillId="0" borderId="61" applyNumberFormat="0" applyFill="0" applyAlignment="0" applyProtection="0"/>
    <xf numFmtId="0" fontId="122" fillId="0" borderId="0"/>
    <xf numFmtId="2" fontId="214" fillId="154" borderId="62" applyProtection="0"/>
    <xf numFmtId="2" fontId="214" fillId="154" borderId="62" applyProtection="0"/>
    <xf numFmtId="2" fontId="215" fillId="0" borderId="0" applyFill="0" applyBorder="0" applyProtection="0"/>
    <xf numFmtId="2" fontId="56" fillId="0" borderId="0" applyFill="0" applyBorder="0" applyProtection="0"/>
    <xf numFmtId="0" fontId="216" fillId="155" borderId="0" applyBorder="0" applyProtection="0">
      <alignment horizontal="centerContinuous" vertical="center"/>
    </xf>
    <xf numFmtId="2" fontId="56" fillId="156" borderId="62" applyProtection="0"/>
    <xf numFmtId="2" fontId="56" fillId="157" borderId="62" applyProtection="0"/>
    <xf numFmtId="2" fontId="56" fillId="158" borderId="62" applyProtection="0"/>
    <xf numFmtId="2" fontId="56" fillId="158" borderId="62" applyProtection="0">
      <alignment horizontal="center"/>
    </xf>
    <xf numFmtId="2" fontId="56" fillId="157" borderId="62" applyProtection="0">
      <alignment horizont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123" borderId="0">
      <alignment horizontal="center" vertical="center"/>
    </xf>
    <xf numFmtId="0" fontId="44" fillId="123"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216" fillId="159" borderId="49" applyBorder="0" applyProtection="0">
      <alignment horizontal="centerContinuous" vertical="center"/>
    </xf>
    <xf numFmtId="0" fontId="217" fillId="0" borderId="0"/>
    <xf numFmtId="0" fontId="213" fillId="0" borderId="0" applyBorder="0" applyProtection="0">
      <alignment vertical="center"/>
    </xf>
    <xf numFmtId="38" fontId="204" fillId="149" borderId="0">
      <alignment horizontal="right" vertical="top"/>
    </xf>
    <xf numFmtId="0" fontId="213" fillId="0" borderId="49" applyBorder="0" applyProtection="0">
      <alignment horizontal="right" vertical="center"/>
    </xf>
    <xf numFmtId="38" fontId="204" fillId="149" borderId="0">
      <alignment horizontal="right" vertical="top"/>
    </xf>
    <xf numFmtId="0" fontId="216" fillId="155" borderId="0" applyBorder="0" applyProtection="0">
      <alignment horizontal="centerContinuous" vertical="center"/>
    </xf>
    <xf numFmtId="0" fontId="175" fillId="0" borderId="0"/>
    <xf numFmtId="0" fontId="216" fillId="159" borderId="49" applyBorder="0" applyProtection="0">
      <alignment horizontal="centerContinuous" vertical="center"/>
    </xf>
    <xf numFmtId="0" fontId="218" fillId="0" borderId="0" applyFill="0" applyBorder="0" applyProtection="0">
      <alignment horizontal="left"/>
    </xf>
    <xf numFmtId="0" fontId="217" fillId="0" borderId="0"/>
    <xf numFmtId="176" fontId="204" fillId="149" borderId="0">
      <alignment horizontal="right" vertical="top"/>
    </xf>
    <xf numFmtId="38" fontId="204" fillId="149" borderId="0">
      <alignment horizontal="right" vertical="top"/>
    </xf>
    <xf numFmtId="0" fontId="169" fillId="0" borderId="0">
      <alignment horizontal="centerContinuous"/>
    </xf>
    <xf numFmtId="176" fontId="204" fillId="149" borderId="0">
      <alignment horizontal="right" vertical="top"/>
    </xf>
    <xf numFmtId="0" fontId="219" fillId="0" borderId="0" applyNumberFormat="0" applyFill="0" applyBorder="0" applyAlignment="0" applyProtection="0"/>
    <xf numFmtId="38" fontId="204" fillId="149" borderId="0">
      <alignment horizontal="right" vertical="top"/>
    </xf>
    <xf numFmtId="173" fontId="57" fillId="0" borderId="0"/>
    <xf numFmtId="0" fontId="175" fillId="0" borderId="0"/>
    <xf numFmtId="0" fontId="220" fillId="0" borderId="11" applyFill="0" applyBorder="0" applyProtection="0"/>
    <xf numFmtId="0" fontId="218" fillId="0" borderId="0" applyFill="0" applyBorder="0" applyProtection="0">
      <alignment horizontal="left"/>
    </xf>
    <xf numFmtId="0" fontId="220" fillId="0" borderId="0"/>
    <xf numFmtId="0" fontId="123" fillId="0" borderId="11" applyFill="0" applyBorder="0" applyProtection="0">
      <alignment horizontal="left" vertical="top"/>
    </xf>
    <xf numFmtId="0" fontId="221" fillId="0" borderId="0" applyFill="0" applyBorder="0" applyProtection="0"/>
    <xf numFmtId="0" fontId="169" fillId="0" borderId="0">
      <alignment horizontal="centerContinuous"/>
    </xf>
    <xf numFmtId="223" fontId="44" fillId="0" borderId="0" applyBorder="0" applyAlignment="0" applyProtection="0"/>
    <xf numFmtId="223" fontId="44" fillId="0" borderId="0" applyBorder="0" applyAlignment="0" applyProtection="0"/>
    <xf numFmtId="169" fontId="44" fillId="0" borderId="0" applyBorder="0" applyAlignment="0" applyProtection="0"/>
    <xf numFmtId="49" fontId="99" fillId="0" borderId="0" applyFill="0" applyBorder="0" applyAlignment="0"/>
    <xf numFmtId="0" fontId="220" fillId="0" borderId="11" applyFill="0" applyBorder="0" applyProtection="0"/>
    <xf numFmtId="0" fontId="220" fillId="0" borderId="0"/>
    <xf numFmtId="257" fontId="61" fillId="0" borderId="0" applyFill="0" applyBorder="0" applyAlignment="0"/>
    <xf numFmtId="246" fontId="61" fillId="0" borderId="0" applyFill="0" applyBorder="0" applyAlignment="0"/>
    <xf numFmtId="0" fontId="221" fillId="0" borderId="0" applyFill="0" applyBorder="0" applyProtection="0"/>
    <xf numFmtId="0" fontId="222" fillId="0" borderId="0"/>
    <xf numFmtId="173" fontId="57" fillId="0" borderId="0"/>
    <xf numFmtId="0" fontId="223" fillId="0" borderId="32" applyFill="0" applyBorder="0" applyProtection="0">
      <alignment vertical="center"/>
    </xf>
    <xf numFmtId="0" fontId="224" fillId="0" borderId="0">
      <alignment horizontal="fill"/>
    </xf>
    <xf numFmtId="49" fontId="99" fillId="0" borderId="0" applyFill="0" applyBorder="0" applyAlignment="0"/>
    <xf numFmtId="0" fontId="57" fillId="0" borderId="0"/>
    <xf numFmtId="258" fontId="99" fillId="0" borderId="0" applyFill="0" applyBorder="0" applyAlignment="0"/>
    <xf numFmtId="173" fontId="57" fillId="0" borderId="0"/>
    <xf numFmtId="259" fontId="99" fillId="0" borderId="0" applyFill="0" applyBorder="0" applyAlignment="0"/>
    <xf numFmtId="0" fontId="67" fillId="0" borderId="27">
      <alignment horizontal="left" vertical="top" wrapText="1"/>
    </xf>
    <xf numFmtId="226" fontId="50" fillId="107" borderId="41" applyFont="0" applyAlignment="0" applyProtection="0"/>
    <xf numFmtId="226" fontId="50" fillId="107" borderId="41" applyFont="0" applyAlignment="0" applyProtection="0"/>
    <xf numFmtId="226" fontId="50" fillId="107" borderId="41" applyFont="0" applyAlignment="0" applyProtection="0"/>
    <xf numFmtId="229" fontId="49" fillId="58" borderId="42" applyAlignment="0" applyProtection="0"/>
    <xf numFmtId="41" fontId="50" fillId="107" borderId="41" applyFont="0" applyAlignment="0" applyProtection="0"/>
    <xf numFmtId="230" fontId="49" fillId="58" borderId="42" applyAlignment="0" applyProtection="0"/>
    <xf numFmtId="41" fontId="50" fillId="107" borderId="41" applyFont="0" applyAlignment="0" applyProtection="0"/>
    <xf numFmtId="226" fontId="50" fillId="107" borderId="41" applyFont="0" applyAlignment="0" applyProtection="0"/>
    <xf numFmtId="229" fontId="49" fillId="58" borderId="42" applyAlignment="0" applyProtection="0"/>
    <xf numFmtId="41" fontId="50" fillId="107" borderId="41" applyFont="0" applyAlignment="0" applyProtection="0"/>
    <xf numFmtId="226" fontId="50" fillId="107" borderId="41" applyFont="0" applyAlignment="0" applyProtection="0"/>
    <xf numFmtId="41" fontId="50" fillId="107" borderId="41" applyFont="0" applyAlignment="0" applyProtection="0"/>
    <xf numFmtId="0" fontId="93" fillId="122" borderId="41">
      <alignment horizontal="left" vertical="center" wrapText="1"/>
    </xf>
    <xf numFmtId="0" fontId="36" fillId="48" borderId="42">
      <alignment horizontal="left" vertical="center" wrapText="1"/>
    </xf>
    <xf numFmtId="0" fontId="93" fillId="48" borderId="42">
      <alignment horizontal="left" vertical="center" wrapText="1"/>
    </xf>
    <xf numFmtId="0" fontId="93" fillId="122" borderId="41">
      <alignment horizontal="left" vertical="center" wrapText="1"/>
    </xf>
    <xf numFmtId="260" fontId="142" fillId="0" borderId="41">
      <alignment horizontal="center" vertical="center" wrapText="1"/>
    </xf>
    <xf numFmtId="261" fontId="50" fillId="0" borderId="42">
      <alignment horizontal="center" vertical="center" wrapText="1"/>
    </xf>
    <xf numFmtId="261" fontId="142" fillId="0" borderId="42">
      <alignment horizontal="center" vertical="center" wrapText="1"/>
    </xf>
    <xf numFmtId="260" fontId="142" fillId="0" borderId="41">
      <alignment horizontal="center" vertical="center" wrapText="1"/>
    </xf>
    <xf numFmtId="262" fontId="142" fillId="107" borderId="41">
      <alignment horizontal="center" vertical="center" wrapText="1"/>
      <protection locked="0"/>
    </xf>
    <xf numFmtId="263" fontId="50" fillId="58" borderId="42">
      <alignment horizontal="center" vertical="center" wrapText="1"/>
      <protection locked="0"/>
    </xf>
    <xf numFmtId="263" fontId="142" fillId="58" borderId="42">
      <alignment horizontal="center" vertical="center" wrapText="1"/>
      <protection locked="0"/>
    </xf>
    <xf numFmtId="262" fontId="142" fillId="107" borderId="41">
      <alignment horizontal="center" vertical="center" wrapText="1"/>
      <protection locked="0"/>
    </xf>
    <xf numFmtId="0" fontId="44" fillId="37" borderId="0"/>
    <xf numFmtId="0" fontId="44" fillId="37" borderId="0"/>
    <xf numFmtId="0" fontId="44" fillId="37" borderId="0"/>
    <xf numFmtId="0" fontId="44" fillId="37" borderId="0"/>
    <xf numFmtId="0" fontId="44" fillId="37" borderId="0"/>
    <xf numFmtId="0" fontId="44" fillId="123" borderId="0"/>
    <xf numFmtId="0" fontId="44" fillId="123"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207" fillId="0" borderId="0" applyNumberFormat="0" applyFill="0" applyBorder="0" applyAlignment="0" applyProtection="0"/>
    <xf numFmtId="0" fontId="225" fillId="36" borderId="63" applyNumberFormat="0">
      <alignment horizontal="center" vertical="center"/>
    </xf>
    <xf numFmtId="0" fontId="74" fillId="74" borderId="0" applyNumberFormat="0" applyBorder="0" applyAlignment="0" applyProtection="0"/>
    <xf numFmtId="0" fontId="225" fillId="36" borderId="63" applyNumberFormat="0">
      <alignment horizontal="center" vertical="center"/>
    </xf>
    <xf numFmtId="49" fontId="226" fillId="144" borderId="64" applyNumberFormat="0">
      <alignment horizontal="center" vertical="center"/>
    </xf>
    <xf numFmtId="218" fontId="186" fillId="0" borderId="0" applyNumberFormat="0" applyFill="0" applyBorder="0" applyAlignment="0" applyProtection="0"/>
    <xf numFmtId="0" fontId="97" fillId="0" borderId="65" applyNumberFormat="0" applyFon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74" fillId="74" borderId="0" applyNumberFormat="0" applyBorder="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223" fillId="0" borderId="32" applyFill="0" applyBorder="0" applyProtection="0">
      <alignment vertical="center"/>
    </xf>
    <xf numFmtId="173" fontId="44" fillId="37" borderId="0" applyFill="0"/>
    <xf numFmtId="232" fontId="227" fillId="106" borderId="67">
      <alignment horizontal="center" vertical="center"/>
    </xf>
    <xf numFmtId="49" fontId="141" fillId="105" borderId="13">
      <alignment horizontal="left"/>
    </xf>
    <xf numFmtId="0" fontId="224" fillId="0" borderId="0">
      <alignment horizontal="fill"/>
    </xf>
    <xf numFmtId="0" fontId="57" fillId="0" borderId="0"/>
    <xf numFmtId="173" fontId="44" fillId="0" borderId="0">
      <alignment horizontal="center" textRotation="180"/>
    </xf>
    <xf numFmtId="173" fontId="57" fillId="160" borderId="41">
      <alignment vertical="center"/>
      <protection locked="0"/>
    </xf>
    <xf numFmtId="264" fontId="44" fillId="0" borderId="0" applyFont="0" applyFill="0" applyBorder="0" applyAlignment="0" applyProtection="0"/>
    <xf numFmtId="232" fontId="227" fillId="106" borderId="67">
      <alignment horizontal="center" vertical="center"/>
    </xf>
    <xf numFmtId="251" fontId="227" fillId="161" borderId="68">
      <alignment horizontal="center" vertical="center"/>
    </xf>
    <xf numFmtId="252" fontId="227" fillId="161" borderId="68">
      <alignment horizontal="center" vertical="center"/>
    </xf>
    <xf numFmtId="252" fontId="227" fillId="161" borderId="68">
      <alignment horizontal="center" vertical="center"/>
    </xf>
    <xf numFmtId="232" fontId="227" fillId="106" borderId="67">
      <alignment horizontal="center" vertical="center"/>
    </xf>
    <xf numFmtId="265" fontId="4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28" fillId="0" borderId="49" applyBorder="0" applyProtection="0">
      <alignment horizontal="right"/>
    </xf>
    <xf numFmtId="232" fontId="44" fillId="162" borderId="10" applyNumberFormat="0" applyFill="0" applyBorder="0" applyProtection="0">
      <alignment vertical="center"/>
      <protection locked="0"/>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266" fontId="44" fillId="0" borderId="0" applyFont="0" applyFill="0" applyBorder="0" applyAlignment="0" applyProtection="0"/>
    <xf numFmtId="267" fontId="44" fillId="0" borderId="0" applyFont="0" applyFill="0" applyBorder="0" applyAlignment="0" applyProtection="0"/>
    <xf numFmtId="234" fontId="44" fillId="0" borderId="0" applyFont="0" applyFill="0" applyBorder="0" applyAlignment="0" applyProtection="0"/>
    <xf numFmtId="235" fontId="44" fillId="0" borderId="0" applyFont="0" applyFill="0" applyBorder="0" applyAlignment="0" applyProtection="0"/>
    <xf numFmtId="209" fontId="61" fillId="0" borderId="0" applyFont="0" applyFill="0" applyBorder="0" applyAlignment="0" applyProtection="0"/>
    <xf numFmtId="268" fontId="61" fillId="0" borderId="0" applyFont="0" applyFill="0" applyBorder="0" applyAlignment="0" applyProtection="0"/>
    <xf numFmtId="0" fontId="219" fillId="0" borderId="0" applyNumberFormat="0" applyFill="0" applyBorder="0" applyAlignment="0" applyProtection="0"/>
    <xf numFmtId="0" fontId="74" fillId="74" borderId="0" applyNumberFormat="0" applyBorder="0" applyAlignment="0" applyProtection="0"/>
    <xf numFmtId="173" fontId="78" fillId="85" borderId="0" applyNumberFormat="0" applyBorder="0" applyAlignment="0" applyProtection="0"/>
    <xf numFmtId="0" fontId="57" fillId="54" borderId="0" applyNumberFormat="0" applyBorder="0" applyAlignment="0" applyProtection="0"/>
    <xf numFmtId="173" fontId="78" fillId="87" borderId="0" applyNumberFormat="0" applyBorder="0" applyAlignment="0" applyProtection="0"/>
    <xf numFmtId="173" fontId="78" fillId="80" borderId="0" applyNumberFormat="0" applyBorder="0" applyAlignment="0" applyProtection="0"/>
    <xf numFmtId="0" fontId="228" fillId="0" borderId="49" applyBorder="0" applyProtection="0">
      <alignment horizontal="right"/>
    </xf>
    <xf numFmtId="173" fontId="78" fillId="163" borderId="0" applyNumberFormat="0" applyBorder="0" applyAlignment="0" applyProtection="0"/>
    <xf numFmtId="269" fontId="112" fillId="0" borderId="31" applyFont="0" applyFill="0" applyBorder="0" applyAlignment="0">
      <alignment horizontal="centerContinuous"/>
    </xf>
    <xf numFmtId="270" fontId="229" fillId="0" borderId="31" applyFont="0" applyFill="0" applyBorder="0" applyAlignment="0">
      <alignment horizontal="centerContinuous"/>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0" fontId="44" fillId="0" borderId="0" applyNumberFormat="0" applyFill="0" applyBorder="0" applyProtection="0">
      <alignment vertical="center"/>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173" fontId="78" fillId="164" borderId="0" applyNumberFormat="0" applyBorder="0" applyAlignment="0" applyProtection="0"/>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71" fontId="57" fillId="0" borderId="0" applyFont="0" applyFill="0" applyBorder="0" applyAlignment="0" applyProtection="0"/>
    <xf numFmtId="0" fontId="74" fillId="74" borderId="0" applyNumberFormat="0" applyBorder="0" applyAlignment="0" applyProtection="0"/>
    <xf numFmtId="0" fontId="75" fillId="74" borderId="0" applyNumberFormat="0" applyBorder="0" applyAlignment="0" applyProtection="0"/>
    <xf numFmtId="173" fontId="78" fillId="165" borderId="0" applyNumberFormat="0" applyBorder="0" applyAlignment="0" applyProtection="0"/>
    <xf numFmtId="0" fontId="74" fillId="74"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4" fillId="166"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6" fillId="74" borderId="0" applyNumberFormat="0" applyBorder="0" applyAlignment="0" applyProtection="0"/>
    <xf numFmtId="0" fontId="76" fillId="166"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6"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6" borderId="0" applyNumberFormat="0" applyBorder="0" applyAlignment="0" applyProtection="0"/>
    <xf numFmtId="0" fontId="76" fillId="74"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5" fillId="76" borderId="0" applyNumberFormat="0" applyBorder="0" applyAlignment="0" applyProtection="0"/>
    <xf numFmtId="173" fontId="230" fillId="96" borderId="22" applyNumberFormat="0" applyAlignment="0" applyProtection="0"/>
    <xf numFmtId="0" fontId="74" fillId="76"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4" fillId="161"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6" fillId="76" borderId="0" applyNumberFormat="0" applyBorder="0" applyAlignment="0" applyProtection="0"/>
    <xf numFmtId="0" fontId="76" fillId="161"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5"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5" borderId="0" applyNumberFormat="0" applyBorder="0" applyAlignment="0" applyProtection="0"/>
    <xf numFmtId="0" fontId="76" fillId="76"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5" fillId="75" borderId="0" applyNumberFormat="0" applyBorder="0" applyAlignment="0" applyProtection="0"/>
    <xf numFmtId="0" fontId="153" fillId="45" borderId="22" applyNumberFormat="0" applyAlignment="0" applyProtection="0"/>
    <xf numFmtId="0" fontId="74" fillId="75"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4" fillId="167"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167"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63"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63" borderId="0" applyNumberFormat="0" applyBorder="0" applyAlignment="0" applyProtection="0"/>
    <xf numFmtId="0" fontId="76" fillId="75"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5" fillId="63" borderId="0" applyNumberFormat="0" applyBorder="0" applyAlignment="0" applyProtection="0"/>
    <xf numFmtId="0" fontId="153" fillId="45" borderId="22" applyNumberFormat="0" applyAlignment="0" applyProtection="0"/>
    <xf numFmtId="0" fontId="74" fillId="63"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9"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9"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76" fillId="63"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5" fillId="64" borderId="0" applyNumberFormat="0" applyBorder="0" applyAlignment="0" applyProtection="0"/>
    <xf numFmtId="0" fontId="153" fillId="45" borderId="22" applyNumberFormat="0" applyAlignment="0" applyProtection="0"/>
    <xf numFmtId="0" fontId="74" fillId="6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71"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6" fillId="64" borderId="0" applyNumberFormat="0" applyBorder="0" applyAlignment="0" applyProtection="0"/>
    <xf numFmtId="0" fontId="76" fillId="71"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92"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92" borderId="0" applyNumberFormat="0" applyBorder="0" applyAlignment="0" applyProtection="0"/>
    <xf numFmtId="0" fontId="76" fillId="64"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5" fillId="92" borderId="0" applyNumberFormat="0" applyBorder="0" applyAlignment="0" applyProtection="0"/>
    <xf numFmtId="0" fontId="153" fillId="45" borderId="22" applyNumberFormat="0" applyAlignment="0" applyProtection="0"/>
    <xf numFmtId="0" fontId="74" fillId="92"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4" fillId="168" borderId="0" applyNumberFormat="0" applyBorder="0" applyAlignment="0" applyProtection="0"/>
    <xf numFmtId="0" fontId="76" fillId="92" borderId="0" applyNumberFormat="0" applyBorder="0" applyAlignment="0" applyProtection="0"/>
    <xf numFmtId="0" fontId="74" fillId="92"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6" fillId="92" borderId="0" applyNumberFormat="0" applyBorder="0" applyAlignment="0" applyProtection="0"/>
    <xf numFmtId="0" fontId="76" fillId="168"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195" fontId="49" fillId="0" borderId="25">
      <protection locked="0"/>
    </xf>
    <xf numFmtId="0" fontId="76"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153" fillId="45" borderId="22" applyNumberFormat="0" applyAlignment="0" applyProtection="0"/>
    <xf numFmtId="0" fontId="76" fillId="92" borderId="0" applyNumberFormat="0" applyBorder="0" applyAlignment="0" applyProtection="0"/>
    <xf numFmtId="0" fontId="153" fillId="45" borderId="22" applyNumberFormat="0" applyAlignment="0" applyProtection="0"/>
    <xf numFmtId="195" fontId="49" fillId="0" borderId="25">
      <protection locked="0"/>
    </xf>
    <xf numFmtId="0" fontId="153" fillId="45" borderId="22" applyNumberFormat="0" applyAlignment="0" applyProtection="0"/>
    <xf numFmtId="195" fontId="49" fillId="0" borderId="69">
      <protection locked="0"/>
    </xf>
    <xf numFmtId="272" fontId="49" fillId="0" borderId="69">
      <protection locked="0"/>
    </xf>
    <xf numFmtId="195" fontId="49" fillId="0" borderId="69">
      <protection locked="0"/>
    </xf>
    <xf numFmtId="195" fontId="49" fillId="0" borderId="25">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153" fillId="45" borderId="22" applyNumberFormat="0" applyAlignment="0" applyProtection="0"/>
    <xf numFmtId="0" fontId="231" fillId="45" borderId="22" applyNumberFormat="0" applyAlignment="0" applyProtection="0"/>
    <xf numFmtId="0" fontId="153" fillId="51" borderId="22" applyNumberFormat="0" applyAlignment="0" applyProtection="0"/>
    <xf numFmtId="0" fontId="231" fillId="45" borderId="22" applyNumberFormat="0" applyAlignment="0" applyProtection="0"/>
    <xf numFmtId="0" fontId="18" fillId="0" borderId="0" applyNumberFormat="0" applyFill="0" applyBorder="0" applyAlignment="0" applyProtection="0"/>
    <xf numFmtId="0" fontId="153" fillId="45"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3" fontId="232" fillId="0" borderId="0">
      <alignment horizontal="center" vertical="center" textRotation="90" wrapText="1"/>
    </xf>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231" fillId="45" borderId="22" applyNumberFormat="0" applyAlignment="0" applyProtection="0"/>
    <xf numFmtId="0" fontId="231" fillId="51" borderId="22" applyNumberFormat="0" applyAlignment="0" applyProtection="0"/>
    <xf numFmtId="273" fontId="49" fillId="0" borderId="10">
      <alignment vertical="top" wrapText="1"/>
    </xf>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3" fontId="233" fillId="0" borderId="43" applyFill="0" applyBorder="0">
      <alignment vertical="center"/>
    </xf>
    <xf numFmtId="0" fontId="153" fillId="45" borderId="22" applyNumberFormat="0" applyAlignment="0" applyProtection="0"/>
    <xf numFmtId="0" fontId="153" fillId="45" borderId="22" applyNumberFormat="0" applyAlignment="0" applyProtection="0"/>
    <xf numFmtId="0" fontId="176" fillId="100" borderId="47" applyNumberFormat="0" applyAlignment="0" applyProtection="0"/>
    <xf numFmtId="0" fontId="231" fillId="45" borderId="22" applyNumberFormat="0" applyAlignment="0" applyProtection="0"/>
    <xf numFmtId="173" fontId="234" fillId="104" borderId="47" applyNumberFormat="0" applyAlignment="0" applyProtection="0"/>
    <xf numFmtId="0" fontId="153" fillId="45" borderId="22" applyNumberFormat="0" applyAlignment="0" applyProtection="0"/>
    <xf numFmtId="0" fontId="153" fillId="45" borderId="22" applyNumberFormat="0" applyAlignment="0" applyProtection="0"/>
    <xf numFmtId="0" fontId="176" fillId="100" borderId="47" applyNumberFormat="0" applyAlignment="0" applyProtection="0"/>
    <xf numFmtId="0" fontId="231" fillId="45" borderId="22" applyNumberFormat="0" applyAlignment="0" applyProtection="0"/>
    <xf numFmtId="0" fontId="176" fillId="100" borderId="47" applyNumberFormat="0" applyAlignment="0" applyProtection="0"/>
    <xf numFmtId="0" fontId="176" fillId="100" borderId="47" applyNumberFormat="0" applyAlignment="0" applyProtection="0"/>
    <xf numFmtId="3" fontId="232" fillId="0" borderId="0">
      <alignment horizontal="center" vertical="center" textRotation="90" wrapText="1"/>
    </xf>
    <xf numFmtId="0" fontId="176" fillId="100" borderId="47" applyNumberFormat="0" applyAlignment="0" applyProtection="0"/>
    <xf numFmtId="273" fontId="49" fillId="0" borderId="10">
      <alignment vertical="top" wrapText="1"/>
    </xf>
    <xf numFmtId="0" fontId="176" fillId="100" borderId="47" applyNumberFormat="0" applyAlignment="0" applyProtection="0"/>
    <xf numFmtId="0" fontId="176" fillId="100" borderId="47" applyNumberFormat="0" applyAlignment="0" applyProtection="0"/>
    <xf numFmtId="0" fontId="235"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17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23" borderId="47" applyNumberFormat="0" applyAlignment="0" applyProtection="0"/>
    <xf numFmtId="0" fontId="23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173" fontId="237" fillId="104" borderId="22"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23" borderId="47" applyNumberFormat="0" applyAlignment="0" applyProtection="0"/>
    <xf numFmtId="0" fontId="86" fillId="100" borderId="22"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86" fillId="100" borderId="22" applyNumberFormat="0" applyAlignment="0" applyProtection="0"/>
    <xf numFmtId="0" fontId="176" fillId="100" borderId="47" applyNumberFormat="0" applyAlignment="0" applyProtection="0"/>
    <xf numFmtId="0" fontId="176" fillId="100" borderId="47" applyNumberFormat="0" applyAlignment="0" applyProtection="0"/>
    <xf numFmtId="0" fontId="86" fillId="100" borderId="22" applyNumberFormat="0" applyAlignment="0" applyProtection="0"/>
    <xf numFmtId="0" fontId="236" fillId="100" borderId="47" applyNumberFormat="0" applyAlignment="0" applyProtection="0"/>
    <xf numFmtId="0" fontId="86" fillId="100" borderId="22" applyNumberFormat="0" applyAlignment="0" applyProtection="0"/>
    <xf numFmtId="0" fontId="176" fillId="100" borderId="47" applyNumberFormat="0" applyAlignment="0" applyProtection="0"/>
    <xf numFmtId="0" fontId="176" fillId="100" borderId="47" applyNumberFormat="0" applyAlignment="0" applyProtection="0"/>
    <xf numFmtId="0" fontId="86" fillId="100" borderId="22" applyNumberFormat="0" applyAlignment="0" applyProtection="0"/>
    <xf numFmtId="0" fontId="236" fillId="100" borderId="47"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8"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86"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23" borderId="22" applyNumberFormat="0" applyAlignment="0" applyProtection="0"/>
    <xf numFmtId="0" fontId="239"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240" fillId="0" borderId="0" applyNumberFormat="0" applyFill="0" applyBorder="0" applyAlignment="0" applyProtection="0">
      <alignment vertical="top"/>
      <protection locked="0"/>
    </xf>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23" borderId="22" applyNumberFormat="0" applyAlignment="0" applyProtection="0"/>
    <xf numFmtId="274" fontId="241" fillId="0" borderId="10">
      <alignment vertical="top" wrapText="1"/>
    </xf>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4" fontId="242" fillId="0" borderId="10">
      <alignment horizontal="left" vertical="center"/>
    </xf>
    <xf numFmtId="0" fontId="86" fillId="100" borderId="22" applyNumberFormat="0" applyAlignment="0" applyProtection="0"/>
    <xf numFmtId="0" fontId="86" fillId="100" borderId="22" applyNumberFormat="0" applyAlignment="0" applyProtection="0"/>
    <xf numFmtId="0" fontId="240" fillId="0" borderId="0" applyNumberFormat="0" applyFill="0" applyBorder="0" applyAlignment="0" applyProtection="0">
      <alignment vertical="top"/>
      <protection locked="0"/>
    </xf>
    <xf numFmtId="0" fontId="239" fillId="100" borderId="22" applyNumberFormat="0" applyAlignment="0" applyProtection="0"/>
    <xf numFmtId="4" fontId="242" fillId="0" borderId="10"/>
    <xf numFmtId="0" fontId="86" fillId="100" borderId="22" applyNumberFormat="0" applyAlignment="0" applyProtection="0"/>
    <xf numFmtId="0" fontId="86" fillId="100" borderId="22" applyNumberFormat="0" applyAlignment="0" applyProtection="0"/>
    <xf numFmtId="0" fontId="111" fillId="0" borderId="0" applyNumberFormat="0" applyFill="0" applyBorder="0" applyAlignment="0" applyProtection="0"/>
    <xf numFmtId="0" fontId="239" fillId="100" borderId="22" applyNumberFormat="0" applyAlignment="0" applyProtection="0"/>
    <xf numFmtId="0" fontId="88" fillId="0" borderId="0" applyNumberFormat="0" applyFill="0" applyBorder="0" applyAlignment="0" applyProtection="0">
      <alignment vertical="top"/>
      <protection locked="0"/>
    </xf>
    <xf numFmtId="4" fontId="242" fillId="169" borderId="10"/>
    <xf numFmtId="0" fontId="240" fillId="0" borderId="0" applyNumberFormat="0" applyFill="0" applyBorder="0" applyAlignment="0" applyProtection="0">
      <alignment vertical="top"/>
      <protection locked="0"/>
    </xf>
    <xf numFmtId="0" fontId="243" fillId="0" borderId="0" applyNumberFormat="0" applyFill="0" applyBorder="0" applyAlignment="0" applyProtection="0">
      <alignment vertical="top"/>
      <protection locked="0"/>
    </xf>
    <xf numFmtId="0" fontId="102" fillId="0" borderId="0"/>
    <xf numFmtId="0" fontId="111" fillId="0" borderId="0" applyNumberFormat="0" applyFill="0" applyBorder="0" applyAlignment="0" applyProtection="0"/>
    <xf numFmtId="0" fontId="240" fillId="0" borderId="0" applyNumberFormat="0" applyFill="0" applyBorder="0" applyAlignment="0" applyProtection="0">
      <alignment vertical="top"/>
      <protection locked="0"/>
    </xf>
    <xf numFmtId="0" fontId="244" fillId="0" borderId="0" applyNumberFormat="0" applyFill="0" applyBorder="0" applyAlignment="0" applyProtection="0"/>
    <xf numFmtId="0" fontId="245" fillId="0" borderId="0" applyNumberFormat="0" applyFill="0" applyBorder="0" applyAlignment="0" applyProtection="0">
      <alignment vertical="top"/>
      <protection locked="0"/>
    </xf>
    <xf numFmtId="0" fontId="102" fillId="0" borderId="0"/>
    <xf numFmtId="0" fontId="246"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111" fillId="0" borderId="0" applyNumberFormat="0" applyFill="0" applyBorder="0" applyAlignment="0" applyProtection="0"/>
    <xf numFmtId="0" fontId="244" fillId="0" borderId="0" applyNumberFormat="0" applyFill="0" applyBorder="0" applyAlignment="0" applyProtection="0"/>
    <xf numFmtId="0" fontId="102" fillId="0" borderId="0"/>
    <xf numFmtId="0" fontId="240" fillId="0" borderId="0" applyNumberFormat="0" applyFill="0" applyBorder="0" applyAlignment="0" applyProtection="0">
      <alignment vertical="top"/>
      <protection locked="0"/>
    </xf>
    <xf numFmtId="0" fontId="247" fillId="0" borderId="0" applyNumberFormat="0" applyFill="0" applyBorder="0" applyAlignment="0" applyProtection="0">
      <alignment vertical="top"/>
      <protection locked="0"/>
    </xf>
    <xf numFmtId="4" fontId="242" fillId="55" borderId="10"/>
    <xf numFmtId="0" fontId="247" fillId="0" borderId="0" applyNumberFormat="0" applyFill="0" applyBorder="0" applyAlignment="0" applyProtection="0">
      <alignment vertical="top"/>
      <protection locked="0"/>
    </xf>
    <xf numFmtId="0" fontId="240" fillId="0" borderId="0" applyNumberFormat="0" applyFill="0" applyBorder="0" applyAlignment="0" applyProtection="0">
      <alignment vertical="top"/>
      <protection locked="0"/>
    </xf>
    <xf numFmtId="0" fontId="243" fillId="0" borderId="0" applyNumberFormat="0" applyFill="0" applyBorder="0" applyAlignment="0" applyProtection="0">
      <alignment vertical="top"/>
      <protection locked="0"/>
    </xf>
    <xf numFmtId="49" fontId="248" fillId="0" borderId="0" applyNumberFormat="0" applyFill="0" applyBorder="0" applyAlignment="0" applyProtection="0">
      <alignment vertical="top"/>
    </xf>
    <xf numFmtId="0" fontId="247" fillId="0" borderId="0" applyNumberFormat="0" applyFill="0" applyBorder="0" applyAlignment="0" applyProtection="0">
      <alignment vertical="top"/>
      <protection locked="0"/>
    </xf>
    <xf numFmtId="49" fontId="249" fillId="0" borderId="0" applyNumberFormat="0" applyFill="0" applyBorder="0" applyAlignment="0" applyProtection="0">
      <alignment vertical="top"/>
    </xf>
    <xf numFmtId="0" fontId="245"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250" fillId="36" borderId="70" applyNumberFormat="0" applyFont="0" applyFill="0" applyAlignment="0" applyProtection="0">
      <alignment horizontal="center" vertical="center" wrapText="1"/>
    </xf>
    <xf numFmtId="274" fontId="241" fillId="0" borderId="10">
      <alignment vertical="top" wrapText="1"/>
    </xf>
    <xf numFmtId="4" fontId="242" fillId="0" borderId="10">
      <alignment horizontal="left" vertical="center"/>
    </xf>
    <xf numFmtId="4" fontId="251" fillId="37" borderId="10"/>
    <xf numFmtId="4" fontId="242" fillId="0" borderId="10"/>
    <xf numFmtId="4" fontId="252" fillId="0" borderId="10">
      <alignment horizontal="center" wrapText="1"/>
    </xf>
    <xf numFmtId="4" fontId="242" fillId="169" borderId="10"/>
    <xf numFmtId="274" fontId="242" fillId="0" borderId="10"/>
    <xf numFmtId="4" fontId="242" fillId="55" borderId="10"/>
    <xf numFmtId="274" fontId="241" fillId="0" borderId="10">
      <alignment horizontal="center" vertical="center" wrapText="1"/>
    </xf>
    <xf numFmtId="4" fontId="112" fillId="170" borderId="10"/>
    <xf numFmtId="274" fontId="241" fillId="0" borderId="10">
      <alignment vertical="top" wrapText="1"/>
    </xf>
    <xf numFmtId="4" fontId="251" fillId="37" borderId="10"/>
    <xf numFmtId="0" fontId="111" fillId="0" borderId="0" applyNumberFormat="0" applyFill="0" applyBorder="0" applyAlignment="0" applyProtection="0"/>
    <xf numFmtId="4" fontId="252" fillId="0" borderId="10">
      <alignment horizontal="center" wrapText="1"/>
    </xf>
    <xf numFmtId="275" fontId="44" fillId="0" borderId="0" applyFont="0" applyFill="0" applyBorder="0" applyAlignment="0" applyProtection="0"/>
    <xf numFmtId="274" fontId="242" fillId="0" borderId="10"/>
    <xf numFmtId="275" fontId="44" fillId="0" borderId="0" applyFont="0" applyFill="0" applyBorder="0" applyAlignment="0" applyProtection="0"/>
    <xf numFmtId="274" fontId="241" fillId="0" borderId="10">
      <alignment horizontal="center" vertical="center" wrapText="1"/>
    </xf>
    <xf numFmtId="276" fontId="253" fillId="0" borderId="0" applyFont="0" applyFill="0" applyBorder="0" applyAlignment="0" applyProtection="0"/>
    <xf numFmtId="275" fontId="44" fillId="0" borderId="0" applyFont="0" applyFill="0" applyBorder="0" applyAlignment="0" applyProtection="0"/>
    <xf numFmtId="0" fontId="111" fillId="0" borderId="0" applyNumberFormat="0" applyFill="0" applyBorder="0" applyAlignment="0" applyProtection="0"/>
    <xf numFmtId="14" fontId="49" fillId="0" borderId="0">
      <alignment horizontal="right"/>
    </xf>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170" fontId="41" fillId="0" borderId="0" applyFont="0" applyFill="0" applyBorder="0" applyAlignment="0" applyProtection="0"/>
    <xf numFmtId="0" fontId="111" fillId="0" borderId="0" applyNumberFormat="0" applyFill="0" applyBorder="0" applyAlignment="0" applyProtection="0"/>
    <xf numFmtId="170" fontId="41" fillId="0" borderId="0" applyFont="0" applyFill="0" applyBorder="0" applyAlignment="0" applyProtection="0"/>
    <xf numFmtId="0" fontId="111" fillId="0" borderId="0" applyNumberFormat="0" applyFill="0" applyBorder="0" applyAlignment="0" applyProtection="0"/>
    <xf numFmtId="170" fontId="41" fillId="0" borderId="0" applyFont="0" applyFill="0" applyBorder="0" applyAlignment="0" applyProtection="0"/>
    <xf numFmtId="0" fontId="111" fillId="0" borderId="0" applyNumberFormat="0" applyFill="0" applyBorder="0" applyAlignment="0" applyProtection="0"/>
    <xf numFmtId="275" fontId="44" fillId="0" borderId="0" applyFont="0" applyFill="0" applyBorder="0" applyAlignment="0" applyProtection="0"/>
    <xf numFmtId="0" fontId="111" fillId="0" borderId="0" applyNumberForma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7" fontId="44" fillId="0" borderId="0" applyFont="0" applyFill="0" applyBorder="0" applyAlignment="0" applyProtection="0"/>
    <xf numFmtId="277" fontId="44" fillId="0" borderId="0" applyFont="0" applyFill="0" applyBorder="0" applyAlignment="0" applyProtection="0"/>
    <xf numFmtId="170" fontId="62" fillId="0" borderId="0" applyFont="0" applyFill="0" applyBorder="0" applyAlignment="0" applyProtection="0"/>
    <xf numFmtId="277" fontId="44" fillId="0" borderId="0" applyFont="0" applyFill="0" applyBorder="0" applyAlignment="0" applyProtection="0"/>
    <xf numFmtId="277" fontId="44" fillId="0" borderId="0" applyFont="0" applyFill="0" applyBorder="0" applyAlignment="0" applyProtection="0"/>
    <xf numFmtId="277" fontId="44" fillId="0" borderId="0" applyFont="0" applyFill="0" applyBorder="0" applyAlignment="0" applyProtection="0"/>
    <xf numFmtId="277" fontId="44"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2" fontId="49" fillId="0" borderId="0" applyFill="0" applyBorder="0" applyAlignment="0" applyProtection="0"/>
    <xf numFmtId="278" fontId="49" fillId="0" borderId="0" applyFill="0" applyBorder="0" applyAlignment="0" applyProtection="0"/>
    <xf numFmtId="0" fontId="136" fillId="0" borderId="34" applyNumberFormat="0" applyFill="0" applyAlignment="0" applyProtection="0"/>
    <xf numFmtId="236" fontId="44" fillId="0" borderId="0" applyFont="0" applyFill="0" applyBorder="0" applyAlignment="0" applyProtection="0"/>
    <xf numFmtId="170" fontId="62" fillId="0" borderId="0" applyFont="0" applyFill="0" applyBorder="0" applyAlignment="0" applyProtection="0"/>
    <xf numFmtId="172" fontId="49" fillId="0" borderId="0" applyFill="0" applyBorder="0" applyAlignment="0" applyProtection="0"/>
    <xf numFmtId="0" fontId="254" fillId="0" borderId="0" applyBorder="0">
      <alignment horizontal="center" vertical="center" wrapText="1"/>
    </xf>
    <xf numFmtId="170" fontId="17" fillId="0" borderId="0" applyFont="0" applyFill="0" applyBorder="0" applyAlignment="0" applyProtection="0"/>
    <xf numFmtId="170" fontId="17" fillId="0" borderId="0" applyFont="0" applyFill="0" applyBorder="0" applyAlignment="0" applyProtection="0"/>
    <xf numFmtId="170" fontId="62" fillId="0" borderId="0" applyFont="0" applyFill="0" applyBorder="0" applyAlignment="0" applyProtection="0"/>
    <xf numFmtId="172" fontId="255" fillId="0" borderId="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62"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41"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0" fontId="136" fillId="0" borderId="34" applyNumberFormat="0" applyFill="0" applyAlignment="0" applyProtection="0"/>
    <xf numFmtId="277" fontId="44" fillId="0" borderId="0" applyFont="0" applyFill="0" applyBorder="0" applyAlignment="0" applyProtection="0"/>
    <xf numFmtId="173" fontId="256" fillId="0" borderId="7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20" fillId="0" borderId="72" applyNumberFormat="0" applyFill="0" applyAlignment="0" applyProtection="0"/>
    <xf numFmtId="0" fontId="133" fillId="42" borderId="0" applyNumberFormat="0" applyBorder="0" applyAlignment="0" applyProtection="0"/>
    <xf numFmtId="0" fontId="153" fillId="45" borderId="22" applyNumberFormat="0" applyAlignment="0" applyProtection="0"/>
    <xf numFmtId="0" fontId="176" fillId="127" borderId="47" applyNumberFormat="0" applyAlignment="0" applyProtection="0"/>
    <xf numFmtId="0" fontId="45" fillId="0" borderId="0"/>
    <xf numFmtId="0" fontId="153" fillId="51" borderId="22" applyNumberFormat="0" applyAlignment="0" applyProtection="0"/>
    <xf numFmtId="0" fontId="176" fillId="171" borderId="47" applyNumberFormat="0" applyAlignment="0" applyProtection="0"/>
    <xf numFmtId="0" fontId="153" fillId="51" borderId="22" applyNumberFormat="0" applyAlignment="0" applyProtection="0"/>
    <xf numFmtId="0" fontId="176" fillId="171" borderId="47" applyNumberFormat="0" applyAlignment="0" applyProtection="0"/>
    <xf numFmtId="0" fontId="257" fillId="64" borderId="0" applyNumberFormat="0" applyBorder="0" applyAlignment="0" applyProtection="0"/>
    <xf numFmtId="0" fontId="133" fillId="42" borderId="0" applyNumberFormat="0" applyBorder="0" applyAlignment="0" applyProtection="0"/>
    <xf numFmtId="0" fontId="258" fillId="102" borderId="26" applyNumberFormat="0" applyAlignment="0" applyProtection="0"/>
    <xf numFmtId="0" fontId="257" fillId="71" borderId="0" applyNumberFormat="0" applyBorder="0" applyAlignment="0" applyProtection="0"/>
    <xf numFmtId="0" fontId="133" fillId="48" borderId="0" applyNumberFormat="0" applyBorder="0" applyAlignment="0" applyProtection="0"/>
    <xf numFmtId="0" fontId="257" fillId="71" borderId="0" applyNumberFormat="0" applyBorder="0" applyAlignment="0" applyProtection="0"/>
    <xf numFmtId="0" fontId="133" fillId="48" borderId="0" applyNumberFormat="0" applyBorder="0" applyAlignment="0" applyProtection="0"/>
    <xf numFmtId="0" fontId="210" fillId="0" borderId="0" applyNumberFormat="0" applyFill="0" applyBorder="0" applyAlignment="0" applyProtection="0"/>
    <xf numFmtId="0" fontId="259" fillId="0" borderId="73" applyNumberFormat="0" applyFill="0" applyAlignment="0" applyProtection="0"/>
    <xf numFmtId="0" fontId="86" fillId="127" borderId="22" applyNumberFormat="0" applyAlignment="0" applyProtection="0"/>
    <xf numFmtId="0" fontId="162" fillId="121" borderId="0" applyNumberFormat="0" applyBorder="0" applyAlignment="0" applyProtection="0"/>
    <xf numFmtId="0" fontId="86" fillId="171" borderId="22" applyNumberFormat="0" applyAlignment="0" applyProtection="0"/>
    <xf numFmtId="0" fontId="162" fillId="172" borderId="0" applyNumberFormat="0" applyBorder="0" applyAlignment="0" applyProtection="0"/>
    <xf numFmtId="0" fontId="86" fillId="171" borderId="22" applyNumberFormat="0" applyAlignment="0" applyProtection="0"/>
    <xf numFmtId="0" fontId="162" fillId="172" borderId="0" applyNumberFormat="0" applyBorder="0" applyAlignment="0" applyProtection="0"/>
    <xf numFmtId="0" fontId="163" fillId="0" borderId="44" applyNumberFormat="0" applyFill="0" applyAlignment="0" applyProtection="0"/>
    <xf numFmtId="0" fontId="258" fillId="102" borderId="26" applyNumberFormat="0" applyAlignment="0" applyProtection="0"/>
    <xf numFmtId="0" fontId="258" fillId="173" borderId="26" applyNumberFormat="0" applyAlignment="0" applyProtection="0"/>
    <xf numFmtId="0" fontId="219" fillId="0" borderId="0" applyNumberFormat="0" applyFill="0" applyBorder="0" applyAlignment="0" applyProtection="0"/>
    <xf numFmtId="0" fontId="124" fillId="0" borderId="74" applyNumberFormat="0" applyFont="0" applyFill="0" applyAlignment="0" applyProtection="0">
      <alignment horizontal="left" vertical="center" wrapText="1"/>
    </xf>
    <xf numFmtId="0" fontId="254" fillId="0" borderId="0" applyBorder="0">
      <alignment horizontal="center" vertical="center" wrapText="1"/>
    </xf>
    <xf numFmtId="0" fontId="136" fillId="0" borderId="34" applyNumberFormat="0" applyFill="0" applyAlignment="0" applyProtection="0"/>
    <xf numFmtId="0" fontId="260" fillId="0" borderId="34"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261" fillId="0" borderId="34" applyNumberFormat="0" applyFill="0" applyAlignment="0" applyProtection="0"/>
    <xf numFmtId="0" fontId="19" fillId="0" borderId="1" applyNumberFormat="0" applyFill="0" applyAlignment="0" applyProtection="0"/>
    <xf numFmtId="0" fontId="136" fillId="0" borderId="34"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136" fillId="0" borderId="34"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136" fillId="0" borderId="34"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173" fontId="262" fillId="0" borderId="35"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140" fillId="0" borderId="35"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140" fillId="0" borderId="35"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40" fillId="0" borderId="35" applyNumberFormat="0" applyFill="0" applyAlignment="0" applyProtection="0"/>
    <xf numFmtId="0" fontId="261" fillId="0" borderId="34" applyNumberFormat="0" applyFill="0" applyAlignment="0" applyProtection="0"/>
    <xf numFmtId="0" fontId="140" fillId="0" borderId="35"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40" fillId="0" borderId="35" applyNumberFormat="0" applyFill="0" applyAlignment="0" applyProtection="0"/>
    <xf numFmtId="0" fontId="261" fillId="0" borderId="34"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3"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264" fillId="0" borderId="35" applyNumberFormat="0" applyFill="0" applyAlignment="0" applyProtection="0"/>
    <xf numFmtId="0" fontId="140" fillId="0" borderId="35"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140" fillId="0" borderId="35"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140" fillId="0" borderId="35"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173" fontId="265" fillId="0" borderId="7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150" fillId="0" borderId="40"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150" fillId="0" borderId="40"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50" fillId="0" borderId="40" applyNumberFormat="0" applyFill="0" applyAlignment="0" applyProtection="0"/>
    <xf numFmtId="0" fontId="264" fillId="0" borderId="35" applyNumberFormat="0" applyFill="0" applyAlignment="0" applyProtection="0"/>
    <xf numFmtId="0" fontId="150" fillId="0" borderId="40"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50" fillId="0" borderId="40" applyNumberFormat="0" applyFill="0" applyAlignment="0" applyProtection="0"/>
    <xf numFmtId="0" fontId="264" fillId="0" borderId="35"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6"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0" fontId="267" fillId="0" borderId="40" applyNumberFormat="0" applyFill="0" applyAlignment="0" applyProtection="0"/>
    <xf numFmtId="0" fontId="150" fillId="0" borderId="40"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0" fontId="150" fillId="0" borderId="40"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0" fontId="150" fillId="0" borderId="40"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173" fontId="265" fillId="0" borderId="0" applyNumberFormat="0" applyFill="0" applyBorder="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173" fontId="254" fillId="0" borderId="0" applyBorder="0">
      <alignment horizontal="center" vertical="center" wrapText="1"/>
    </xf>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173" fontId="254" fillId="0" borderId="0" applyBorder="0">
      <alignment horizontal="center" vertical="center" wrapText="1"/>
    </xf>
    <xf numFmtId="0" fontId="150" fillId="0" borderId="40" applyNumberFormat="0" applyFill="0" applyAlignment="0" applyProtection="0"/>
    <xf numFmtId="0" fontId="150" fillId="0" borderId="40" applyNumberFormat="0" applyFill="0" applyAlignment="0" applyProtection="0"/>
    <xf numFmtId="0" fontId="150" fillId="0" borderId="0" applyNumberFormat="0" applyFill="0" applyBorder="0" applyAlignment="0" applyProtection="0"/>
    <xf numFmtId="0" fontId="267" fillId="0" borderId="40" applyNumberFormat="0" applyFill="0" applyAlignment="0" applyProtection="0"/>
    <xf numFmtId="173" fontId="41" fillId="0" borderId="10">
      <alignment horizontal="center" vertical="center" wrapText="1"/>
    </xf>
    <xf numFmtId="0" fontId="150" fillId="0" borderId="40" applyNumberFormat="0" applyFill="0" applyAlignment="0" applyProtection="0"/>
    <xf numFmtId="0" fontId="150" fillId="0" borderId="40" applyNumberFormat="0" applyFill="0" applyAlignment="0" applyProtection="0"/>
    <xf numFmtId="0" fontId="150" fillId="0" borderId="0" applyNumberFormat="0" applyFill="0" applyBorder="0" applyAlignment="0" applyProtection="0"/>
    <xf numFmtId="0" fontId="267" fillId="0" borderId="40" applyNumberFormat="0" applyFill="0" applyAlignment="0" applyProtection="0"/>
    <xf numFmtId="0" fontId="150" fillId="0" borderId="0" applyNumberFormat="0" applyFill="0" applyBorder="0" applyAlignment="0" applyProtection="0"/>
    <xf numFmtId="173" fontId="268" fillId="0" borderId="12" applyBorder="0">
      <alignment horizontal="center" vertical="center" wrapText="1"/>
    </xf>
    <xf numFmtId="0" fontId="150" fillId="0" borderId="0" applyNumberFormat="0" applyFill="0" applyBorder="0" applyAlignment="0" applyProtection="0"/>
    <xf numFmtId="0" fontId="266" fillId="0" borderId="0" applyNumberFormat="0" applyFill="0" applyBorder="0" applyAlignment="0" applyProtection="0"/>
    <xf numFmtId="173" fontId="250" fillId="0" borderId="12" applyBorder="0">
      <alignment horizontal="center" vertical="center" wrapText="1"/>
    </xf>
    <xf numFmtId="0" fontId="15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49"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50" fillId="0" borderId="12" applyBorder="0">
      <alignment horizontal="center" vertical="center" wrapText="1"/>
    </xf>
    <xf numFmtId="0" fontId="267" fillId="0" borderId="0" applyNumberFormat="0" applyFill="0" applyBorder="0" applyAlignment="0" applyProtection="0"/>
    <xf numFmtId="0" fontId="71" fillId="0" borderId="0" applyNumberFormat="0" applyFill="0" applyBorder="0" applyAlignment="0" applyProtection="0"/>
    <xf numFmtId="173" fontId="250" fillId="0" borderId="12" applyBorder="0">
      <alignment horizontal="center" vertical="center" wrapText="1"/>
    </xf>
    <xf numFmtId="4" fontId="269" fillId="33" borderId="10" applyBorder="0">
      <alignment horizontal="right"/>
    </xf>
    <xf numFmtId="4" fontId="110" fillId="33" borderId="10" applyBorder="0">
      <alignment horizontal="right"/>
    </xf>
    <xf numFmtId="0" fontId="149" fillId="0" borderId="0" applyNumberFormat="0" applyFill="0" applyBorder="0" applyAlignment="0" applyProtection="0"/>
    <xf numFmtId="195" fontId="101" fillId="105" borderId="25"/>
    <xf numFmtId="0" fontId="71" fillId="0" borderId="0" applyNumberFormat="0" applyFill="0" applyBorder="0" applyAlignment="0" applyProtection="0"/>
    <xf numFmtId="4" fontId="110" fillId="33" borderId="10" applyBorder="0">
      <alignment horizontal="right"/>
    </xf>
    <xf numFmtId="0" fontId="250" fillId="0" borderId="12" applyBorder="0">
      <alignment horizontal="center" vertical="center" wrapText="1"/>
    </xf>
    <xf numFmtId="173" fontId="270" fillId="0" borderId="0">
      <alignment horizontal="left"/>
    </xf>
    <xf numFmtId="173" fontId="116" fillId="0" borderId="66" applyNumberFormat="0" applyFill="0" applyAlignment="0" applyProtection="0"/>
    <xf numFmtId="0" fontId="120" fillId="0" borderId="61" applyNumberFormat="0" applyFill="0" applyAlignment="0" applyProtection="0"/>
    <xf numFmtId="195" fontId="101" fillId="105" borderId="25"/>
    <xf numFmtId="0" fontId="120" fillId="0" borderId="61" applyNumberFormat="0" applyFill="0" applyAlignment="0" applyProtection="0"/>
    <xf numFmtId="195" fontId="101" fillId="50" borderId="69"/>
    <xf numFmtId="272" fontId="101" fillId="50" borderId="69"/>
    <xf numFmtId="195" fontId="101" fillId="50" borderId="69"/>
    <xf numFmtId="195" fontId="101" fillId="105" borderId="25"/>
    <xf numFmtId="0" fontId="124" fillId="0" borderId="76" applyNumberFormat="0" applyFont="0" applyFill="0" applyAlignment="0" applyProtection="0">
      <alignment horizontal="left" vertical="center" wrapText="1"/>
    </xf>
    <xf numFmtId="0" fontId="271" fillId="0" borderId="76">
      <alignment horizontal="left" vertical="center" wrapText="1"/>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0" fontId="120" fillId="0" borderId="61" applyNumberFormat="0" applyFill="0" applyAlignment="0" applyProtection="0"/>
    <xf numFmtId="0" fontId="120" fillId="0" borderId="61" applyNumberFormat="0" applyFill="0" applyAlignment="0" applyProtection="0"/>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9" fontId="272" fillId="0" borderId="0" applyBorder="0">
      <alignment vertical="center"/>
    </xf>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3"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3" fontId="101" fillId="0" borderId="10" applyBorder="0">
      <alignment vertical="center"/>
    </xf>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3" fontId="101" fillId="0" borderId="10" applyBorder="0">
      <alignment vertical="center"/>
    </xf>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3" fontId="101" fillId="0" borderId="10" applyBorder="0">
      <alignment vertical="center"/>
    </xf>
    <xf numFmtId="0" fontId="120" fillId="0" borderId="61" applyNumberFormat="0" applyFill="0" applyAlignment="0" applyProtection="0"/>
    <xf numFmtId="0" fontId="120" fillId="0" borderId="61" applyNumberFormat="0" applyFill="0" applyAlignment="0" applyProtection="0"/>
    <xf numFmtId="3" fontId="101" fillId="0" borderId="10" applyBorder="0">
      <alignment vertical="center"/>
    </xf>
    <xf numFmtId="0" fontId="274" fillId="0" borderId="61" applyNumberFormat="0" applyFill="0" applyAlignment="0" applyProtection="0"/>
    <xf numFmtId="0" fontId="111" fillId="0" borderId="23"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11" fillId="0" borderId="23" applyNumberFormat="0" applyFill="0" applyAlignment="0" applyProtection="0"/>
    <xf numFmtId="0" fontId="274" fillId="0" borderId="61" applyNumberFormat="0" applyFill="0" applyAlignment="0" applyProtection="0"/>
    <xf numFmtId="0" fontId="111" fillId="0" borderId="23" applyNumberFormat="0" applyFill="0" applyAlignment="0" applyProtection="0"/>
    <xf numFmtId="173" fontId="275" fillId="37" borderId="0"/>
    <xf numFmtId="3" fontId="101" fillId="0" borderId="10" applyBorder="0">
      <alignment vertical="center"/>
    </xf>
    <xf numFmtId="173" fontId="276" fillId="80" borderId="26" applyNumberFormat="0" applyAlignment="0" applyProtection="0"/>
    <xf numFmtId="0" fontId="91" fillId="102" borderId="26" applyNumberFormat="0" applyAlignment="0" applyProtection="0"/>
    <xf numFmtId="0" fontId="91" fillId="102" borderId="26" applyNumberFormat="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91" fillId="102" borderId="26" applyNumberFormat="0" applyAlignment="0" applyProtection="0"/>
    <xf numFmtId="0" fontId="111" fillId="0" borderId="23" applyNumberFormat="0" applyFill="0" applyAlignment="0" applyProtection="0"/>
    <xf numFmtId="0" fontId="91" fillId="102" borderId="26" applyNumberFormat="0" applyAlignment="0" applyProtection="0"/>
    <xf numFmtId="0" fontId="111" fillId="0" borderId="23" applyNumberFormat="0" applyFill="0" applyAlignment="0" applyProtection="0"/>
    <xf numFmtId="0" fontId="91" fillId="102" borderId="26" applyNumberFormat="0" applyAlignment="0" applyProtection="0"/>
    <xf numFmtId="0" fontId="111" fillId="0" borderId="23" applyNumberFormat="0" applyFill="0" applyAlignment="0" applyProtection="0"/>
    <xf numFmtId="0" fontId="91" fillId="102" borderId="26" applyNumberFormat="0" applyAlignment="0" applyProtection="0"/>
    <xf numFmtId="0" fontId="111" fillId="0" borderId="23" applyNumberFormat="0" applyFill="0" applyAlignment="0" applyProtection="0"/>
    <xf numFmtId="0" fontId="91" fillId="102" borderId="26" applyNumberFormat="0" applyAlignment="0" applyProtection="0"/>
    <xf numFmtId="0" fontId="91" fillId="102" borderId="26" applyNumberFormat="0" applyAlignment="0" applyProtection="0"/>
    <xf numFmtId="0" fontId="277" fillId="102" borderId="26" applyNumberFormat="0" applyAlignment="0" applyProtection="0"/>
    <xf numFmtId="0" fontId="91" fillId="102" borderId="26" applyNumberFormat="0" applyAlignment="0" applyProtection="0"/>
    <xf numFmtId="0" fontId="91" fillId="102" borderId="26"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91" fillId="173" borderId="26" applyNumberFormat="0" applyAlignment="0" applyProtection="0"/>
    <xf numFmtId="0" fontId="278" fillId="102" borderId="26" applyNumberFormat="0" applyAlignment="0" applyProtection="0"/>
    <xf numFmtId="0" fontId="91" fillId="102" borderId="26" applyNumberFormat="0" applyAlignment="0" applyProtection="0"/>
    <xf numFmtId="0" fontId="91" fillId="102" borderId="26"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91" fillId="102" borderId="26" applyNumberFormat="0" applyAlignment="0" applyProtection="0"/>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91" fillId="102" borderId="26"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91" fillId="102" borderId="26"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41" fillId="0" borderId="0">
      <alignment wrapText="1"/>
    </xf>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278" fillId="102" borderId="26" applyNumberFormat="0" applyAlignment="0" applyProtection="0"/>
    <xf numFmtId="0" fontId="278" fillId="173" borderId="26" applyNumberFormat="0" applyAlignment="0" applyProtection="0"/>
    <xf numFmtId="0" fontId="111" fillId="34" borderId="0" applyFill="0">
      <alignment wrapText="1"/>
    </xf>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111" fillId="34" borderId="0" applyFill="0">
      <alignment wrapText="1"/>
    </xf>
    <xf numFmtId="0" fontId="91" fillId="102" borderId="26" applyNumberFormat="0" applyAlignment="0" applyProtection="0"/>
    <xf numFmtId="0" fontId="91" fillId="102" borderId="26" applyNumberFormat="0" applyAlignment="0" applyProtection="0"/>
    <xf numFmtId="0" fontId="111" fillId="34" borderId="0" applyFill="0">
      <alignment wrapText="1"/>
    </xf>
    <xf numFmtId="0" fontId="278" fillId="102" borderId="26" applyNumberFormat="0" applyAlignment="0" applyProtection="0"/>
    <xf numFmtId="0" fontId="111" fillId="34" borderId="0" applyFill="0">
      <alignment wrapText="1"/>
    </xf>
    <xf numFmtId="0" fontId="91" fillId="102" borderId="26" applyNumberFormat="0" applyAlignment="0" applyProtection="0"/>
    <xf numFmtId="0" fontId="91" fillId="102" borderId="26" applyNumberFormat="0" applyAlignment="0" applyProtection="0"/>
    <xf numFmtId="0" fontId="111" fillId="34" borderId="0" applyFill="0">
      <alignment wrapText="1"/>
    </xf>
    <xf numFmtId="0" fontId="278" fillId="102" borderId="26" applyNumberFormat="0" applyAlignment="0" applyProtection="0"/>
    <xf numFmtId="0" fontId="111" fillId="34" borderId="0" applyFill="0">
      <alignment wrapText="1"/>
    </xf>
    <xf numFmtId="0" fontId="111" fillId="34" borderId="0" applyFill="0">
      <alignment wrapText="1"/>
    </xf>
    <xf numFmtId="0" fontId="124" fillId="0" borderId="77" applyNumberFormat="0" applyFont="0" applyFill="0" applyAlignment="0" applyProtection="0">
      <alignment horizontal="left" vertical="center" wrapText="1"/>
    </xf>
    <xf numFmtId="0" fontId="124" fillId="0" borderId="77" applyNumberFormat="0" applyFont="0" applyFill="0" applyAlignment="0" applyProtection="0">
      <alignment horizontal="left" vertical="center" wrapText="1"/>
    </xf>
    <xf numFmtId="219" fontId="189" fillId="0" borderId="10">
      <alignment horizontal="center" vertical="center" wrapText="1"/>
    </xf>
    <xf numFmtId="0" fontId="41" fillId="0" borderId="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171"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173" fontId="279" fillId="0" borderId="0">
      <alignment horizontal="centerContinuous" vertical="center"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171" fontId="71" fillId="0" borderId="0">
      <alignment horizontal="center" vertical="top"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173" fontId="280" fillId="0" borderId="0" applyNumberFormat="0" applyFill="0" applyBorder="0" applyAlignment="0" applyProtection="0"/>
    <xf numFmtId="0" fontId="111" fillId="34" borderId="0" applyFill="0">
      <alignment wrapText="1"/>
    </xf>
    <xf numFmtId="0" fontId="111" fillId="34" borderId="0" applyFill="0">
      <alignment wrapText="1"/>
    </xf>
    <xf numFmtId="0" fontId="111" fillId="34" borderId="0" applyFill="0">
      <alignment wrapText="1"/>
    </xf>
    <xf numFmtId="167" fontId="281" fillId="34" borderId="10">
      <alignment wrapText="1"/>
    </xf>
    <xf numFmtId="0" fontId="111" fillId="34" borderId="0" applyFill="0">
      <alignment wrapText="1"/>
    </xf>
    <xf numFmtId="279" fontId="76" fillId="0" borderId="0"/>
    <xf numFmtId="0" fontId="279" fillId="0" borderId="0">
      <alignment horizontal="centerContinuous" vertical="center" wrapText="1"/>
    </xf>
    <xf numFmtId="0" fontId="111" fillId="34" borderId="0" applyFill="0">
      <alignment wrapText="1"/>
    </xf>
    <xf numFmtId="0" fontId="111" fillId="34" borderId="0" applyFill="0">
      <alignment wrapText="1"/>
    </xf>
    <xf numFmtId="171" fontId="111" fillId="34" borderId="0" applyFill="0">
      <alignment wrapText="1"/>
    </xf>
    <xf numFmtId="0" fontId="71" fillId="0" borderId="0">
      <alignment horizontal="center" vertical="top" wrapText="1"/>
    </xf>
    <xf numFmtId="0" fontId="207" fillId="0" borderId="0" applyNumberFormat="0" applyFill="0" applyBorder="0" applyAlignment="0" applyProtection="0"/>
    <xf numFmtId="0" fontId="279" fillId="0" borderId="0">
      <alignment horizontal="center" vertical="center" wrapText="1"/>
    </xf>
    <xf numFmtId="0" fontId="279" fillId="0" borderId="0">
      <alignment horizontal="center" vertical="center" wrapText="1"/>
    </xf>
    <xf numFmtId="49" fontId="232" fillId="0" borderId="10">
      <alignment horizontal="right" vertical="top" wrapText="1"/>
    </xf>
    <xf numFmtId="0" fontId="279" fillId="0" borderId="0">
      <alignment horizontal="centerContinuous" vertical="center" wrapText="1"/>
    </xf>
    <xf numFmtId="0" fontId="207" fillId="0" borderId="0" applyNumberFormat="0" applyFill="0" applyBorder="0" applyAlignment="0" applyProtection="0"/>
    <xf numFmtId="0" fontId="61" fillId="0" borderId="0" applyFill="0" applyBorder="0" applyAlignment="0" applyProtection="0">
      <alignment horizontal="left"/>
    </xf>
    <xf numFmtId="167" fontId="281" fillId="34" borderId="10">
      <alignment wrapText="1"/>
    </xf>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44"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62" fillId="121" borderId="0" applyNumberFormat="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62" fillId="121" borderId="0" applyNumberFormat="0" applyBorder="0" applyAlignment="0" applyProtection="0"/>
    <xf numFmtId="0" fontId="162" fillId="121" borderId="0" applyNumberFormat="0" applyBorder="0" applyAlignment="0" applyProtection="0"/>
    <xf numFmtId="279" fontId="76" fillId="0" borderId="0"/>
    <xf numFmtId="0" fontId="282" fillId="0" borderId="0"/>
    <xf numFmtId="0" fontId="162" fillId="121" borderId="0" applyNumberFormat="0" applyBorder="0" applyAlignment="0" applyProtection="0"/>
    <xf numFmtId="0" fontId="283" fillId="121" borderId="0" applyNumberFormat="0" applyBorder="0" applyAlignment="0" applyProtection="0"/>
    <xf numFmtId="49" fontId="110" fillId="0" borderId="0" applyBorder="0">
      <alignment vertical="top"/>
    </xf>
    <xf numFmtId="0" fontId="162" fillId="121"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162" fillId="172" borderId="0" applyNumberFormat="0" applyBorder="0" applyAlignment="0" applyProtection="0"/>
    <xf numFmtId="0" fontId="284" fillId="121" borderId="0" applyNumberFormat="0" applyBorder="0" applyAlignment="0" applyProtection="0"/>
    <xf numFmtId="0" fontId="162" fillId="121"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284" fillId="121" borderId="0" applyNumberFormat="0" applyBorder="0" applyAlignment="0" applyProtection="0"/>
    <xf numFmtId="0" fontId="284" fillId="172"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49" fontId="110" fillId="0" borderId="0" applyBorder="0">
      <alignment vertical="top"/>
    </xf>
    <xf numFmtId="0" fontId="284"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5" fillId="0" borderId="0"/>
    <xf numFmtId="0" fontId="284" fillId="121" borderId="0" applyNumberFormat="0" applyBorder="0" applyAlignment="0" applyProtection="0"/>
    <xf numFmtId="0" fontId="282" fillId="0" borderId="0"/>
    <xf numFmtId="49" fontId="232" fillId="0" borderId="10">
      <alignment horizontal="right" vertical="top" wrapText="1"/>
    </xf>
    <xf numFmtId="173" fontId="41" fillId="0" borderId="0"/>
    <xf numFmtId="219" fontId="286" fillId="0" borderId="0">
      <alignment horizontal="right" vertical="top" wrapText="1"/>
    </xf>
    <xf numFmtId="173" fontId="41" fillId="0" borderId="0"/>
    <xf numFmtId="0" fontId="17" fillId="0" borderId="0"/>
    <xf numFmtId="0" fontId="17" fillId="0" borderId="0"/>
    <xf numFmtId="0" fontId="17" fillId="0" borderId="0"/>
    <xf numFmtId="0" fontId="17" fillId="0" borderId="0"/>
    <xf numFmtId="0" fontId="17" fillId="0" borderId="0"/>
    <xf numFmtId="0" fontId="41" fillId="0" borderId="0"/>
    <xf numFmtId="0" fontId="14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285" fillId="0" borderId="0"/>
    <xf numFmtId="0" fontId="17" fillId="0" borderId="0"/>
    <xf numFmtId="0" fontId="17" fillId="0" borderId="0"/>
    <xf numFmtId="0" fontId="17" fillId="0" borderId="0"/>
    <xf numFmtId="0" fontId="17" fillId="0" borderId="0"/>
    <xf numFmtId="49" fontId="110" fillId="0" borderId="0" applyBorder="0">
      <alignment vertical="top"/>
    </xf>
    <xf numFmtId="0" fontId="41" fillId="0" borderId="0"/>
    <xf numFmtId="0" fontId="17" fillId="0" borderId="0"/>
    <xf numFmtId="0" fontId="17" fillId="0" borderId="0"/>
    <xf numFmtId="0" fontId="17" fillId="0" borderId="0"/>
    <xf numFmtId="0" fontId="17"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7" fillId="0" borderId="0"/>
    <xf numFmtId="0" fontId="3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62" fillId="0" borderId="0"/>
    <xf numFmtId="0" fontId="44" fillId="0" borderId="0"/>
    <xf numFmtId="0" fontId="3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2" fillId="0" borderId="0"/>
    <xf numFmtId="0" fontId="17" fillId="0" borderId="0"/>
    <xf numFmtId="0" fontId="17" fillId="0" borderId="0"/>
    <xf numFmtId="0" fontId="282" fillId="0" borderId="0"/>
    <xf numFmtId="0" fontId="50" fillId="0" borderId="0"/>
    <xf numFmtId="0" fontId="41" fillId="0" borderId="0"/>
    <xf numFmtId="0" fontId="282" fillId="0" borderId="0"/>
    <xf numFmtId="0" fontId="62" fillId="0" borderId="0"/>
    <xf numFmtId="0" fontId="62" fillId="0" borderId="0"/>
    <xf numFmtId="0" fontId="44" fillId="0" borderId="0"/>
    <xf numFmtId="0" fontId="18" fillId="0" borderId="0" applyNumberFormat="0" applyFill="0" applyBorder="0" applyAlignment="0" applyProtection="0"/>
    <xf numFmtId="0" fontId="285"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9" fontId="110" fillId="0" borderId="0" applyBorder="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173" fontId="17" fillId="0" borderId="0"/>
    <xf numFmtId="49" fontId="110" fillId="0" borderId="0" applyBorder="0">
      <alignment vertical="top"/>
    </xf>
    <xf numFmtId="0" fontId="253" fillId="0" borderId="0"/>
    <xf numFmtId="0" fontId="62" fillId="0" borderId="0"/>
    <xf numFmtId="0" fontId="285" fillId="0" borderId="0"/>
    <xf numFmtId="173" fontId="17" fillId="0" borderId="0"/>
    <xf numFmtId="173" fontId="17" fillId="0" borderId="0"/>
    <xf numFmtId="173" fontId="17" fillId="0" borderId="0"/>
    <xf numFmtId="173" fontId="17" fillId="0" borderId="0"/>
    <xf numFmtId="0" fontId="36"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5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287" fillId="0" borderId="0"/>
    <xf numFmtId="49" fontId="110" fillId="0" borderId="0" applyBorder="0">
      <alignment vertical="top"/>
    </xf>
    <xf numFmtId="0" fontId="44" fillId="0" borderId="0"/>
    <xf numFmtId="0" fontId="17" fillId="0" borderId="0"/>
    <xf numFmtId="0" fontId="32" fillId="24" borderId="0" applyNumberFormat="0" applyBorder="0" applyAlignment="0" applyProtection="0"/>
    <xf numFmtId="0" fontId="62" fillId="0" borderId="0"/>
    <xf numFmtId="0" fontId="17" fillId="0" borderId="0"/>
    <xf numFmtId="0" fontId="41" fillId="0" borderId="0"/>
    <xf numFmtId="0" fontId="41" fillId="0" borderId="0"/>
    <xf numFmtId="173" fontId="41" fillId="0" borderId="0"/>
    <xf numFmtId="0" fontId="41" fillId="0" borderId="0"/>
    <xf numFmtId="0" fontId="62" fillId="0" borderId="0"/>
    <xf numFmtId="0" fontId="28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3" fontId="62" fillId="0" borderId="0"/>
    <xf numFmtId="173"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88"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4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8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3"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88" fillId="0" borderId="0"/>
    <xf numFmtId="0" fontId="17" fillId="0" borderId="0"/>
    <xf numFmtId="0" fontId="17" fillId="0" borderId="0"/>
    <xf numFmtId="0" fontId="17" fillId="0" borderId="0"/>
    <xf numFmtId="0" fontId="17" fillId="0" borderId="0"/>
    <xf numFmtId="0" fontId="17" fillId="0" borderId="0"/>
    <xf numFmtId="173"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41" fillId="0" borderId="0"/>
    <xf numFmtId="0" fontId="41" fillId="0" borderId="0"/>
    <xf numFmtId="0" fontId="17" fillId="0" borderId="0"/>
    <xf numFmtId="0" fontId="17" fillId="0" borderId="0"/>
    <xf numFmtId="0" fontId="17" fillId="0" borderId="0"/>
    <xf numFmtId="0" fontId="44" fillId="0" borderId="0"/>
    <xf numFmtId="0" fontId="17" fillId="0" borderId="0"/>
    <xf numFmtId="0" fontId="17" fillId="0" borderId="0"/>
    <xf numFmtId="0" fontId="17" fillId="0" borderId="0"/>
    <xf numFmtId="280" fontId="50" fillId="0" borderId="0">
      <alignment vertical="top"/>
    </xf>
    <xf numFmtId="0" fontId="44" fillId="0" borderId="0"/>
    <xf numFmtId="0" fontId="17" fillId="0" borderId="0"/>
    <xf numFmtId="0" fontId="17" fillId="0" borderId="0"/>
    <xf numFmtId="0" fontId="17" fillId="0" borderId="0"/>
    <xf numFmtId="0" fontId="62" fillId="0" borderId="0"/>
    <xf numFmtId="0" fontId="62" fillId="0" borderId="0"/>
    <xf numFmtId="0" fontId="17" fillId="0" borderId="0"/>
    <xf numFmtId="0" fontId="17" fillId="0" borderId="0"/>
    <xf numFmtId="0" fontId="17" fillId="0" borderId="0"/>
    <xf numFmtId="173"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3" fontId="4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62" fillId="0" borderId="0"/>
    <xf numFmtId="0" fontId="17" fillId="0" borderId="0"/>
    <xf numFmtId="0" fontId="17" fillId="0" borderId="0"/>
    <xf numFmtId="49" fontId="110" fillId="0" borderId="0" applyBorder="0">
      <alignment vertical="top"/>
    </xf>
    <xf numFmtId="0" fontId="41" fillId="0" borderId="0"/>
    <xf numFmtId="0" fontId="289" fillId="0" borderId="0"/>
    <xf numFmtId="0" fontId="290" fillId="115" borderId="0" applyNumberFormat="0" applyBorder="0" applyAlignment="0">
      <alignment horizontal="left" vertical="center"/>
    </xf>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62" fillId="0" borderId="0"/>
    <xf numFmtId="0" fontId="62"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62" fillId="0" borderId="0"/>
    <xf numFmtId="0" fontId="44" fillId="0" borderId="0"/>
    <xf numFmtId="173" fontId="62" fillId="0" borderId="0"/>
    <xf numFmtId="173" fontId="62" fillId="0" borderId="0"/>
    <xf numFmtId="173" fontId="41" fillId="0" borderId="0"/>
    <xf numFmtId="173" fontId="41" fillId="0" borderId="0"/>
    <xf numFmtId="173" fontId="62" fillId="0" borderId="0"/>
    <xf numFmtId="0" fontId="62" fillId="0" borderId="0"/>
    <xf numFmtId="173" fontId="62" fillId="0" borderId="0"/>
    <xf numFmtId="0" fontId="62" fillId="0" borderId="0"/>
    <xf numFmtId="0" fontId="41" fillId="0" borderId="0"/>
    <xf numFmtId="0" fontId="62" fillId="0" borderId="0"/>
    <xf numFmtId="0" fontId="62" fillId="0" borderId="0"/>
    <xf numFmtId="0" fontId="62" fillId="0" borderId="0"/>
    <xf numFmtId="0" fontId="17" fillId="0" borderId="0"/>
    <xf numFmtId="0" fontId="17" fillId="0" borderId="0"/>
    <xf numFmtId="0" fontId="17" fillId="0" borderId="0"/>
    <xf numFmtId="0" fontId="62" fillId="0" borderId="0"/>
    <xf numFmtId="0" fontId="41" fillId="0" borderId="0"/>
    <xf numFmtId="0" fontId="102" fillId="0" borderId="0"/>
    <xf numFmtId="0" fontId="62" fillId="0" borderId="0"/>
    <xf numFmtId="0" fontId="37" fillId="0" borderId="0"/>
    <xf numFmtId="0" fontId="62" fillId="0" borderId="0"/>
    <xf numFmtId="0" fontId="33" fillId="0" borderId="0"/>
    <xf numFmtId="0" fontId="50" fillId="0" borderId="0"/>
    <xf numFmtId="0" fontId="62" fillId="0" borderId="0"/>
    <xf numFmtId="0" fontId="62" fillId="0" borderId="0"/>
    <xf numFmtId="0" fontId="62" fillId="0" borderId="0"/>
    <xf numFmtId="0" fontId="62" fillId="0" borderId="0"/>
    <xf numFmtId="0" fontId="62" fillId="0" borderId="0"/>
    <xf numFmtId="0" fontId="17" fillId="0" borderId="0"/>
    <xf numFmtId="0" fontId="17" fillId="0" borderId="0"/>
    <xf numFmtId="0" fontId="17" fillId="0" borderId="0"/>
    <xf numFmtId="0" fontId="33" fillId="0" borderId="0"/>
    <xf numFmtId="0" fontId="17" fillId="0" borderId="0"/>
    <xf numFmtId="0" fontId="17" fillId="0" borderId="0"/>
    <xf numFmtId="0" fontId="33" fillId="0" borderId="0"/>
    <xf numFmtId="0" fontId="4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29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90" fillId="115" borderId="0" applyNumberFormat="0" applyBorder="0" applyAlignment="0">
      <alignment horizontal="left" vertical="center"/>
    </xf>
    <xf numFmtId="0" fontId="17" fillId="0" borderId="0"/>
    <xf numFmtId="0" fontId="17" fillId="0" borderId="0"/>
    <xf numFmtId="0" fontId="17" fillId="0" borderId="0"/>
    <xf numFmtId="0" fontId="62" fillId="0" borderId="0"/>
    <xf numFmtId="0" fontId="44" fillId="0" borderId="0"/>
    <xf numFmtId="0" fontId="62" fillId="0" borderId="0"/>
    <xf numFmtId="0" fontId="17" fillId="0" borderId="0"/>
    <xf numFmtId="0" fontId="17" fillId="0" borderId="0"/>
    <xf numFmtId="0" fontId="17" fillId="0" borderId="0"/>
    <xf numFmtId="0" fontId="62" fillId="0" borderId="0"/>
    <xf numFmtId="0" fontId="102" fillId="0" borderId="0"/>
    <xf numFmtId="0" fontId="44" fillId="0" borderId="0"/>
    <xf numFmtId="0" fontId="62" fillId="0" borderId="0"/>
    <xf numFmtId="0" fontId="62" fillId="0" borderId="0"/>
    <xf numFmtId="49" fontId="110" fillId="0" borderId="0" applyBorder="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62" fillId="0" borderId="0"/>
    <xf numFmtId="0" fontId="62" fillId="0" borderId="0"/>
    <xf numFmtId="0" fontId="17" fillId="0" borderId="0"/>
    <xf numFmtId="0" fontId="17" fillId="0" borderId="0"/>
    <xf numFmtId="0" fontId="17" fillId="0" borderId="0"/>
    <xf numFmtId="0" fontId="62"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62" fillId="0" borderId="0"/>
    <xf numFmtId="0" fontId="62" fillId="0" borderId="0"/>
    <xf numFmtId="0" fontId="41" fillId="0" borderId="0"/>
    <xf numFmtId="0" fontId="17" fillId="0" borderId="0"/>
    <xf numFmtId="0" fontId="17" fillId="0" borderId="0"/>
    <xf numFmtId="0" fontId="17" fillId="0" borderId="0"/>
    <xf numFmtId="0" fontId="62" fillId="0" borderId="0"/>
    <xf numFmtId="0" fontId="44"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62"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17" fillId="0" borderId="0"/>
    <xf numFmtId="0" fontId="17" fillId="0" borderId="0"/>
    <xf numFmtId="0" fontId="44" fillId="0" borderId="0"/>
    <xf numFmtId="0" fontId="17" fillId="0" borderId="0"/>
    <xf numFmtId="0" fontId="17" fillId="0" borderId="0"/>
    <xf numFmtId="0" fontId="17" fillId="0" borderId="0"/>
    <xf numFmtId="0" fontId="49"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17" fillId="0" borderId="0"/>
    <xf numFmtId="0" fontId="17" fillId="0" borderId="0"/>
    <xf numFmtId="0" fontId="17" fillId="0" borderId="0"/>
    <xf numFmtId="0" fontId="17" fillId="0" borderId="0"/>
    <xf numFmtId="0" fontId="17" fillId="0" borderId="0"/>
    <xf numFmtId="0" fontId="62" fillId="0" borderId="0"/>
    <xf numFmtId="0" fontId="62" fillId="0" borderId="0"/>
    <xf numFmtId="0" fontId="288" fillId="0" borderId="0"/>
    <xf numFmtId="173" fontId="41"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88" fillId="0" borderId="0"/>
    <xf numFmtId="0" fontId="62" fillId="0" borderId="0"/>
    <xf numFmtId="49" fontId="110" fillId="0" borderId="0" applyBorder="0">
      <alignment vertical="top"/>
    </xf>
    <xf numFmtId="173" fontId="41" fillId="0" borderId="0"/>
    <xf numFmtId="0" fontId="36" fillId="0" borderId="0"/>
    <xf numFmtId="0" fontId="62" fillId="0" borderId="0"/>
    <xf numFmtId="173" fontId="17" fillId="0" borderId="0"/>
    <xf numFmtId="173" fontId="17" fillId="0" borderId="0"/>
    <xf numFmtId="173" fontId="17" fillId="0" borderId="0"/>
    <xf numFmtId="173" fontId="17" fillId="0" borderId="0"/>
    <xf numFmtId="0" fontId="17" fillId="0" borderId="0"/>
    <xf numFmtId="49" fontId="110" fillId="0" borderId="0" applyBorder="0">
      <alignment vertical="top"/>
    </xf>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33" fillId="0" borderId="0"/>
    <xf numFmtId="0" fontId="17" fillId="0" borderId="0"/>
    <xf numFmtId="0" fontId="17" fillId="0" borderId="0"/>
    <xf numFmtId="0" fontId="285" fillId="0" borderId="0"/>
    <xf numFmtId="281" fontId="122" fillId="0" borderId="0"/>
    <xf numFmtId="0" fontId="41" fillId="0" borderId="0"/>
    <xf numFmtId="49" fontId="110" fillId="0" borderId="0" applyBorder="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57" fillId="0" borderId="0"/>
    <xf numFmtId="0" fontId="17" fillId="0" borderId="0"/>
    <xf numFmtId="0" fontId="17" fillId="0" borderId="0"/>
    <xf numFmtId="0" fontId="33" fillId="0" borderId="0"/>
    <xf numFmtId="0" fontId="41" fillId="0" borderId="0"/>
    <xf numFmtId="0" fontId="33" fillId="0" borderId="0"/>
    <xf numFmtId="0" fontId="4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alignment vertical="top"/>
    </xf>
    <xf numFmtId="0" fontId="41" fillId="0" borderId="0"/>
    <xf numFmtId="0" fontId="291" fillId="0" borderId="0"/>
    <xf numFmtId="0" fontId="41" fillId="0" borderId="0"/>
    <xf numFmtId="0" fontId="291" fillId="0" borderId="0"/>
    <xf numFmtId="0" fontId="291" fillId="0" borderId="0"/>
    <xf numFmtId="0" fontId="291" fillId="0" borderId="0"/>
    <xf numFmtId="0" fontId="62" fillId="0" borderId="0"/>
    <xf numFmtId="0" fontId="29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91" fillId="0" borderId="0"/>
    <xf numFmtId="0" fontId="291" fillId="0" borderId="0"/>
    <xf numFmtId="0" fontId="17" fillId="0" borderId="0"/>
    <xf numFmtId="0" fontId="17" fillId="0" borderId="0"/>
    <xf numFmtId="0" fontId="17" fillId="0" borderId="0"/>
    <xf numFmtId="0" fontId="142" fillId="0" borderId="0"/>
    <xf numFmtId="0" fontId="41" fillId="0" borderId="0"/>
    <xf numFmtId="0" fontId="44" fillId="0" borderId="0"/>
    <xf numFmtId="0" fontId="37" fillId="0" borderId="0"/>
    <xf numFmtId="0" fontId="44" fillId="0" borderId="0"/>
    <xf numFmtId="0" fontId="17" fillId="0" borderId="0"/>
    <xf numFmtId="0" fontId="17" fillId="0" borderId="0"/>
    <xf numFmtId="0" fontId="17" fillId="0" borderId="0"/>
    <xf numFmtId="0" fontId="17" fillId="0" borderId="0"/>
    <xf numFmtId="0" fontId="62" fillId="0" borderId="0"/>
    <xf numFmtId="0" fontId="37" fillId="0" borderId="0"/>
    <xf numFmtId="0" fontId="17" fillId="0" borderId="0"/>
    <xf numFmtId="0" fontId="17" fillId="0" borderId="0"/>
    <xf numFmtId="0" fontId="17" fillId="0" borderId="0"/>
    <xf numFmtId="0" fontId="28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42" fillId="0" borderId="0"/>
    <xf numFmtId="0" fontId="37" fillId="0" borderId="0"/>
    <xf numFmtId="0" fontId="17" fillId="0" borderId="0"/>
    <xf numFmtId="0" fontId="17" fillId="0" borderId="0"/>
    <xf numFmtId="0" fontId="17" fillId="0" borderId="0"/>
    <xf numFmtId="0" fontId="41" fillId="0" borderId="0"/>
    <xf numFmtId="0" fontId="33" fillId="0" borderId="0"/>
    <xf numFmtId="49" fontId="110" fillId="115" borderId="0" applyBorder="0">
      <alignment vertical="top"/>
    </xf>
    <xf numFmtId="173" fontId="62" fillId="0" borderId="0"/>
    <xf numFmtId="49" fontId="110" fillId="115" borderId="0" applyBorder="0">
      <alignment vertical="top"/>
    </xf>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9" fontId="110" fillId="0" borderId="0" applyBorder="0">
      <alignment vertical="top"/>
    </xf>
    <xf numFmtId="0" fontId="17" fillId="0" borderId="0"/>
    <xf numFmtId="0" fontId="17" fillId="0" borderId="0"/>
    <xf numFmtId="0" fontId="62"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9"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91" fillId="0" borderId="0"/>
    <xf numFmtId="0" fontId="62" fillId="0" borderId="0"/>
    <xf numFmtId="0" fontId="37" fillId="0" borderId="0"/>
    <xf numFmtId="0" fontId="291" fillId="0" borderId="0"/>
    <xf numFmtId="173"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91" fillId="0" borderId="0"/>
    <xf numFmtId="0" fontId="17" fillId="0" borderId="0"/>
    <xf numFmtId="0" fontId="17" fillId="0" borderId="0"/>
    <xf numFmtId="0" fontId="17" fillId="0" borderId="0"/>
    <xf numFmtId="173" fontId="62" fillId="0" borderId="0"/>
    <xf numFmtId="0" fontId="17" fillId="0" borderId="0"/>
    <xf numFmtId="0" fontId="17" fillId="0" borderId="0"/>
    <xf numFmtId="0" fontId="105" fillId="0" borderId="0" applyFill="0" applyBorder="0" applyProtection="0">
      <alignment vertical="center"/>
    </xf>
    <xf numFmtId="0" fontId="291" fillId="0" borderId="0"/>
    <xf numFmtId="0" fontId="37" fillId="0" borderId="0"/>
    <xf numFmtId="0" fontId="291"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17" fillId="0" borderId="0"/>
    <xf numFmtId="0" fontId="17" fillId="0" borderId="0"/>
    <xf numFmtId="0" fontId="17" fillId="0" borderId="0"/>
    <xf numFmtId="281" fontId="122" fillId="0" borderId="0"/>
    <xf numFmtId="0" fontId="17" fillId="0" borderId="0"/>
    <xf numFmtId="0" fontId="17" fillId="0" borderId="0"/>
    <xf numFmtId="49" fontId="110" fillId="0" borderId="0" applyBorder="0">
      <alignment vertical="top"/>
    </xf>
    <xf numFmtId="0" fontId="17" fillId="0" borderId="0"/>
    <xf numFmtId="0" fontId="17" fillId="0" borderId="0"/>
    <xf numFmtId="0" fontId="17" fillId="0" borderId="0"/>
    <xf numFmtId="281" fontId="12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87" fillId="0" borderId="0"/>
    <xf numFmtId="0" fontId="287" fillId="0" borderId="0"/>
    <xf numFmtId="0" fontId="287" fillId="0" borderId="0"/>
    <xf numFmtId="0" fontId="287" fillId="0" borderId="0"/>
    <xf numFmtId="0" fontId="287" fillId="0" borderId="0"/>
    <xf numFmtId="0" fontId="287" fillId="0" borderId="0"/>
    <xf numFmtId="0" fontId="41" fillId="0" borderId="0"/>
    <xf numFmtId="49" fontId="110" fillId="0" borderId="0" applyBorder="0">
      <alignment vertical="top"/>
    </xf>
    <xf numFmtId="0" fontId="3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92" fillId="0" borderId="0"/>
    <xf numFmtId="0" fontId="291" fillId="0" borderId="0"/>
    <xf numFmtId="0" fontId="41" fillId="0" borderId="0"/>
    <xf numFmtId="0" fontId="41" fillId="0" borderId="0"/>
    <xf numFmtId="0" fontId="62" fillId="0" borderId="0"/>
    <xf numFmtId="0" fontId="62" fillId="0" borderId="0"/>
    <xf numFmtId="173" fontId="41" fillId="0" borderId="0"/>
    <xf numFmtId="0" fontId="62" fillId="0" borderId="0"/>
    <xf numFmtId="0" fontId="62" fillId="0" borderId="0"/>
    <xf numFmtId="0" fontId="17" fillId="0" borderId="0"/>
    <xf numFmtId="0" fontId="17" fillId="0" borderId="0"/>
    <xf numFmtId="0" fontId="17" fillId="0" borderId="0"/>
    <xf numFmtId="0" fontId="17" fillId="0" borderId="0"/>
    <xf numFmtId="0" fontId="62" fillId="0" borderId="0"/>
    <xf numFmtId="0" fontId="44" fillId="0" borderId="0"/>
    <xf numFmtId="0" fontId="37" fillId="0" borderId="0"/>
    <xf numFmtId="0" fontId="102" fillId="0" borderId="0"/>
    <xf numFmtId="173" fontId="62" fillId="0" borderId="0"/>
    <xf numFmtId="0" fontId="291" fillId="0" borderId="0"/>
    <xf numFmtId="173" fontId="62" fillId="0" borderId="0"/>
    <xf numFmtId="281" fontId="122" fillId="0" borderId="0"/>
    <xf numFmtId="0" fontId="62" fillId="0" borderId="0"/>
    <xf numFmtId="0" fontId="37" fillId="0" borderId="0"/>
    <xf numFmtId="0" fontId="291" fillId="0" borderId="0"/>
    <xf numFmtId="281" fontId="122" fillId="0" borderId="0"/>
    <xf numFmtId="0" fontId="62" fillId="0" borderId="0"/>
    <xf numFmtId="0" fontId="17" fillId="0" borderId="0"/>
    <xf numFmtId="0" fontId="17" fillId="0" borderId="0"/>
    <xf numFmtId="0" fontId="17" fillId="0" borderId="0"/>
    <xf numFmtId="0" fontId="17" fillId="0" borderId="0"/>
    <xf numFmtId="0" fontId="291" fillId="0" borderId="0"/>
    <xf numFmtId="0" fontId="62" fillId="0" borderId="0"/>
    <xf numFmtId="174" fontId="51" fillId="0" borderId="0">
      <alignment vertical="top"/>
    </xf>
    <xf numFmtId="49" fontId="110" fillId="0" borderId="0" applyBorder="0">
      <alignment vertical="top"/>
    </xf>
    <xf numFmtId="0" fontId="44" fillId="0" borderId="0"/>
    <xf numFmtId="0" fontId="37" fillId="0" borderId="0"/>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0" fontId="287" fillId="0" borderId="0"/>
    <xf numFmtId="0" fontId="29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37" fillId="0" borderId="0"/>
    <xf numFmtId="173" fontId="294" fillId="0" borderId="0"/>
    <xf numFmtId="0" fontId="41" fillId="0" borderId="0"/>
    <xf numFmtId="0" fontId="155" fillId="0" borderId="0"/>
    <xf numFmtId="0" fontId="62" fillId="0" borderId="0"/>
    <xf numFmtId="0" fontId="142" fillId="0" borderId="0"/>
    <xf numFmtId="0" fontId="36" fillId="0" borderId="0"/>
    <xf numFmtId="0" fontId="62" fillId="0" borderId="0"/>
    <xf numFmtId="49" fontId="110" fillId="0" borderId="0" applyBorder="0">
      <alignment vertical="top"/>
    </xf>
    <xf numFmtId="49" fontId="110" fillId="0" borderId="0" applyBorder="0">
      <alignment vertical="top"/>
    </xf>
    <xf numFmtId="0" fontId="62" fillId="0" borderId="0"/>
    <xf numFmtId="0" fontId="295" fillId="0" borderId="0"/>
    <xf numFmtId="173" fontId="44" fillId="0" borderId="0"/>
    <xf numFmtId="0" fontId="37" fillId="0" borderId="0"/>
    <xf numFmtId="0" fontId="255" fillId="0" borderId="0"/>
    <xf numFmtId="173" fontId="294" fillId="0" borderId="0"/>
    <xf numFmtId="0" fontId="292" fillId="0" borderId="0"/>
    <xf numFmtId="49" fontId="110" fillId="0" borderId="0" applyBorder="0">
      <alignment vertical="top"/>
    </xf>
    <xf numFmtId="0" fontId="290" fillId="115" borderId="0" applyNumberFormat="0" applyBorder="0" applyAlignment="0">
      <alignment horizontal="left" vertical="center"/>
    </xf>
    <xf numFmtId="0" fontId="33" fillId="0" borderId="0"/>
    <xf numFmtId="0" fontId="44" fillId="0" borderId="0"/>
    <xf numFmtId="0" fontId="14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3" fillId="0" borderId="0"/>
    <xf numFmtId="0" fontId="33" fillId="0" borderId="0"/>
    <xf numFmtId="0" fontId="33" fillId="0" borderId="0"/>
    <xf numFmtId="0" fontId="17" fillId="0" borderId="0"/>
    <xf numFmtId="0" fontId="288" fillId="0" borderId="0"/>
    <xf numFmtId="0" fontId="17" fillId="0" borderId="0"/>
    <xf numFmtId="0" fontId="17" fillId="0" borderId="0"/>
    <xf numFmtId="0" fontId="17" fillId="0" borderId="0"/>
    <xf numFmtId="0" fontId="288" fillId="0" borderId="0"/>
    <xf numFmtId="0" fontId="17" fillId="0" borderId="0"/>
    <xf numFmtId="0" fontId="17" fillId="0" borderId="0"/>
    <xf numFmtId="0" fontId="17" fillId="0" borderId="0"/>
    <xf numFmtId="0" fontId="288" fillId="0" borderId="0"/>
    <xf numFmtId="0" fontId="17" fillId="0" borderId="0"/>
    <xf numFmtId="0" fontId="17" fillId="0" borderId="0"/>
    <xf numFmtId="0" fontId="17" fillId="0" borderId="0"/>
    <xf numFmtId="0" fontId="288" fillId="0" borderId="0"/>
    <xf numFmtId="0" fontId="17" fillId="0" borderId="0"/>
    <xf numFmtId="0" fontId="17" fillId="0" borderId="0"/>
    <xf numFmtId="0" fontId="288" fillId="0" borderId="0"/>
    <xf numFmtId="0" fontId="288" fillId="0" borderId="0"/>
    <xf numFmtId="0" fontId="44" fillId="0" borderId="0"/>
    <xf numFmtId="173" fontId="294" fillId="0" borderId="0"/>
    <xf numFmtId="173" fontId="294" fillId="0" borderId="0"/>
    <xf numFmtId="49" fontId="110" fillId="0" borderId="0" applyBorder="0">
      <alignment vertical="top"/>
    </xf>
    <xf numFmtId="0" fontId="142" fillId="0" borderId="0"/>
    <xf numFmtId="0" fontId="17" fillId="0" borderId="0"/>
    <xf numFmtId="0" fontId="17" fillId="0" borderId="0"/>
    <xf numFmtId="0" fontId="28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173" fontId="294" fillId="0" borderId="0"/>
    <xf numFmtId="0" fontId="17" fillId="0" borderId="0"/>
    <xf numFmtId="0" fontId="17" fillId="0" borderId="0"/>
    <xf numFmtId="0" fontId="3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9" fontId="110" fillId="0" borderId="0" applyBorder="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42" fillId="0" borderId="0"/>
    <xf numFmtId="173" fontId="294" fillId="0" borderId="0"/>
    <xf numFmtId="0" fontId="17" fillId="0" borderId="0"/>
    <xf numFmtId="0" fontId="17" fillId="0" borderId="0"/>
    <xf numFmtId="0" fontId="5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3" fontId="29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3"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3" fontId="155" fillId="0" borderId="0">
      <alignment vertical="center" wrapText="1"/>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 fontId="296" fillId="0" borderId="10">
      <alignment horizontal="lef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3" fontId="297" fillId="77"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274" fontId="298" fillId="0" borderId="10">
      <alignment vertical="top"/>
    </xf>
    <xf numFmtId="0" fontId="17" fillId="0" borderId="0"/>
    <xf numFmtId="0" fontId="17"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44" fillId="0" borderId="0"/>
    <xf numFmtId="0" fontId="50" fillId="0" borderId="0">
      <alignment horizontal="left"/>
    </xf>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3" fontId="299"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44" fillId="0" borderId="0"/>
    <xf numFmtId="0" fontId="44" fillId="0" borderId="0"/>
    <xf numFmtId="0" fontId="41" fillId="0" borderId="0"/>
    <xf numFmtId="0" fontId="84" fillId="41" borderId="0" applyNumberFormat="0" applyBorder="0" applyAlignment="0" applyProtection="0"/>
    <xf numFmtId="49" fontId="110" fillId="0" borderId="0" applyBorder="0">
      <alignment vertical="top"/>
    </xf>
    <xf numFmtId="0" fontId="33" fillId="0" borderId="0"/>
    <xf numFmtId="0" fontId="300" fillId="0" borderId="0"/>
    <xf numFmtId="0" fontId="142"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17" fillId="0" borderId="0"/>
    <xf numFmtId="0" fontId="17" fillId="0" borderId="0"/>
    <xf numFmtId="0" fontId="17" fillId="0" borderId="0"/>
    <xf numFmtId="0" fontId="41" fillId="0" borderId="0"/>
    <xf numFmtId="0" fontId="41" fillId="0" borderId="0"/>
    <xf numFmtId="0" fontId="41" fillId="0" borderId="0"/>
    <xf numFmtId="0" fontId="285" fillId="0" borderId="0"/>
    <xf numFmtId="0" fontId="84" fillId="41" borderId="0" applyNumberFormat="0" applyBorder="0" applyAlignment="0" applyProtection="0"/>
    <xf numFmtId="49" fontId="110" fillId="0" borderId="0" applyBorder="0">
      <alignment vertical="top"/>
    </xf>
    <xf numFmtId="0" fontId="288" fillId="0" borderId="0"/>
    <xf numFmtId="0" fontId="3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88" fillId="0" borderId="0"/>
    <xf numFmtId="0" fontId="62" fillId="0" borderId="0"/>
    <xf numFmtId="0" fontId="17" fillId="0" borderId="0"/>
    <xf numFmtId="0" fontId="41"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4" fillId="41" borderId="0" applyNumberFormat="0" applyBorder="0" applyAlignment="0" applyProtection="0"/>
    <xf numFmtId="0" fontId="17" fillId="0" borderId="0"/>
    <xf numFmtId="0" fontId="17" fillId="0" borderId="0"/>
    <xf numFmtId="49" fontId="110" fillId="0" borderId="0" applyBorder="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4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41" fillId="125" borderId="46" applyNumberFormat="0" applyFont="0" applyAlignment="0" applyProtection="0"/>
    <xf numFmtId="1" fontId="296" fillId="0" borderId="10">
      <alignment horizontal="left" vertical="center"/>
    </xf>
    <xf numFmtId="0" fontId="41" fillId="125" borderId="46" applyNumberFormat="0" applyFont="0" applyAlignment="0" applyProtection="0"/>
    <xf numFmtId="0" fontId="84" fillId="41" borderId="0" applyNumberFormat="0" applyBorder="0" applyAlignment="0" applyProtection="0"/>
    <xf numFmtId="0" fontId="301" fillId="41" borderId="0" applyNumberFormat="0" applyBorder="0" applyAlignment="0" applyProtection="0"/>
    <xf numFmtId="0" fontId="41" fillId="125" borderId="46" applyNumberFormat="0" applyFont="0" applyAlignment="0" applyProtection="0"/>
    <xf numFmtId="0" fontId="84" fillId="41"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84" fillId="47" borderId="0" applyNumberFormat="0" applyBorder="0" applyAlignment="0" applyProtection="0"/>
    <xf numFmtId="0" fontId="302" fillId="41" borderId="0" applyNumberFormat="0" applyBorder="0" applyAlignment="0" applyProtection="0"/>
    <xf numFmtId="0" fontId="84" fillId="41"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302" fillId="41" borderId="0" applyNumberFormat="0" applyBorder="0" applyAlignment="0" applyProtection="0"/>
    <xf numFmtId="0" fontId="302" fillId="47"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41" fillId="0" borderId="0" applyFont="0" applyFill="0" applyBorder="0" applyProtection="0">
      <alignment horizontal="center" vertical="center" wrapText="1"/>
    </xf>
    <xf numFmtId="0" fontId="302"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219" fontId="303" fillId="33" borderId="19" applyNumberFormat="0" applyBorder="0" applyAlignment="0">
      <alignment vertical="center"/>
      <protection locked="0"/>
    </xf>
    <xf numFmtId="0" fontId="302" fillId="41" borderId="0" applyNumberFormat="0" applyBorder="0" applyAlignment="0" applyProtection="0"/>
    <xf numFmtId="0" fontId="41" fillId="0" borderId="0" applyNumberFormat="0" applyFont="0" applyFill="0" applyBorder="0" applyProtection="0">
      <alignment horizontal="justify" vertical="center" wrapText="1"/>
    </xf>
    <xf numFmtId="0" fontId="41" fillId="0" borderId="0" applyFont="0" applyFill="0" applyBorder="0" applyProtection="0">
      <alignment horizontal="center" vertical="center" wrapText="1"/>
    </xf>
    <xf numFmtId="0" fontId="41" fillId="0" borderId="0" applyFont="0" applyFill="0" applyBorder="0" applyProtection="0">
      <alignment horizontal="center" vertical="center" wrapText="1"/>
    </xf>
    <xf numFmtId="0" fontId="113" fillId="0" borderId="0" applyNumberFormat="0" applyFill="0" applyBorder="0" applyAlignment="0" applyProtection="0"/>
    <xf numFmtId="0" fontId="41" fillId="0" borderId="0" applyFont="0" applyFill="0" applyBorder="0" applyProtection="0">
      <alignment horizontal="center" vertical="center" wrapText="1"/>
    </xf>
    <xf numFmtId="0" fontId="41" fillId="0" borderId="0" applyFont="0" applyFill="0" applyBorder="0" applyProtection="0">
      <alignment horizontal="center" vertical="center" wrapText="1"/>
    </xf>
    <xf numFmtId="0" fontId="41" fillId="0" borderId="0" applyNumberFormat="0" applyFont="0" applyFill="0" applyBorder="0" applyProtection="0">
      <alignment horizontal="justify" vertical="center" wrapText="1"/>
    </xf>
    <xf numFmtId="0" fontId="41" fillId="0" borderId="0" applyNumberFormat="0" applyFont="0" applyFill="0" applyBorder="0" applyProtection="0">
      <alignment horizontal="justify" vertical="center" wrapText="1"/>
    </xf>
    <xf numFmtId="0" fontId="113" fillId="0" borderId="0" applyNumberFormat="0" applyFill="0" applyBorder="0" applyAlignment="0" applyProtection="0"/>
    <xf numFmtId="0" fontId="41" fillId="0" borderId="0" applyNumberFormat="0" applyFont="0" applyFill="0" applyBorder="0" applyProtection="0">
      <alignment horizontal="justify" vertical="center" wrapText="1"/>
    </xf>
    <xf numFmtId="0" fontId="41" fillId="0" borderId="0" applyNumberFormat="0" applyFont="0" applyFill="0" applyBorder="0" applyProtection="0">
      <alignment horizontal="justify" vertical="center" wrapText="1"/>
    </xf>
    <xf numFmtId="274" fontId="298" fillId="0" borderId="10">
      <alignment vertical="top"/>
    </xf>
    <xf numFmtId="0" fontId="41" fillId="125" borderId="46" applyNumberFormat="0" applyFont="0" applyAlignment="0" applyProtection="0"/>
    <xf numFmtId="219" fontId="303" fillId="33" borderId="19" applyNumberFormat="0" applyBorder="0" applyAlignment="0">
      <alignment vertical="center"/>
      <protection locked="0"/>
    </xf>
    <xf numFmtId="0" fontId="113" fillId="0" borderId="0" applyNumberFormat="0" applyFill="0" applyBorder="0" applyAlignment="0" applyProtection="0"/>
    <xf numFmtId="0" fontId="303" fillId="172" borderId="0" applyNumberFormat="0" applyBorder="0" applyAlignment="0">
      <protection locked="0"/>
    </xf>
    <xf numFmtId="219" fontId="303" fillId="33" borderId="19" applyNumberFormat="0" applyBorder="0" applyAlignment="0">
      <alignment vertical="center"/>
      <protection locked="0"/>
    </xf>
    <xf numFmtId="0" fontId="113" fillId="0" borderId="0" applyNumberFormat="0" applyFill="0" applyBorder="0" applyAlignment="0" applyProtection="0"/>
    <xf numFmtId="0" fontId="304" fillId="0" borderId="0" applyNumberFormat="0" applyFill="0" applyBorder="0" applyAlignment="0" applyProtection="0"/>
    <xf numFmtId="0" fontId="41" fillId="125" borderId="46" applyNumberFormat="0" applyFont="0" applyAlignment="0" applyProtection="0"/>
    <xf numFmtId="0" fontId="113"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305"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41" fillId="125" borderId="46" applyNumberFormat="0" applyFont="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41" fillId="125" borderId="46" applyNumberFormat="0" applyFont="0" applyAlignment="0" applyProtection="0"/>
    <xf numFmtId="0" fontId="305" fillId="0" borderId="0" applyNumberFormat="0" applyFill="0" applyBorder="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32" fillId="8" borderId="0" applyNumberFormat="0" applyBorder="0" applyAlignment="0" applyProtection="0"/>
    <xf numFmtId="0" fontId="44" fillId="125" borderId="46" applyNumberFormat="0" applyFont="0" applyAlignment="0" applyProtection="0"/>
    <xf numFmtId="0" fontId="62"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62"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291" fillId="125" borderId="46" applyNumberFormat="0" applyFont="0" applyAlignment="0" applyProtection="0"/>
    <xf numFmtId="0" fontId="62" fillId="125" borderId="46" applyNumberFormat="0" applyFont="0" applyAlignment="0" applyProtection="0"/>
    <xf numFmtId="0" fontId="49" fillId="174" borderId="46" applyNumberFormat="0" applyAlignment="0" applyProtection="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49" fontId="112" fillId="0" borderId="21">
      <alignment horizontal="left" vertical="center"/>
    </xf>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70" fillId="125" borderId="46" applyNumberFormat="0" applyFont="0" applyAlignment="0" applyProtection="0"/>
    <xf numFmtId="0" fontId="49" fillId="174" borderId="46" applyNumberFormat="0" applyAlignment="0" applyProtection="0"/>
    <xf numFmtId="9" fontId="41" fillId="0" borderId="0" applyFont="0" applyFill="0" applyBorder="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9" fontId="41" fillId="0" borderId="0" applyFont="0" applyFill="0" applyBorder="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9" fontId="41" fillId="0" borderId="0" applyFont="0" applyFill="0" applyBorder="0" applyAlignment="0" applyProtection="0"/>
    <xf numFmtId="0" fontId="70" fillId="125" borderId="46" applyNumberFormat="0" applyFont="0" applyAlignment="0" applyProtection="0"/>
    <xf numFmtId="9" fontId="41" fillId="0" borderId="0" applyFont="0" applyFill="0" applyBorder="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9" fontId="41" fillId="0" borderId="0" applyFont="0" applyFill="0" applyBorder="0" applyAlignment="0" applyProtection="0"/>
    <xf numFmtId="0" fontId="70" fillId="125" borderId="46" applyNumberFormat="0" applyFont="0" applyAlignment="0" applyProtection="0"/>
    <xf numFmtId="9" fontId="41" fillId="0" borderId="0" applyFont="0" applyFill="0" applyBorder="0" applyAlignment="0" applyProtection="0"/>
    <xf numFmtId="9" fontId="41" fillId="0" borderId="0" applyFont="0" applyFill="0" applyBorder="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49" fontId="112" fillId="0" borderId="21">
      <alignment horizontal="left" vertical="center"/>
    </xf>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110"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4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110" fillId="0" borderId="0" applyFont="0" applyFill="0" applyBorder="0" applyAlignment="0" applyProtection="0"/>
    <xf numFmtId="9" fontId="110" fillId="0" borderId="0" applyFont="0" applyFill="0" applyBorder="0" applyAlignment="0" applyProtection="0"/>
    <xf numFmtId="9" fontId="49" fillId="0" borderId="0" applyFill="0" applyBorder="0" applyAlignment="0" applyProtection="0"/>
    <xf numFmtId="9" fontId="49" fillId="0" borderId="0" applyFill="0" applyBorder="0" applyAlignment="0" applyProtection="0"/>
    <xf numFmtId="9" fontId="49" fillId="0" borderId="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4" fillId="0" borderId="0" applyFill="0" applyBorder="0" applyAlignment="0" applyProtection="0"/>
    <xf numFmtId="9" fontId="49" fillId="0" borderId="0" applyFill="0" applyBorder="0" applyAlignment="0" applyProtection="0"/>
    <xf numFmtId="9" fontId="62" fillId="0" borderId="0" applyFont="0" applyFill="0" applyBorder="0" applyAlignment="0" applyProtection="0"/>
    <xf numFmtId="9" fontId="41" fillId="0" borderId="0" applyFont="0" applyFill="0" applyBorder="0" applyAlignment="0" applyProtection="0"/>
    <xf numFmtId="9" fontId="102"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9" fillId="0" borderId="0" applyFill="0" applyBorder="0" applyAlignment="0" applyProtection="0"/>
    <xf numFmtId="9" fontId="77"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9" fillId="0" borderId="0" applyFill="0" applyBorder="0" applyAlignment="0" applyProtection="0"/>
    <xf numFmtId="9" fontId="41" fillId="0" borderId="0" applyFont="0" applyFill="0" applyBorder="0" applyAlignment="0" applyProtection="0"/>
    <xf numFmtId="9" fontId="49" fillId="0" borderId="0" applyFill="0" applyBorder="0" applyAlignment="0" applyProtection="0"/>
    <xf numFmtId="175" fontId="51" fillId="37" borderId="0">
      <alignment vertical="top"/>
    </xf>
    <xf numFmtId="9" fontId="41" fillId="0" borderId="0" applyFont="0" applyFill="0" applyBorder="0" applyAlignment="0" applyProtection="0"/>
    <xf numFmtId="9" fontId="49" fillId="0" borderId="0" applyFill="0" applyBorder="0" applyAlignment="0" applyProtection="0"/>
    <xf numFmtId="9" fontId="41" fillId="0" borderId="0" applyFont="0" applyFill="0" applyBorder="0" applyAlignment="0" applyProtection="0"/>
    <xf numFmtId="9" fontId="49" fillId="0" borderId="0" applyFill="0" applyBorder="0" applyAlignment="0" applyProtection="0"/>
    <xf numFmtId="9" fontId="17" fillId="0" borderId="0" applyFont="0" applyFill="0" applyBorder="0" applyAlignment="0" applyProtection="0"/>
    <xf numFmtId="9" fontId="6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49" fillId="0" borderId="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62" fillId="0" borderId="0" applyFont="0" applyFill="0" applyBorder="0" applyAlignment="0" applyProtection="0"/>
    <xf numFmtId="9" fontId="49" fillId="0" borderId="0" applyFill="0" applyBorder="0" applyAlignment="0" applyProtection="0"/>
    <xf numFmtId="9" fontId="44" fillId="0" borderId="0" applyFont="0" applyFill="0" applyBorder="0" applyAlignment="0" applyProtection="0"/>
    <xf numFmtId="9" fontId="49" fillId="0" borderId="0" applyFill="0" applyBorder="0" applyAlignment="0" applyProtection="0"/>
    <xf numFmtId="9" fontId="44" fillId="0" borderId="0" applyFont="0" applyFill="0" applyBorder="0" applyAlignment="0" applyProtection="0"/>
    <xf numFmtId="9" fontId="41" fillId="0" borderId="0" applyFont="0" applyFill="0" applyBorder="0" applyAlignment="0" applyProtection="0"/>
    <xf numFmtId="9" fontId="62" fillId="0" borderId="0" applyFont="0" applyFill="0" applyBorder="0" applyAlignment="0" applyProtection="0"/>
    <xf numFmtId="9" fontId="41" fillId="0" borderId="0" applyFont="0" applyFill="0" applyBorder="0" applyAlignment="0" applyProtection="0"/>
    <xf numFmtId="174" fontId="306" fillId="0" borderId="10" applyBorder="0">
      <alignment vertical="center"/>
    </xf>
    <xf numFmtId="9" fontId="41" fillId="0" borderId="0" applyFont="0" applyFill="0" applyBorder="0" applyAlignment="0" applyProtection="0"/>
    <xf numFmtId="0" fontId="163" fillId="0" borderId="44" applyNumberFormat="0" applyFill="0" applyAlignment="0" applyProtection="0"/>
    <xf numFmtId="9" fontId="37"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77" fillId="0" borderId="0" applyFont="0" applyFill="0" applyBorder="0" applyAlignment="0" applyProtection="0"/>
    <xf numFmtId="200" fontId="307" fillId="0" borderId="10"/>
    <xf numFmtId="9" fontId="41" fillId="0" borderId="0" applyFont="0" applyFill="0" applyBorder="0" applyAlignment="0" applyProtection="0"/>
    <xf numFmtId="9" fontId="44" fillId="0" borderId="0" applyFont="0" applyFill="0" applyBorder="0" applyAlignment="0" applyProtection="0"/>
    <xf numFmtId="0" fontId="41" fillId="0" borderId="10" applyNumberFormat="0" applyFont="0" applyFill="0" applyAlignment="0" applyProtection="0"/>
    <xf numFmtId="9" fontId="17" fillId="0" borderId="0" applyFont="0" applyFill="0" applyBorder="0" applyAlignment="0" applyProtection="0"/>
    <xf numFmtId="9" fontId="41" fillId="0" borderId="0" applyFont="0" applyFill="0" applyBorder="0" applyAlignment="0" applyProtection="0"/>
    <xf numFmtId="9" fontId="6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63" fillId="0" borderId="44" applyNumberFormat="0" applyFill="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6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4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41" fillId="0" borderId="0" applyFont="0" applyFill="0" applyBorder="0" applyAlignment="0" applyProtection="0"/>
    <xf numFmtId="9" fontId="17" fillId="0" borderId="0" applyFont="0" applyFill="0" applyBorder="0" applyAlignment="0" applyProtection="0"/>
    <xf numFmtId="9" fontId="6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4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63" fillId="0" borderId="44" applyNumberFormat="0" applyFill="0" applyAlignment="0" applyProtection="0"/>
    <xf numFmtId="9" fontId="285" fillId="0" borderId="0" applyFont="0" applyFill="0" applyBorder="0" applyAlignment="0" applyProtection="0"/>
    <xf numFmtId="9" fontId="70" fillId="0" borderId="0" applyFont="0" applyFill="0" applyBorder="0" applyAlignment="0" applyProtection="0"/>
    <xf numFmtId="9" fontId="41" fillId="0" borderId="0" applyFont="0" applyFill="0" applyBorder="0" applyAlignment="0" applyProtection="0"/>
    <xf numFmtId="9" fontId="44" fillId="0" borderId="0" applyFont="0" applyFill="0" applyBorder="0" applyAlignment="0" applyProtection="0"/>
    <xf numFmtId="3" fontId="308" fillId="175" borderId="21">
      <alignment horizontal="justify" vertical="center"/>
    </xf>
    <xf numFmtId="9" fontId="17" fillId="0" borderId="0" applyFont="0" applyFill="0" applyBorder="0" applyAlignment="0" applyProtection="0"/>
    <xf numFmtId="9" fontId="6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4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10"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4" fillId="0" borderId="0" applyFont="0" applyFill="0" applyBorder="0" applyAlignment="0" applyProtection="0"/>
    <xf numFmtId="173" fontId="309" fillId="0" borderId="78" applyNumberFormat="0" applyFill="0" applyAlignment="0" applyProtection="0"/>
    <xf numFmtId="0" fontId="163" fillId="0" borderId="44" applyNumberFormat="0" applyFill="0" applyAlignment="0" applyProtection="0"/>
    <xf numFmtId="200" fontId="307" fillId="0" borderId="10"/>
    <xf numFmtId="0" fontId="163" fillId="0" borderId="44" applyNumberFormat="0" applyFill="0" applyAlignment="0" applyProtection="0"/>
    <xf numFmtId="0" fontId="41" fillId="0" borderId="10" applyNumberFormat="0" applyFont="0" applyFill="0" applyAlignment="0" applyProtection="0"/>
    <xf numFmtId="0" fontId="163" fillId="0" borderId="44" applyNumberFormat="0" applyFill="0" applyAlignment="0" applyProtection="0"/>
    <xf numFmtId="0" fontId="310" fillId="0" borderId="15"/>
    <xf numFmtId="3" fontId="308" fillId="175" borderId="21">
      <alignment horizontal="justify" vertical="center"/>
    </xf>
    <xf numFmtId="0" fontId="163" fillId="0" borderId="44" applyNumberFormat="0" applyFill="0" applyAlignment="0" applyProtection="0"/>
    <xf numFmtId="0" fontId="163" fillId="0" borderId="44" applyNumberFormat="0" applyFill="0" applyAlignment="0" applyProtection="0"/>
    <xf numFmtId="0" fontId="311" fillId="0" borderId="44"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0" fontId="312" fillId="0" borderId="44" applyNumberFormat="0" applyFill="0" applyAlignment="0" applyProtection="0"/>
    <xf numFmtId="0" fontId="163" fillId="0" borderId="44"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0" fontId="163" fillId="0" borderId="44"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0" fontId="163" fillId="0" borderId="44"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38" fontId="50" fillId="0" borderId="0">
      <alignment vertical="top"/>
    </xf>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38" fontId="50" fillId="0" borderId="0">
      <alignment vertical="top"/>
    </xf>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173" fontId="47" fillId="0" borderId="0"/>
    <xf numFmtId="0" fontId="163" fillId="0" borderId="44" applyNumberFormat="0" applyFill="0" applyAlignment="0" applyProtection="0"/>
    <xf numFmtId="0" fontId="163" fillId="0" borderId="44" applyNumberFormat="0" applyFill="0" applyAlignment="0" applyProtection="0"/>
    <xf numFmtId="176" fontId="50" fillId="0" borderId="0">
      <alignment vertical="top"/>
    </xf>
    <xf numFmtId="38" fontId="50" fillId="0" borderId="0">
      <alignment vertical="top"/>
    </xf>
    <xf numFmtId="0" fontId="312" fillId="0" borderId="44" applyNumberFormat="0" applyFill="0" applyAlignment="0" applyProtection="0"/>
    <xf numFmtId="171" fontId="46" fillId="0" borderId="0"/>
    <xf numFmtId="0" fontId="163" fillId="0" borderId="44" applyNumberFormat="0" applyFill="0" applyAlignment="0" applyProtection="0"/>
    <xf numFmtId="0" fontId="163" fillId="0" borderId="44" applyNumberFormat="0" applyFill="0" applyAlignment="0" applyProtection="0"/>
    <xf numFmtId="219" fontId="111" fillId="0" borderId="0" applyFill="0" applyBorder="0" applyAlignment="0" applyProtection="0"/>
    <xf numFmtId="0" fontId="312" fillId="0" borderId="44" applyNumberFormat="0" applyFill="0" applyAlignment="0" applyProtection="0"/>
    <xf numFmtId="219" fontId="111" fillId="0" borderId="0" applyFill="0" applyBorder="0" applyAlignment="0" applyProtection="0"/>
    <xf numFmtId="173" fontId="41" fillId="0" borderId="0">
      <alignment vertical="justify"/>
    </xf>
    <xf numFmtId="0" fontId="313" fillId="0" borderId="0" applyNumberFormat="0" applyFont="0" applyBorder="0" applyAlignment="0">
      <alignment horizontal="center"/>
    </xf>
    <xf numFmtId="0" fontId="46" fillId="0" borderId="0"/>
    <xf numFmtId="282" fontId="50" fillId="0" borderId="0">
      <alignment vertical="top"/>
    </xf>
    <xf numFmtId="38" fontId="50" fillId="0" borderId="0">
      <alignment vertical="top"/>
    </xf>
    <xf numFmtId="49" fontId="286" fillId="0" borderId="0"/>
    <xf numFmtId="0" fontId="57" fillId="0" borderId="0"/>
    <xf numFmtId="282" fontId="50" fillId="0" borderId="0">
      <alignment vertical="top"/>
    </xf>
    <xf numFmtId="0" fontId="46" fillId="0" borderId="0"/>
    <xf numFmtId="219" fontId="111" fillId="0" borderId="0" applyFill="0" applyBorder="0" applyAlignment="0" applyProtection="0"/>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0" fontId="44" fillId="0" borderId="0"/>
    <xf numFmtId="0" fontId="47" fillId="0" borderId="0"/>
    <xf numFmtId="49" fontId="314" fillId="0" borderId="0">
      <alignment vertical="top"/>
    </xf>
    <xf numFmtId="176" fontId="50" fillId="0" borderId="0">
      <alignment vertical="top"/>
    </xf>
    <xf numFmtId="0" fontId="46" fillId="0" borderId="0"/>
    <xf numFmtId="219" fontId="111" fillId="0" borderId="0" applyFill="0" applyBorder="0" applyAlignment="0" applyProtection="0"/>
    <xf numFmtId="176" fontId="50" fillId="0" borderId="0">
      <alignment vertical="top"/>
    </xf>
    <xf numFmtId="0" fontId="46" fillId="0" borderId="0"/>
    <xf numFmtId="0" fontId="47" fillId="0" borderId="0"/>
    <xf numFmtId="0" fontId="46" fillId="0" borderId="0"/>
    <xf numFmtId="0" fontId="47" fillId="0" borderId="0"/>
    <xf numFmtId="0" fontId="46" fillId="0" borderId="0"/>
    <xf numFmtId="0" fontId="47" fillId="0" borderId="0"/>
    <xf numFmtId="0" fontId="46" fillId="0" borderId="0"/>
    <xf numFmtId="0" fontId="47" fillId="0" borderId="0"/>
    <xf numFmtId="0" fontId="46" fillId="0" borderId="0"/>
    <xf numFmtId="0" fontId="47" fillId="0" borderId="0"/>
    <xf numFmtId="0" fontId="46" fillId="0" borderId="0"/>
    <xf numFmtId="0" fontId="47" fillId="0" borderId="0"/>
    <xf numFmtId="0" fontId="257" fillId="64" borderId="0" applyNumberFormat="0" applyBorder="0" applyAlignment="0" applyProtection="0"/>
    <xf numFmtId="0" fontId="257" fillId="71" borderId="0" applyNumberFormat="0" applyBorder="0" applyAlignment="0" applyProtection="0"/>
    <xf numFmtId="0" fontId="257" fillId="121" borderId="0" applyNumberFormat="0" applyBorder="0" applyAlignment="0" applyProtection="0"/>
    <xf numFmtId="0" fontId="257" fillId="172" borderId="0" applyNumberFormat="0" applyBorder="0" applyAlignment="0" applyProtection="0"/>
    <xf numFmtId="0" fontId="257" fillId="64" borderId="0" applyNumberFormat="0" applyBorder="0" applyAlignment="0" applyProtection="0"/>
    <xf numFmtId="0" fontId="257" fillId="71" borderId="0" applyNumberFormat="0" applyBorder="0" applyAlignment="0" applyProtection="0"/>
    <xf numFmtId="0" fontId="62" fillId="52" borderId="0" applyNumberFormat="0" applyBorder="0" applyAlignment="0" applyProtection="0"/>
    <xf numFmtId="0" fontId="62" fillId="58" borderId="0" applyNumberFormat="0" applyBorder="0" applyAlignment="0" applyProtection="0"/>
    <xf numFmtId="0" fontId="62" fillId="121" borderId="0" applyNumberFormat="0" applyBorder="0" applyAlignment="0" applyProtection="0"/>
    <xf numFmtId="0" fontId="62" fillId="172" borderId="0" applyNumberFormat="0" applyBorder="0" applyAlignment="0" applyProtection="0"/>
    <xf numFmtId="0" fontId="62" fillId="100" borderId="0" applyNumberFormat="0" applyBorder="0" applyAlignment="0" applyProtection="0"/>
    <xf numFmtId="0" fontId="62" fillId="123" borderId="0" applyNumberFormat="0" applyBorder="0" applyAlignment="0" applyProtection="0"/>
    <xf numFmtId="0" fontId="62" fillId="44" borderId="0" applyNumberFormat="0" applyBorder="0" applyAlignment="0" applyProtection="0"/>
    <xf numFmtId="0" fontId="62" fillId="50" borderId="0" applyNumberFormat="0" applyBorder="0" applyAlignment="0" applyProtection="0"/>
    <xf numFmtId="0" fontId="62" fillId="125" borderId="0" applyNumberFormat="0" applyBorder="0" applyAlignment="0" applyProtection="0"/>
    <xf numFmtId="0" fontId="62" fillId="174" borderId="0" applyNumberFormat="0" applyBorder="0" applyAlignment="0" applyProtection="0"/>
    <xf numFmtId="0" fontId="62" fillId="127" borderId="0" applyNumberFormat="0" applyBorder="0" applyAlignment="0" applyProtection="0"/>
    <xf numFmtId="0" fontId="62" fillId="171" borderId="0" applyNumberFormat="0" applyBorder="0" applyAlignment="0" applyProtection="0"/>
    <xf numFmtId="0" fontId="62" fillId="127" borderId="0" applyNumberFormat="0" applyBorder="0" applyAlignment="0" applyProtection="0"/>
    <xf numFmtId="49" fontId="315" fillId="176" borderId="14" applyBorder="0" applyProtection="0">
      <alignment horizontal="left" vertical="center"/>
    </xf>
    <xf numFmtId="0" fontId="62" fillId="171" borderId="0" applyNumberFormat="0" applyBorder="0" applyAlignment="0" applyProtection="0"/>
    <xf numFmtId="0" fontId="62" fillId="45" borderId="0" applyNumberFormat="0" applyBorder="0" applyAlignment="0" applyProtection="0"/>
    <xf numFmtId="0" fontId="62" fillId="51" borderId="0" applyNumberFormat="0" applyBorder="0" applyAlignment="0" applyProtection="0"/>
    <xf numFmtId="0" fontId="62" fillId="53" borderId="0" applyNumberFormat="0" applyBorder="0" applyAlignment="0" applyProtection="0"/>
    <xf numFmtId="0" fontId="62" fillId="59" borderId="0" applyNumberFormat="0" applyBorder="0" applyAlignment="0" applyProtection="0"/>
    <xf numFmtId="0" fontId="62" fillId="100" borderId="0" applyNumberFormat="0" applyBorder="0" applyAlignment="0" applyProtection="0"/>
    <xf numFmtId="0" fontId="62" fillId="123" borderId="0" applyNumberFormat="0" applyBorder="0" applyAlignment="0" applyProtection="0"/>
    <xf numFmtId="0" fontId="62" fillId="45" borderId="0" applyNumberFormat="0" applyBorder="0" applyAlignment="0" applyProtection="0"/>
    <xf numFmtId="0" fontId="62" fillId="51" borderId="0" applyNumberFormat="0" applyBorder="0" applyAlignment="0" applyProtection="0"/>
    <xf numFmtId="0" fontId="257" fillId="53" borderId="0" applyNumberFormat="0" applyBorder="0" applyAlignment="0" applyProtection="0"/>
    <xf numFmtId="0" fontId="257" fillId="59" borderId="0" applyNumberFormat="0" applyBorder="0" applyAlignment="0" applyProtection="0"/>
    <xf numFmtId="0" fontId="257" fillId="100" borderId="0" applyNumberFormat="0" applyBorder="0" applyAlignment="0" applyProtection="0"/>
    <xf numFmtId="0" fontId="257" fillId="123" borderId="0" applyNumberFormat="0" applyBorder="0" applyAlignment="0" applyProtection="0"/>
    <xf numFmtId="0" fontId="257" fillId="45" borderId="0" applyNumberFormat="0" applyBorder="0" applyAlignment="0" applyProtection="0"/>
    <xf numFmtId="0" fontId="257" fillId="51" borderId="0" applyNumberFormat="0" applyBorder="0" applyAlignment="0" applyProtection="0"/>
    <xf numFmtId="49" fontId="111" fillId="0" borderId="0">
      <alignment horizontal="center"/>
    </xf>
    <xf numFmtId="49" fontId="286" fillId="0" borderId="0"/>
    <xf numFmtId="2" fontId="111" fillId="0" borderId="0" applyFill="0" applyBorder="0" applyAlignment="0" applyProtection="0"/>
    <xf numFmtId="49" fontId="314" fillId="0" borderId="0">
      <alignment vertical="top"/>
    </xf>
    <xf numFmtId="283" fontId="44" fillId="0" borderId="0" applyFont="0" applyFill="0" applyBorder="0" applyAlignment="0" applyProtection="0"/>
    <xf numFmtId="0" fontId="49" fillId="0" borderId="21" applyBorder="0" applyAlignment="0">
      <alignment horizontal="left" wrapText="1"/>
    </xf>
    <xf numFmtId="3" fontId="316" fillId="0" borderId="0"/>
    <xf numFmtId="219" fontId="111" fillId="0" borderId="0" applyFill="0" applyBorder="0" applyAlignment="0" applyProtection="0"/>
    <xf numFmtId="219" fontId="111" fillId="0" borderId="0" applyFill="0" applyBorder="0" applyAlignment="0" applyProtection="0"/>
    <xf numFmtId="219" fontId="111" fillId="0" borderId="0" applyFill="0" applyBorder="0" applyAlignment="0" applyProtection="0"/>
    <xf numFmtId="219" fontId="111" fillId="0" borderId="0" applyFill="0" applyBorder="0" applyAlignment="0" applyProtection="0"/>
    <xf numFmtId="219" fontId="111" fillId="0" borderId="0" applyFill="0" applyBorder="0" applyAlignment="0" applyProtection="0"/>
    <xf numFmtId="219" fontId="111" fillId="0" borderId="0" applyFill="0" applyBorder="0" applyAlignment="0" applyProtection="0"/>
    <xf numFmtId="0" fontId="219" fillId="0" borderId="0" applyNumberFormat="0" applyFill="0" applyBorder="0" applyAlignment="0" applyProtection="0"/>
    <xf numFmtId="219" fontId="111" fillId="0" borderId="0" applyFill="0" applyBorder="0" applyAlignment="0" applyProtection="0"/>
    <xf numFmtId="0" fontId="219" fillId="0" borderId="0" applyNumberFormat="0" applyFill="0" applyBorder="0" applyAlignment="0" applyProtection="0"/>
    <xf numFmtId="219" fontId="111" fillId="0" borderId="0" applyFill="0" applyBorder="0" applyAlignment="0" applyProtection="0"/>
    <xf numFmtId="0" fontId="219" fillId="0" borderId="0" applyNumberFormat="0" applyFill="0" applyBorder="0" applyAlignment="0" applyProtection="0"/>
    <xf numFmtId="219" fontId="111" fillId="0" borderId="0" applyFill="0" applyBorder="0" applyAlignment="0" applyProtection="0"/>
    <xf numFmtId="283" fontId="44" fillId="0" borderId="0" applyFont="0" applyFill="0" applyBorder="0" applyAlignment="0" applyProtection="0"/>
    <xf numFmtId="0" fontId="219" fillId="0" borderId="0" applyNumberFormat="0" applyFill="0" applyBorder="0" applyAlignment="0" applyProtection="0"/>
    <xf numFmtId="0" fontId="317" fillId="0" borderId="0" applyNumberFormat="0" applyFill="0" applyBorder="0" applyAlignment="0" applyProtection="0"/>
    <xf numFmtId="283" fontId="44" fillId="0" borderId="0" applyFont="0" applyFill="0" applyBorder="0" applyAlignment="0" applyProtection="0"/>
    <xf numFmtId="0" fontId="21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3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49" fontId="111" fillId="0" borderId="0">
      <alignment horizontal="center"/>
    </xf>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49" fontId="111" fillId="0" borderId="0">
      <alignment horizontal="center"/>
    </xf>
    <xf numFmtId="0" fontId="233" fillId="0" borderId="0" applyNumberFormat="0" applyFill="0" applyBorder="0" applyAlignment="0" applyProtection="0"/>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284" fontId="41" fillId="0" borderId="0" applyFont="0" applyFill="0" applyBorder="0" applyAlignment="0" applyProtection="0"/>
    <xf numFmtId="49" fontId="111" fillId="0" borderId="0">
      <alignment horizontal="center"/>
    </xf>
    <xf numFmtId="285" fontId="41" fillId="0" borderId="0" applyFont="0" applyFill="0" applyBorder="0" applyAlignment="0" applyProtection="0"/>
    <xf numFmtId="49" fontId="111" fillId="0" borderId="0">
      <alignment horizontal="center"/>
    </xf>
    <xf numFmtId="283" fontId="44" fillId="0" borderId="0" applyFont="0" applyFill="0" applyBorder="0" applyAlignment="0" applyProtection="0"/>
    <xf numFmtId="49" fontId="111" fillId="0" borderId="0">
      <alignment horizontal="center"/>
    </xf>
    <xf numFmtId="3" fontId="318" fillId="0" borderId="21" applyFont="0" applyBorder="0">
      <alignment horizontal="right"/>
      <protection locked="0"/>
    </xf>
    <xf numFmtId="3" fontId="319" fillId="0" borderId="21" applyFont="0" applyBorder="0">
      <alignment horizontal="right"/>
      <protection locked="0"/>
    </xf>
    <xf numFmtId="3" fontId="49" fillId="0" borderId="0" applyBorder="0">
      <alignment horizontal="right"/>
      <protection locked="0"/>
    </xf>
    <xf numFmtId="3" fontId="319" fillId="0" borderId="21" applyFont="0" applyBorder="0">
      <alignment horizontal="right"/>
      <protection locked="0"/>
    </xf>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169" fontId="41" fillId="0" borderId="0" applyFont="0" applyFill="0" applyBorder="0" applyAlignment="0" applyProtection="0"/>
    <xf numFmtId="2" fontId="111" fillId="0" borderId="0" applyFill="0" applyBorder="0" applyAlignment="0" applyProtection="0"/>
    <xf numFmtId="169" fontId="62" fillId="0" borderId="0" applyFont="0" applyFill="0" applyBorder="0" applyAlignment="0" applyProtection="0"/>
    <xf numFmtId="2" fontId="111" fillId="0" borderId="0" applyFill="0" applyBorder="0" applyAlignment="0" applyProtection="0"/>
    <xf numFmtId="283" fontId="44" fillId="0" borderId="0" applyFont="0" applyFill="0" applyBorder="0" applyAlignment="0" applyProtection="0"/>
    <xf numFmtId="2" fontId="111" fillId="0" borderId="0" applyFill="0" applyBorder="0" applyAlignment="0" applyProtection="0"/>
    <xf numFmtId="283" fontId="44" fillId="0" borderId="0" applyFont="0" applyFill="0" applyBorder="0" applyAlignment="0" applyProtection="0"/>
    <xf numFmtId="283" fontId="44" fillId="0" borderId="0" applyFont="0" applyFill="0" applyBorder="0" applyAlignment="0" applyProtection="0"/>
    <xf numFmtId="283" fontId="44" fillId="0" borderId="0" applyFont="0" applyFill="0" applyBorder="0" applyAlignment="0" applyProtection="0"/>
    <xf numFmtId="283" fontId="44" fillId="0" borderId="0" applyFont="0" applyFill="0" applyBorder="0" applyAlignment="0" applyProtection="0"/>
    <xf numFmtId="283" fontId="44" fillId="0" borderId="0" applyFont="0" applyFill="0" applyBorder="0" applyAlignment="0" applyProtection="0"/>
    <xf numFmtId="286" fontId="44" fillId="0" borderId="0" applyFont="0" applyFill="0" applyBorder="0" applyAlignment="0" applyProtection="0"/>
    <xf numFmtId="286" fontId="44" fillId="0" borderId="0" applyFont="0" applyFill="0" applyBorder="0" applyAlignment="0" applyProtection="0"/>
    <xf numFmtId="286" fontId="44" fillId="0" borderId="0" applyFont="0" applyFill="0" applyBorder="0" applyAlignment="0" applyProtection="0"/>
    <xf numFmtId="169" fontId="62" fillId="0" borderId="0" applyFont="0" applyFill="0" applyBorder="0" applyAlignment="0" applyProtection="0"/>
    <xf numFmtId="173" fontId="44"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62" fillId="0" borderId="0" applyFont="0" applyFill="0" applyBorder="0" applyAlignment="0" applyProtection="0"/>
    <xf numFmtId="169" fontId="110" fillId="0" borderId="0" applyFont="0" applyFill="0" applyBorder="0" applyAlignment="0" applyProtection="0"/>
    <xf numFmtId="169" fontId="62" fillId="0" borderId="0" applyFont="0" applyFill="0" applyBorder="0" applyAlignment="0" applyProtection="0"/>
    <xf numFmtId="173" fontId="44" fillId="0" borderId="0" applyFont="0" applyFill="0" applyBorder="0" applyAlignment="0" applyProtection="0"/>
    <xf numFmtId="169" fontId="293" fillId="0" borderId="0" applyFont="0" applyFill="0" applyBorder="0" applyAlignment="0" applyProtection="0"/>
    <xf numFmtId="169" fontId="6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7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169" fontId="62" fillId="0" borderId="0" applyFont="0" applyFill="0" applyBorder="0" applyAlignment="0" applyProtection="0"/>
    <xf numFmtId="169" fontId="12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69" fontId="110" fillId="0" borderId="0" applyFont="0" applyFill="0" applyBorder="0" applyAlignment="0" applyProtection="0"/>
    <xf numFmtId="285" fontId="110" fillId="0" borderId="0" applyFont="0" applyFill="0" applyBorder="0" applyAlignment="0" applyProtection="0"/>
    <xf numFmtId="169" fontId="41"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69" fontId="62" fillId="0" borderId="0" applyFont="0" applyFill="0" applyBorder="0" applyAlignment="0" applyProtection="0"/>
    <xf numFmtId="225" fontId="44" fillId="0" borderId="0" applyFont="0" applyFill="0" applyBorder="0" applyAlignment="0" applyProtection="0"/>
    <xf numFmtId="169" fontId="17"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169" fontId="62" fillId="0" borderId="0" applyFont="0" applyFill="0" applyBorder="0" applyAlignment="0" applyProtection="0"/>
    <xf numFmtId="169" fontId="62" fillId="0" borderId="0" applyFont="0" applyFill="0" applyBorder="0" applyAlignment="0" applyProtection="0"/>
    <xf numFmtId="169" fontId="17" fillId="0" borderId="0" applyFont="0" applyFill="0" applyBorder="0" applyAlignment="0" applyProtection="0"/>
    <xf numFmtId="287" fontId="44"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73" fontId="44"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169" fontId="62"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223" fontId="49" fillId="0" borderId="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223" fontId="49" fillId="0" borderId="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73" fontId="44"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223" fontId="49" fillId="0" borderId="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285" fontId="44"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285" fontId="110"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285" fontId="44"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285" fontId="110" fillId="0" borderId="0" applyFont="0" applyFill="0" applyBorder="0" applyAlignment="0" applyProtection="0"/>
    <xf numFmtId="169" fontId="41" fillId="0" borderId="0" applyFont="0" applyFill="0" applyBorder="0" applyAlignment="0" applyProtection="0"/>
    <xf numFmtId="169" fontId="62" fillId="0" borderId="0" applyFont="0" applyFill="0" applyBorder="0" applyAlignment="0" applyProtection="0"/>
    <xf numFmtId="169" fontId="62" fillId="0" borderId="0" applyFont="0" applyFill="0" applyBorder="0" applyAlignment="0" applyProtection="0"/>
    <xf numFmtId="43" fontId="50" fillId="0" borderId="0" applyFont="0" applyFill="0" applyBorder="0" applyAlignment="0" applyProtection="0"/>
    <xf numFmtId="43" fontId="1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7" fillId="0" borderId="0" applyFont="0" applyFill="0" applyBorder="0" applyAlignment="0" applyProtection="0"/>
    <xf numFmtId="169" fontId="41" fillId="0" borderId="0" applyFont="0" applyFill="0" applyBorder="0" applyAlignment="0" applyProtection="0"/>
    <xf numFmtId="285" fontId="17" fillId="0" borderId="0" applyFont="0" applyFill="0" applyBorder="0" applyAlignment="0" applyProtection="0"/>
    <xf numFmtId="169" fontId="41" fillId="0" borderId="0" applyFont="0" applyFill="0" applyBorder="0" applyAlignment="0" applyProtection="0"/>
    <xf numFmtId="169" fontId="62" fillId="0" borderId="0" applyFont="0" applyFill="0" applyBorder="0" applyAlignment="0" applyProtection="0"/>
    <xf numFmtId="285" fontId="44"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169" fontId="7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44" fillId="0" borderId="0" applyFont="0" applyFill="0" applyBorder="0" applyAlignment="0" applyProtection="0"/>
    <xf numFmtId="169" fontId="41"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6" fontId="44"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44" fillId="0" borderId="0" applyFont="0" applyFill="0" applyBorder="0" applyAlignment="0" applyProtection="0"/>
    <xf numFmtId="169" fontId="41"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8" fontId="41"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169" fontId="70" fillId="0" borderId="0" applyFont="0" applyFill="0" applyBorder="0" applyAlignment="0" applyProtection="0"/>
    <xf numFmtId="182" fontId="44"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169" fontId="33" fillId="0" borderId="0" applyFont="0" applyFill="0" applyBorder="0" applyAlignment="0" applyProtection="0"/>
    <xf numFmtId="169" fontId="7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289" fontId="44" fillId="0" borderId="0" applyFont="0" applyFill="0" applyBorder="0" applyAlignment="0" applyProtection="0"/>
    <xf numFmtId="169" fontId="44" fillId="0" borderId="0" applyFill="0" applyBorder="0" applyAlignment="0" applyProtection="0"/>
    <xf numFmtId="4" fontId="110" fillId="34" borderId="0" applyFont="0" applyBorder="0">
      <alignment horizontal="right"/>
    </xf>
    <xf numFmtId="43" fontId="37" fillId="0" borderId="0" applyFont="0" applyFill="0" applyBorder="0" applyAlignment="0" applyProtection="0"/>
    <xf numFmtId="4" fontId="110" fillId="34" borderId="0" applyFont="0" applyBorder="0">
      <alignment horizontal="right"/>
    </xf>
    <xf numFmtId="169" fontId="41"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4" fontId="110" fillId="34" borderId="0" applyBorder="0">
      <alignment horizontal="right"/>
    </xf>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169" fontId="58"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10" fillId="0" borderId="0" applyFont="0" applyFill="0" applyBorder="0" applyAlignment="0" applyProtection="0"/>
    <xf numFmtId="169" fontId="6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62" fillId="0" borderId="0" applyFont="0" applyFill="0" applyBorder="0" applyAlignment="0" applyProtection="0"/>
    <xf numFmtId="4" fontId="110" fillId="34" borderId="0" applyFont="0" applyBorder="0">
      <alignment horizontal="right"/>
    </xf>
    <xf numFmtId="169" fontId="62" fillId="0" borderId="0" applyFont="0" applyFill="0" applyBorder="0" applyAlignment="0" applyProtection="0"/>
    <xf numFmtId="169" fontId="41" fillId="0" borderId="0" applyFont="0" applyFill="0" applyBorder="0" applyAlignment="0" applyProtection="0"/>
    <xf numFmtId="169" fontId="6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4" fontId="110" fillId="34" borderId="0" applyFont="0" applyBorder="0">
      <alignment horizontal="right"/>
    </xf>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10" fillId="0" borderId="0" applyFont="0" applyFill="0" applyBorder="0" applyAlignment="0" applyProtection="0"/>
    <xf numFmtId="173" fontId="46" fillId="0" borderId="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3" fontId="44"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10" fillId="0" borderId="0" applyFont="0" applyFill="0" applyBorder="0" applyAlignment="0" applyProtection="0"/>
    <xf numFmtId="169" fontId="41" fillId="0" borderId="0" applyFont="0" applyFill="0" applyBorder="0" applyAlignment="0" applyProtection="0"/>
    <xf numFmtId="169" fontId="110" fillId="0" borderId="0" applyFont="0" applyFill="0" applyBorder="0" applyAlignment="0" applyProtection="0"/>
    <xf numFmtId="4" fontId="110" fillId="177" borderId="16" applyBorder="0">
      <alignment horizontal="right"/>
    </xf>
    <xf numFmtId="288" fontId="41" fillId="0" borderId="0" applyFont="0" applyFill="0" applyBorder="0" applyAlignment="0" applyProtection="0"/>
    <xf numFmtId="4" fontId="110" fillId="34" borderId="0" applyBorder="0">
      <alignment horizontal="right"/>
    </xf>
    <xf numFmtId="4" fontId="110" fillId="34" borderId="0" applyBorder="0">
      <alignment horizontal="right"/>
    </xf>
    <xf numFmtId="4" fontId="110" fillId="34" borderId="0" applyFont="0" applyBorder="0">
      <alignment horizontal="right"/>
    </xf>
    <xf numFmtId="4" fontId="110" fillId="34" borderId="10" applyFont="0" applyBorder="0">
      <alignment horizontal="right"/>
    </xf>
    <xf numFmtId="4" fontId="110" fillId="34" borderId="16" applyBorder="0">
      <alignment horizontal="right"/>
    </xf>
    <xf numFmtId="4" fontId="110" fillId="34" borderId="0" applyFont="0" applyBorder="0">
      <alignment horizontal="right"/>
    </xf>
    <xf numFmtId="4" fontId="110" fillId="34" borderId="10" applyFont="0" applyBorder="0">
      <alignment horizontal="right"/>
    </xf>
    <xf numFmtId="4" fontId="110" fillId="34" borderId="0" applyBorder="0">
      <alignment horizontal="right"/>
    </xf>
    <xf numFmtId="173" fontId="173" fillId="89" borderId="0" applyNumberFormat="0" applyBorder="0" applyAlignment="0" applyProtection="0"/>
    <xf numFmtId="290" fontId="49" fillId="0" borderId="21">
      <alignment vertical="top" wrapText="1"/>
    </xf>
    <xf numFmtId="4" fontId="110" fillId="177" borderId="16" applyBorder="0">
      <alignment horizontal="right"/>
    </xf>
    <xf numFmtId="4" fontId="110" fillId="34" borderId="16" applyBorder="0">
      <alignment horizontal="right"/>
    </xf>
    <xf numFmtId="3" fontId="41" fillId="0" borderId="0" applyFont="0" applyBorder="0">
      <alignment horizontal="center"/>
    </xf>
    <xf numFmtId="0" fontId="133" fillId="42" borderId="0" applyNumberFormat="0" applyBorder="0" applyAlignment="0" applyProtection="0"/>
    <xf numFmtId="4" fontId="110" fillId="177" borderId="16"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3" fontId="49" fillId="0" borderId="10" applyBorder="0">
      <alignment vertical="center"/>
    </xf>
    <xf numFmtId="0" fontId="133" fillId="42" borderId="0" applyNumberFormat="0" applyBorder="0" applyAlignment="0" applyProtection="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3" fontId="49" fillId="0" borderId="10" applyBorder="0">
      <alignment vertical="center"/>
    </xf>
    <xf numFmtId="291" fontId="320" fillId="104" borderId="79">
      <alignment vertical="center"/>
    </xf>
    <xf numFmtId="291" fontId="320" fillId="171" borderId="80">
      <alignment vertical="center"/>
    </xf>
    <xf numFmtId="291" fontId="320" fillId="104" borderId="79">
      <alignment vertical="center"/>
    </xf>
    <xf numFmtId="0" fontId="133" fillId="42" borderId="0" applyNumberFormat="0" applyBorder="0" applyAlignment="0" applyProtection="0"/>
    <xf numFmtId="0" fontId="321" fillId="42" borderId="0" applyNumberFormat="0" applyBorder="0" applyAlignment="0" applyProtection="0"/>
    <xf numFmtId="3" fontId="49" fillId="0" borderId="10" applyBorder="0">
      <alignment vertical="center"/>
    </xf>
    <xf numFmtId="0" fontId="133" fillId="4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133" fillId="48" borderId="0" applyNumberFormat="0" applyBorder="0" applyAlignment="0" applyProtection="0"/>
    <xf numFmtId="0" fontId="322" fillId="42" borderId="0" applyNumberFormat="0" applyBorder="0" applyAlignment="0" applyProtection="0"/>
    <xf numFmtId="0" fontId="133" fillId="4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322" fillId="42" borderId="0" applyNumberFormat="0" applyBorder="0" applyAlignment="0" applyProtection="0"/>
    <xf numFmtId="0" fontId="322" fillId="48"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166" fontId="41" fillId="0" borderId="10" applyFont="0" applyFill="0" applyBorder="0" applyProtection="0">
      <alignment horizontal="center" vertical="center"/>
    </xf>
    <xf numFmtId="0" fontId="322"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170" fontId="60" fillId="0" borderId="0">
      <protection locked="0"/>
    </xf>
    <xf numFmtId="0" fontId="322" fillId="42" borderId="0" applyNumberFormat="0" applyBorder="0" applyAlignment="0" applyProtection="0"/>
    <xf numFmtId="170" fontId="60" fillId="0" borderId="0">
      <protection locked="0"/>
    </xf>
    <xf numFmtId="290" fontId="49" fillId="0" borderId="21">
      <alignment vertical="top" wrapText="1"/>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0" fontId="49" fillId="0" borderId="10" applyBorder="0">
      <alignment horizontal="center" vertical="center" wrapText="1"/>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3" fontId="41" fillId="0" borderId="0" applyFont="0" applyBorder="0">
      <alignment horizontal="center"/>
    </xf>
    <xf numFmtId="173" fontId="49" fillId="0" borderId="10" applyBorder="0">
      <alignment horizontal="center" vertical="center" wrapText="1"/>
    </xf>
    <xf numFmtId="173" fontId="49" fillId="0" borderId="10" applyBorder="0">
      <alignment horizontal="center" vertical="center" wrapText="1"/>
    </xf>
    <xf numFmtId="173" fontId="49" fillId="0" borderId="10" applyBorder="0">
      <alignment horizontal="center" vertical="center" wrapText="1"/>
    </xf>
    <xf numFmtId="49" fontId="241" fillId="0" borderId="10">
      <alignment horizontal="center" vertical="center" wrapText="1"/>
    </xf>
    <xf numFmtId="170" fontId="60"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0" fontId="44" fillId="0" borderId="0"/>
    <xf numFmtId="292" fontId="63" fillId="0" borderId="0">
      <protection locked="0"/>
    </xf>
    <xf numFmtId="181" fontId="60" fillId="0" borderId="0">
      <protection locked="0"/>
    </xf>
    <xf numFmtId="0" fontId="102" fillId="0" borderId="0"/>
    <xf numFmtId="181" fontId="60" fillId="0" borderId="0">
      <protection locked="0"/>
    </xf>
    <xf numFmtId="181" fontId="63" fillId="0" borderId="0">
      <protection locked="0"/>
    </xf>
    <xf numFmtId="49" fontId="241" fillId="0" borderId="10">
      <alignment horizontal="center" vertical="center" wrapText="1"/>
    </xf>
    <xf numFmtId="49" fontId="209" fillId="0" borderId="10" applyNumberFormat="0" applyFill="0" applyAlignment="0" applyProtection="0"/>
    <xf numFmtId="0" fontId="49" fillId="0" borderId="10" applyBorder="0">
      <alignment horizontal="center" vertical="center" wrapText="1"/>
    </xf>
    <xf numFmtId="167" fontId="41" fillId="0" borderId="0"/>
    <xf numFmtId="0" fontId="44" fillId="0" borderId="0"/>
    <xf numFmtId="9" fontId="44" fillId="0" borderId="0" applyFont="0" applyFill="0" applyBorder="0" applyAlignment="0" applyProtection="0"/>
    <xf numFmtId="49" fontId="209" fillId="0" borderId="10" applyNumberFormat="0" applyFill="0" applyAlignment="0" applyProtection="0"/>
    <xf numFmtId="0" fontId="52" fillId="0" borderId="0"/>
    <xf numFmtId="0" fontId="52" fillId="0" borderId="0"/>
    <xf numFmtId="0" fontId="41" fillId="0" borderId="0"/>
    <xf numFmtId="0" fontId="52" fillId="0" borderId="0"/>
    <xf numFmtId="0" fontId="52" fillId="0" borderId="0"/>
    <xf numFmtId="0" fontId="52" fillId="0" borderId="0"/>
    <xf numFmtId="0" fontId="52" fillId="0" borderId="0"/>
    <xf numFmtId="0" fontId="52" fillId="0" borderId="0"/>
    <xf numFmtId="0" fontId="52" fillId="0" borderId="0"/>
    <xf numFmtId="0" fontId="49" fillId="0" borderId="0"/>
    <xf numFmtId="0" fontId="41" fillId="0" borderId="0"/>
    <xf numFmtId="0" fontId="41" fillId="0" borderId="0"/>
    <xf numFmtId="0" fontId="49" fillId="0" borderId="0"/>
    <xf numFmtId="0" fontId="41" fillId="0" borderId="0"/>
    <xf numFmtId="0" fontId="49" fillId="0" borderId="0"/>
    <xf numFmtId="0" fontId="41" fillId="0" borderId="0"/>
    <xf numFmtId="0" fontId="41" fillId="0" borderId="0"/>
    <xf numFmtId="0" fontId="49" fillId="0" borderId="0"/>
    <xf numFmtId="0" fontId="41" fillId="0" borderId="0"/>
    <xf numFmtId="0" fontId="41" fillId="0" borderId="0"/>
    <xf numFmtId="0" fontId="41" fillId="0" borderId="0"/>
    <xf numFmtId="0" fontId="49" fillId="0" borderId="0"/>
    <xf numFmtId="0" fontId="49" fillId="0" borderId="0"/>
    <xf numFmtId="0" fontId="41" fillId="0" borderId="0"/>
    <xf numFmtId="0" fontId="49" fillId="0" borderId="0"/>
    <xf numFmtId="0" fontId="41" fillId="0" borderId="0"/>
    <xf numFmtId="0" fontId="41" fillId="0" borderId="0"/>
    <xf numFmtId="0" fontId="49" fillId="0" borderId="0"/>
    <xf numFmtId="0" fontId="41" fillId="0" borderId="0"/>
    <xf numFmtId="0" fontId="41" fillId="0" borderId="0"/>
    <xf numFmtId="167" fontId="41" fillId="0" borderId="0"/>
    <xf numFmtId="0" fontId="49" fillId="0" borderId="0"/>
    <xf numFmtId="0" fontId="41" fillId="0" borderId="0"/>
    <xf numFmtId="0" fontId="41" fillId="0" borderId="0"/>
    <xf numFmtId="0" fontId="49" fillId="0" borderId="0"/>
    <xf numFmtId="0" fontId="41" fillId="0" borderId="0"/>
    <xf numFmtId="0" fontId="49" fillId="0" borderId="0"/>
    <xf numFmtId="0" fontId="41" fillId="0" borderId="0"/>
    <xf numFmtId="0" fontId="41" fillId="0" borderId="0"/>
    <xf numFmtId="0" fontId="49" fillId="0" borderId="0"/>
    <xf numFmtId="0" fontId="41" fillId="0" borderId="0"/>
    <xf numFmtId="0" fontId="41" fillId="0" borderId="0"/>
    <xf numFmtId="0" fontId="41" fillId="0" borderId="0"/>
    <xf numFmtId="0" fontId="49" fillId="0" borderId="0"/>
    <xf numFmtId="0" fontId="49" fillId="0" borderId="0"/>
    <xf numFmtId="0" fontId="41" fillId="0" borderId="0"/>
    <xf numFmtId="0" fontId="49" fillId="0" borderId="0"/>
    <xf numFmtId="0" fontId="41" fillId="0" borderId="0"/>
    <xf numFmtId="0" fontId="41" fillId="0" borderId="0"/>
    <xf numFmtId="0" fontId="49" fillId="0" borderId="0"/>
    <xf numFmtId="0" fontId="41" fillId="0" borderId="0"/>
    <xf numFmtId="0" fontId="153" fillId="45" borderId="22" applyNumberFormat="0" applyAlignment="0" applyProtection="0"/>
    <xf numFmtId="0" fontId="120" fillId="0" borderId="61" applyNumberFormat="0" applyFill="0" applyAlignment="0" applyProtection="0"/>
    <xf numFmtId="0" fontId="153" fillId="51" borderId="22" applyNumberFormat="0" applyAlignment="0" applyProtection="0"/>
    <xf numFmtId="0" fontId="84" fillId="41" borderId="0" applyNumberFormat="0" applyBorder="0" applyAlignment="0" applyProtection="0"/>
    <xf numFmtId="0" fontId="74" fillId="76" borderId="0" applyNumberFormat="0" applyBorder="0" applyAlignment="0" applyProtection="0"/>
    <xf numFmtId="0" fontId="133" fillId="42" borderId="0" applyNumberFormat="0" applyBorder="0" applyAlignment="0" applyProtection="0"/>
    <xf numFmtId="0" fontId="113" fillId="0" borderId="0" applyNumberFormat="0" applyFill="0" applyBorder="0" applyAlignment="0" applyProtection="0"/>
    <xf numFmtId="0" fontId="41" fillId="125" borderId="46" applyNumberFormat="0" applyFont="0" applyAlignment="0" applyProtection="0"/>
    <xf numFmtId="293" fontId="49" fillId="0" borderId="0" applyFill="0" applyBorder="0" applyAlignment="0" applyProtection="0"/>
    <xf numFmtId="0" fontId="207" fillId="0" borderId="0" applyNumberFormat="0" applyFill="0" applyBorder="0" applyAlignment="0" applyProtection="0"/>
    <xf numFmtId="0" fontId="150" fillId="0" borderId="40" applyNumberFormat="0" applyFill="0" applyAlignment="0" applyProtection="0"/>
    <xf numFmtId="0" fontId="162" fillId="121" borderId="0" applyNumberFormat="0" applyBorder="0" applyAlignment="0" applyProtection="0"/>
    <xf numFmtId="0" fontId="62" fillId="41" borderId="0" applyNumberFormat="0" applyBorder="0" applyAlignment="0" applyProtection="0"/>
    <xf numFmtId="0" fontId="74" fillId="65" borderId="0" applyNumberFormat="0" applyBorder="0" applyAlignment="0" applyProtection="0"/>
    <xf numFmtId="0" fontId="45" fillId="0" borderId="0"/>
    <xf numFmtId="169" fontId="62" fillId="0" borderId="0" applyFont="0" applyFill="0" applyBorder="0" applyAlignment="0" applyProtection="0"/>
    <xf numFmtId="0" fontId="163" fillId="0" borderId="44" applyNumberFormat="0" applyFill="0" applyAlignment="0" applyProtection="0"/>
    <xf numFmtId="0" fontId="91" fillId="102" borderId="26" applyNumberFormat="0" applyAlignment="0" applyProtection="0"/>
    <xf numFmtId="0" fontId="44" fillId="0" borderId="0"/>
    <xf numFmtId="0" fontId="44" fillId="0" borderId="0"/>
    <xf numFmtId="0" fontId="233" fillId="0" borderId="0" applyNumberFormat="0" applyFill="0" applyBorder="0" applyAlignment="0" applyProtection="0"/>
    <xf numFmtId="293" fontId="49" fillId="0" borderId="0" applyFill="0" applyBorder="0" applyAlignment="0" applyProtection="0"/>
    <xf numFmtId="169" fontId="62" fillId="0" borderId="0" applyFont="0" applyFill="0" applyBorder="0" applyAlignment="0" applyProtection="0"/>
    <xf numFmtId="0" fontId="62" fillId="0" borderId="0"/>
    <xf numFmtId="169" fontId="62" fillId="0" borderId="0" applyFont="0" applyFill="0" applyBorder="0" applyAlignment="0" applyProtection="0"/>
    <xf numFmtId="0" fontId="163" fillId="0" borderId="44" applyNumberFormat="0" applyFill="0" applyAlignment="0" applyProtection="0"/>
    <xf numFmtId="0" fontId="91" fillId="102" borderId="26" applyNumberFormat="0" applyAlignment="0" applyProtection="0"/>
    <xf numFmtId="0" fontId="219" fillId="0" borderId="0" applyNumberFormat="0" applyFill="0" applyBorder="0" applyAlignment="0" applyProtection="0"/>
    <xf numFmtId="294" fontId="49" fillId="0" borderId="0" applyFill="0" applyBorder="0" applyAlignment="0" applyProtection="0"/>
    <xf numFmtId="294" fontId="49" fillId="0" borderId="0" applyFill="0" applyBorder="0" applyAlignment="0" applyProtection="0"/>
    <xf numFmtId="0" fontId="62" fillId="0" borderId="0"/>
    <xf numFmtId="0" fontId="44" fillId="0" borderId="0"/>
    <xf numFmtId="0" fontId="16" fillId="0" borderId="0"/>
    <xf numFmtId="0" fontId="16" fillId="0" borderId="0"/>
    <xf numFmtId="0" fontId="16" fillId="0" borderId="0"/>
    <xf numFmtId="0" fontId="41" fillId="0" borderId="0"/>
    <xf numFmtId="0" fontId="49" fillId="0" borderId="0"/>
    <xf numFmtId="0" fontId="44" fillId="0" borderId="0"/>
    <xf numFmtId="0" fontId="44" fillId="0" borderId="0"/>
    <xf numFmtId="0" fontId="52" fillId="0" borderId="0"/>
    <xf numFmtId="0" fontId="52" fillId="0" borderId="0"/>
    <xf numFmtId="0" fontId="41" fillId="0" borderId="0"/>
    <xf numFmtId="0" fontId="49" fillId="0" borderId="0"/>
    <xf numFmtId="0" fontId="49" fillId="0" borderId="0"/>
    <xf numFmtId="0" fontId="44" fillId="0" borderId="0"/>
    <xf numFmtId="0" fontId="49" fillId="0" borderId="0"/>
    <xf numFmtId="0" fontId="41" fillId="0" borderId="0"/>
    <xf numFmtId="0" fontId="41" fillId="0" borderId="0"/>
    <xf numFmtId="169" fontId="33" fillId="0" borderId="0" applyFont="0" applyFill="0" applyBorder="0" applyAlignment="0" applyProtection="0"/>
    <xf numFmtId="169" fontId="41" fillId="0" borderId="0" applyFont="0" applyFill="0" applyBorder="0" applyAlignment="0" applyProtection="0"/>
    <xf numFmtId="0" fontId="15" fillId="0" borderId="0"/>
    <xf numFmtId="174" fontId="50" fillId="0" borderId="0">
      <alignment vertical="top"/>
    </xf>
    <xf numFmtId="0" fontId="49" fillId="0" borderId="0"/>
    <xf numFmtId="0" fontId="49" fillId="0" borderId="0"/>
    <xf numFmtId="0" fontId="49" fillId="0" borderId="0"/>
    <xf numFmtId="0" fontId="49" fillId="0" borderId="0"/>
    <xf numFmtId="0" fontId="49" fillId="0" borderId="0"/>
    <xf numFmtId="0" fontId="49"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56" fillId="38" borderId="22" applyNumberFormat="0">
      <alignment readingOrder="1"/>
      <protection locked="0"/>
    </xf>
    <xf numFmtId="0" fontId="46" fillId="0" borderId="0"/>
    <xf numFmtId="0" fontId="47"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0" fontId="63" fillId="0" borderId="0">
      <protection locked="0"/>
    </xf>
    <xf numFmtId="179" fontId="63" fillId="0" borderId="0">
      <protection locked="0"/>
    </xf>
    <xf numFmtId="170" fontId="63" fillId="0" borderId="0">
      <protection locked="0"/>
    </xf>
    <xf numFmtId="180" fontId="63" fillId="0" borderId="0">
      <protection locked="0"/>
    </xf>
    <xf numFmtId="181" fontId="63" fillId="0" borderId="0">
      <protection locked="0"/>
    </xf>
    <xf numFmtId="170" fontId="60" fillId="0" borderId="0">
      <protection locked="0"/>
    </xf>
    <xf numFmtId="181" fontId="63" fillId="0" borderId="0">
      <protection locked="0"/>
    </xf>
    <xf numFmtId="170" fontId="60" fillId="0" borderId="0">
      <protection locked="0"/>
    </xf>
    <xf numFmtId="181" fontId="63" fillId="0" borderId="0">
      <protection locked="0"/>
    </xf>
    <xf numFmtId="170" fontId="60" fillId="0" borderId="0">
      <protection locked="0"/>
    </xf>
    <xf numFmtId="181" fontId="63" fillId="0" borderId="0">
      <protection locked="0"/>
    </xf>
    <xf numFmtId="181" fontId="63" fillId="0" borderId="0">
      <protection locked="0"/>
    </xf>
    <xf numFmtId="0" fontId="63" fillId="0" borderId="23">
      <protection locked="0"/>
    </xf>
    <xf numFmtId="183" fontId="63" fillId="0" borderId="23">
      <protection locked="0"/>
    </xf>
    <xf numFmtId="181" fontId="66" fillId="0" borderId="0">
      <protection locked="0"/>
    </xf>
    <xf numFmtId="0" fontId="65" fillId="0" borderId="0">
      <protection locked="0"/>
    </xf>
    <xf numFmtId="181" fontId="66" fillId="0" borderId="0">
      <protection locked="0"/>
    </xf>
    <xf numFmtId="0" fontId="65" fillId="0" borderId="0">
      <protection locked="0"/>
    </xf>
    <xf numFmtId="181" fontId="63" fillId="0" borderId="23">
      <protection locked="0"/>
    </xf>
    <xf numFmtId="0" fontId="60" fillId="0" borderId="23">
      <protection locked="0"/>
    </xf>
    <xf numFmtId="184" fontId="36" fillId="0" borderId="0">
      <alignment horizontal="center"/>
    </xf>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86" fillId="100" borderId="22" applyNumberFormat="0" applyAlignment="0" applyProtection="0"/>
    <xf numFmtId="0" fontId="87" fillId="101" borderId="22" applyNumberFormat="0" applyAlignment="0"/>
    <xf numFmtId="0" fontId="95" fillId="0" borderId="27">
      <alignment horizontal="left" vertical="top" wrapText="1"/>
    </xf>
    <xf numFmtId="0" fontId="95" fillId="0" borderId="27">
      <alignment horizontal="center" vertical="top" wrapText="1"/>
    </xf>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195" fontId="101" fillId="105" borderId="25"/>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5" fillId="0" borderId="0" applyFont="0" applyFill="0" applyBorder="0" applyAlignment="0" applyProtection="0"/>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169" fontId="57" fillId="0" borderId="0" applyFont="0" applyFill="0" applyBorder="0" applyAlignment="0" applyProtection="0"/>
    <xf numFmtId="297" fontId="57" fillId="0" borderId="0" applyFont="0" applyFill="0" applyBorder="0" applyAlignment="0" applyProtection="0"/>
    <xf numFmtId="170" fontId="57" fillId="0" borderId="0" applyFont="0" applyFill="0" applyBorder="0" applyAlignment="0" applyProtection="0"/>
    <xf numFmtId="276" fontId="57" fillId="0" borderId="0" applyFont="0" applyFill="0" applyBorder="0" applyAlignment="0" applyProtection="0"/>
    <xf numFmtId="0" fontId="102" fillId="107" borderId="22" applyAlignment="0">
      <alignment horizontal="left" vertical="center"/>
    </xf>
    <xf numFmtId="199" fontId="94" fillId="0" borderId="0" applyFill="0" applyBorder="0" applyAlignment="0"/>
    <xf numFmtId="176" fontId="109" fillId="0" borderId="0">
      <alignment vertical="top"/>
    </xf>
    <xf numFmtId="38" fontId="109" fillId="0" borderId="0">
      <alignment vertical="top"/>
    </xf>
    <xf numFmtId="176" fontId="109" fillId="0" borderId="0">
      <alignment vertical="top"/>
    </xf>
    <xf numFmtId="171" fontId="107" fillId="0" borderId="0" applyFont="0" applyFill="0" applyBorder="0" applyAlignment="0" applyProtection="0"/>
    <xf numFmtId="171" fontId="124" fillId="0" borderId="0" applyFont="0" applyFill="0" applyBorder="0" applyAlignment="0" applyProtection="0"/>
    <xf numFmtId="0" fontId="62" fillId="0" borderId="0"/>
    <xf numFmtId="181" fontId="63" fillId="0" borderId="0">
      <protection locked="0"/>
    </xf>
    <xf numFmtId="219" fontId="119" fillId="0" borderId="0" applyFill="0" applyBorder="0" applyAlignment="0" applyProtection="0"/>
    <xf numFmtId="181" fontId="63" fillId="0" borderId="0">
      <protection locked="0"/>
    </xf>
    <xf numFmtId="219" fontId="50" fillId="0" borderId="0" applyFill="0" applyBorder="0" applyAlignment="0" applyProtection="0"/>
    <xf numFmtId="181" fontId="129" fillId="0" borderId="0">
      <protection locked="0"/>
    </xf>
    <xf numFmtId="219" fontId="126" fillId="0" borderId="0" applyFill="0" applyBorder="0" applyAlignment="0" applyProtection="0"/>
    <xf numFmtId="181" fontId="63" fillId="0" borderId="0">
      <protection locked="0"/>
    </xf>
    <xf numFmtId="219" fontId="127" fillId="0" borderId="0" applyFill="0" applyBorder="0" applyAlignment="0" applyProtection="0"/>
    <xf numFmtId="181" fontId="63" fillId="0" borderId="0">
      <protection locked="0"/>
    </xf>
    <xf numFmtId="219" fontId="128" fillId="0" borderId="0" applyFill="0" applyBorder="0" applyAlignment="0" applyProtection="0"/>
    <xf numFmtId="181" fontId="63" fillId="0" borderId="0">
      <protection locked="0"/>
    </xf>
    <xf numFmtId="219" fontId="131" fillId="0" borderId="0" applyFill="0" applyBorder="0" applyAlignment="0" applyProtection="0"/>
    <xf numFmtId="181" fontId="129" fillId="0" borderId="0">
      <protection locked="0"/>
    </xf>
    <xf numFmtId="219" fontId="132" fillId="0" borderId="0" applyFill="0" applyBorder="0" applyAlignment="0" applyProtection="0"/>
    <xf numFmtId="165" fontId="135" fillId="0" borderId="0"/>
    <xf numFmtId="164" fontId="49" fillId="115" borderId="10" applyBorder="0">
      <alignment horizontal="center" vertical="center"/>
    </xf>
    <xf numFmtId="0" fontId="48" fillId="0" borderId="0" applyNumberFormat="0" applyFill="0" applyBorder="0" applyAlignment="0" applyProtection="0">
      <alignment vertical="top"/>
      <protection locked="0"/>
    </xf>
    <xf numFmtId="0" fontId="102" fillId="42" borderId="22" applyNumberFormat="0" applyAlignment="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3" fontId="144" fillId="0" borderId="20">
      <alignment horizontal="left" vertical="center"/>
    </xf>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44" fillId="0" borderId="20">
      <alignment horizontal="left" vertical="center"/>
    </xf>
    <xf numFmtId="0" fontId="144" fillId="0" borderId="20">
      <alignment horizontal="left" vertical="center"/>
    </xf>
    <xf numFmtId="0" fontId="148" fillId="0" borderId="0" applyNumberFormat="0" applyFill="0" applyBorder="0" applyAlignment="0" applyProtection="0"/>
    <xf numFmtId="0" fontId="151" fillId="0" borderId="0" applyNumberFormat="0" applyFill="0" applyBorder="0" applyAlignment="0" applyProtection="0"/>
    <xf numFmtId="0" fontId="152" fillId="0" borderId="0" applyNumberFormat="0" applyFill="0" applyBorder="0" applyAlignment="0" applyProtection="0">
      <alignment vertical="top"/>
      <protection locked="0"/>
    </xf>
    <xf numFmtId="0" fontId="150" fillId="0" borderId="40" applyNumberFormat="0" applyFill="0" applyAlignment="0" applyProtection="0"/>
    <xf numFmtId="0" fontId="150" fillId="0" borderId="40" applyNumberFormat="0" applyFill="0" applyAlignment="0" applyProtection="0"/>
    <xf numFmtId="0" fontId="153" fillId="45" borderId="22" applyNumberFormat="0" applyAlignment="0" applyProtection="0"/>
    <xf numFmtId="173" fontId="117" fillId="0" borderId="0"/>
    <xf numFmtId="176" fontId="147" fillId="0" borderId="0">
      <alignment vertical="top"/>
    </xf>
    <xf numFmtId="38" fontId="147" fillId="0" borderId="0">
      <alignment vertical="top"/>
    </xf>
    <xf numFmtId="176" fontId="147" fillId="0" borderId="0">
      <alignment vertical="top"/>
    </xf>
    <xf numFmtId="0" fontId="88" fillId="0" borderId="0" applyNumberFormat="0" applyFill="0" applyBorder="0" applyAlignment="0" applyProtection="0">
      <alignment vertical="top"/>
      <protection locked="0"/>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38" fontId="51" fillId="37" borderId="0">
      <alignment vertical="top"/>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0" fontId="153" fillId="45" borderId="22" applyNumberFormat="0" applyAlignment="0" applyProtection="0"/>
    <xf numFmtId="226" fontId="160" fillId="107" borderId="41">
      <alignment horizontal="center" vertical="center" wrapText="1"/>
      <protection locked="0"/>
    </xf>
    <xf numFmtId="164"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9" fontId="160" fillId="58" borderId="42">
      <alignment horizontal="center" vertical="center" wrapText="1"/>
      <protection locked="0"/>
    </xf>
    <xf numFmtId="0" fontId="153" fillId="45" borderId="22" applyNumberFormat="0" applyAlignment="0" applyProtection="0"/>
    <xf numFmtId="0" fontId="153" fillId="45" borderId="22" applyNumberFormat="0" applyAlignment="0" applyProtection="0"/>
    <xf numFmtId="230" fontId="160" fillId="58" borderId="42">
      <alignment horizontal="center" vertical="center" wrapText="1"/>
      <protection locked="0"/>
    </xf>
    <xf numFmtId="0" fontId="153" fillId="45" borderId="22" applyNumberFormat="0" applyAlignment="0" applyProtection="0"/>
    <xf numFmtId="0" fontId="153" fillId="45" borderId="22" applyNumberFormat="0" applyAlignment="0" applyProtection="0"/>
    <xf numFmtId="231" fontId="51" fillId="34" borderId="0">
      <alignment vertical="top"/>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164"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9" fontId="160" fillId="58" borderId="42">
      <alignment horizontal="center" vertical="center" wrapText="1"/>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164"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164"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164"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173" fontId="57" fillId="0" borderId="0"/>
    <xf numFmtId="176" fontId="51" fillId="37" borderId="0">
      <alignment vertical="top"/>
    </xf>
    <xf numFmtId="38" fontId="51" fillId="37" borderId="0">
      <alignment vertical="top"/>
    </xf>
    <xf numFmtId="176" fontId="51" fillId="37"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176" fontId="51" fillId="0" borderId="0">
      <alignment vertical="top"/>
    </xf>
    <xf numFmtId="176" fontId="51" fillId="0" borderId="0">
      <alignment vertical="top"/>
    </xf>
    <xf numFmtId="176" fontId="51" fillId="0" borderId="0">
      <alignment vertical="top"/>
    </xf>
    <xf numFmtId="176" fontId="51" fillId="0" borderId="0">
      <alignment vertical="top"/>
    </xf>
    <xf numFmtId="195" fontId="94" fillId="0" borderId="0" applyFill="0" applyBorder="0" applyAlignment="0"/>
    <xf numFmtId="38" fontId="51" fillId="0" borderId="0">
      <alignment vertical="top"/>
    </xf>
    <xf numFmtId="176" fontId="51" fillId="0" borderId="0">
      <alignment vertical="top"/>
    </xf>
    <xf numFmtId="176" fontId="51" fillId="0" borderId="0">
      <alignment vertical="top"/>
    </xf>
    <xf numFmtId="38" fontId="51" fillId="0" borderId="0">
      <alignment vertical="top"/>
    </xf>
    <xf numFmtId="38" fontId="51" fillId="0" borderId="0">
      <alignment vertical="top"/>
    </xf>
    <xf numFmtId="0" fontId="164" fillId="0" borderId="0" applyNumberFormat="0" applyFill="0" applyBorder="0" applyAlignment="0" applyProtection="0">
      <alignment vertical="top"/>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0" fontId="105" fillId="0" borderId="0" applyFont="0" applyFill="0" applyBorder="0" applyAlignment="0" applyProtection="0">
      <alignment horizontal="right"/>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0" fontId="41" fillId="0" borderId="0"/>
    <xf numFmtId="3" fontId="41" fillId="0" borderId="45" applyFont="0" applyBorder="0">
      <alignment horizontal="center" vertical="center"/>
    </xf>
    <xf numFmtId="3" fontId="41" fillId="0" borderId="45" applyFont="0" applyBorder="0">
      <alignment horizontal="center" vertical="center"/>
    </xf>
    <xf numFmtId="0" fontId="111" fillId="0" borderId="0" applyNumberFormat="0" applyFill="0" applyBorder="0" applyAlignment="0" applyProtection="0"/>
    <xf numFmtId="0" fontId="57" fillId="0" borderId="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41"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50" fillId="86" borderId="48"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4" fontId="180" fillId="33" borderId="47" applyNumberFormat="0" applyProtection="0">
      <alignment vertical="center"/>
    </xf>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5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50" fillId="86" borderId="48"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50" fillId="86" borderId="48"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1"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44" fillId="0" borderId="0"/>
    <xf numFmtId="0" fontId="44" fillId="0" borderId="0"/>
    <xf numFmtId="0" fontId="44" fillId="0" borderId="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4" borderId="47" applyNumberFormat="0" applyAlignment="0" applyProtection="0"/>
    <xf numFmtId="4" fontId="99" fillId="33" borderId="47" applyNumberFormat="0" applyProtection="0">
      <alignment horizontal="left" vertical="center" indent="1"/>
    </xf>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9" fontId="57" fillId="0" borderId="0" applyFont="0" applyFill="0" applyBorder="0" applyAlignment="0" applyProtection="0"/>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173" fontId="44" fillId="0" borderId="0">
      <alignment vertical="center"/>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0" fontId="190" fillId="0" borderId="51">
      <alignmen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93" fillId="126" borderId="0"/>
    <xf numFmtId="0" fontId="190" fillId="0" borderId="51">
      <alignment vertical="center"/>
    </xf>
    <xf numFmtId="0" fontId="190" fillId="0" borderId="51">
      <alignment vertical="center"/>
    </xf>
    <xf numFmtId="0" fontId="190" fillId="0" borderId="51">
      <alignment vertical="center"/>
    </xf>
    <xf numFmtId="0" fontId="190" fillId="0" borderId="51">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9" fillId="33" borderId="47" applyNumberFormat="0" applyProtection="0">
      <alignment horizontal="left" vertical="center" indent="1"/>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0" fontId="44" fillId="38" borderId="47" applyNumberFormat="0" applyProtection="0">
      <alignment horizontal="left" vertical="center" indent="1"/>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5" fillId="121" borderId="53" applyNumberFormat="0" applyProtection="0">
      <alignment horizontal="left" vertical="center"/>
    </xf>
    <xf numFmtId="4" fontId="99" fillId="128" borderId="47" applyNumberFormat="0" applyProtection="0">
      <alignment horizontal="righ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0" fontId="95" fillId="121" borderId="53" applyNumberFormat="0" applyProtection="0">
      <alignment horizontal="left" vertical="top"/>
    </xf>
    <xf numFmtId="4" fontId="99" fillId="129" borderId="47" applyNumberFormat="0" applyProtection="0">
      <alignment horizontal="righ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99" fillId="106" borderId="47"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7" fillId="38" borderId="54" applyNumberFormat="0" applyProtection="0">
      <alignment horizontal="center" vertical="center" wrapTex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99" fillId="130"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99" fillId="131"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99" fillId="133"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99" fillId="134"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99" fillId="135"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99" fillId="115"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198" fillId="136" borderId="47" applyNumberFormat="0" applyProtection="0">
      <alignment horizontal="left" vertical="center" indent="1"/>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199" fillId="139" borderId="0" applyNumberFormat="0" applyProtection="0">
      <alignment horizontal="left" vertical="center" indent="1"/>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0" fontId="44" fillId="38"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45" fillId="138" borderId="4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4" fontId="45" fillId="142" borderId="53" applyNumberFormat="0" applyProtection="0">
      <alignment horizontal="right" vertical="center"/>
    </xf>
    <xf numFmtId="0" fontId="44" fillId="120"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54"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0" fontId="44" fillId="120"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200" fillId="138" borderId="54" applyNumberFormat="0" applyProtection="0">
      <alignment horizontal="left" vertical="center" wrapText="1"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0" fontId="44" fillId="144"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200" fillId="120" borderId="54" applyNumberFormat="0" applyProtection="0">
      <alignment horizontal="left" vertical="center" wrapText="1"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41" borderId="53" applyNumberFormat="0" applyProtection="0">
      <alignment horizontal="left" vertical="center"/>
    </xf>
    <xf numFmtId="0" fontId="44" fillId="144"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5" borderId="54" applyNumberFormat="0" applyProtection="0">
      <alignment horizontal="left" vertical="center" wrapText="1" indent="2"/>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85" fillId="120" borderId="54" applyNumberFormat="0" applyProtection="0">
      <alignment horizontal="center" vertical="center" wrapTex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top"/>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top"/>
    </xf>
    <xf numFmtId="0" fontId="44" fillId="141" borderId="53" applyNumberFormat="0" applyProtection="0">
      <alignment horizontal="left" vertical="top"/>
    </xf>
    <xf numFmtId="0" fontId="44" fillId="37"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2" borderId="53" applyNumberFormat="0" applyProtection="0">
      <alignment horizontal="left" vertical="center"/>
    </xf>
    <xf numFmtId="0" fontId="44" fillId="37"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7" borderId="54" applyNumberFormat="0" applyProtection="0">
      <alignment horizontal="left" vertical="center" wrapText="1" indent="4"/>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85" fillId="144" borderId="54" applyNumberFormat="0" applyProtection="0">
      <alignment horizontal="center" vertical="center" wrapTex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top"/>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top"/>
    </xf>
    <xf numFmtId="0" fontId="44" fillId="142" borderId="53" applyNumberFormat="0" applyProtection="0">
      <alignment horizontal="left" vertical="top"/>
    </xf>
    <xf numFmtId="0" fontId="44" fillId="38"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52" borderId="53" applyNumberFormat="0" applyProtection="0">
      <alignment horizontal="left" vertical="center"/>
    </xf>
    <xf numFmtId="0" fontId="44" fillId="38"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148" borderId="54" applyNumberFormat="0" applyProtection="0">
      <alignment horizontal="left" vertical="center" wrapText="1" indent="6"/>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top"/>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top"/>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top"/>
    </xf>
    <xf numFmtId="0" fontId="44" fillId="52" borderId="53" applyNumberFormat="0" applyProtection="0">
      <alignment horizontal="left" vertical="top"/>
    </xf>
    <xf numFmtId="0" fontId="41" fillId="0" borderId="0"/>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143" borderId="53" applyNumberFormat="0" applyProtection="0">
      <alignment horizontal="left" vertical="center"/>
    </xf>
    <xf numFmtId="4" fontId="99" fillId="118" borderId="47" applyNumberFormat="0" applyProtection="0">
      <alignmen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0" borderId="54"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top"/>
    </xf>
    <xf numFmtId="0" fontId="44" fillId="143" borderId="53" applyNumberFormat="0" applyProtection="0">
      <alignment horizontal="left" vertical="top"/>
    </xf>
    <xf numFmtId="4" fontId="180" fillId="118" borderId="47" applyNumberFormat="0" applyProtection="0">
      <alignmen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1" fillId="0" borderId="0"/>
    <xf numFmtId="0" fontId="41" fillId="0" borderId="0"/>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0" fontId="41" fillId="0" borderId="0"/>
    <xf numFmtId="4" fontId="99" fillId="118" borderId="47" applyNumberFormat="0" applyProtection="0">
      <alignment horizontal="left" vertical="center" indent="1"/>
    </xf>
    <xf numFmtId="0" fontId="41" fillId="0" borderId="0"/>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1" fillId="0" borderId="0"/>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1" fillId="0" borderId="0"/>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1" fillId="0" borderId="0"/>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1" fillId="0" borderId="0"/>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1" fillId="0" borderId="0"/>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0" fontId="41" fillId="0" borderId="0"/>
    <xf numFmtId="4" fontId="99" fillId="138" borderId="47" applyNumberFormat="0" applyProtection="0">
      <alignment horizontal="righ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45" fillId="125" borderId="53" applyNumberFormat="0" applyProtection="0">
      <alignment horizontal="left" vertical="center"/>
    </xf>
    <xf numFmtId="0" fontId="41" fillId="0" borderId="0"/>
    <xf numFmtId="4" fontId="180" fillId="138" borderId="47" applyNumberFormat="0" applyProtection="0">
      <alignment horizontal="right" vertical="center"/>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0" fontId="45" fillId="125" borderId="53" applyNumberFormat="0" applyProtection="0">
      <alignment horizontal="left" vertical="top"/>
    </xf>
    <xf numFmtId="0" fontId="41" fillId="0" borderId="0"/>
    <xf numFmtId="0" fontId="44" fillId="38" borderId="47" applyNumberFormat="0" applyProtection="0">
      <alignment horizontal="left" vertical="center"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0" fontId="41" fillId="0" borderId="0"/>
    <xf numFmtId="0" fontId="44" fillId="38" borderId="47" applyNumberFormat="0" applyProtection="0">
      <alignment horizontal="left" vertical="center" indent="1"/>
    </xf>
    <xf numFmtId="0" fontId="41"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1"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1"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1"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1"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1"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0" fontId="41" fillId="0" borderId="0"/>
    <xf numFmtId="0" fontId="203" fillId="0" borderId="0"/>
    <xf numFmtId="0" fontId="41"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1"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1"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1"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1"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1"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left" vertical="center"/>
    </xf>
    <xf numFmtId="4" fontId="45" fillId="142" borderId="53" applyNumberFormat="0" applyProtection="0">
      <alignment horizontal="left" vertical="center"/>
    </xf>
    <xf numFmtId="0" fontId="41" fillId="0" borderId="0"/>
    <xf numFmtId="4" fontId="186" fillId="138" borderId="47" applyNumberFormat="0" applyProtection="0">
      <alignment horizontal="right" vertical="center"/>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58" applyNumberFormat="0" applyProtection="0">
      <alignment horizontal="left" vertical="center" wrapTex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5" fillId="142" borderId="53" applyNumberFormat="0" applyProtection="0">
      <alignment horizontal="left" vertical="top"/>
    </xf>
    <xf numFmtId="0" fontId="41" fillId="0" borderId="0"/>
    <xf numFmtId="0" fontId="46" fillId="0" borderId="0"/>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85" fillId="45" borderId="54" applyNumberFormat="0" applyProtection="0">
      <alignment horizontal="center" vertical="center"/>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0" fontId="41" fillId="0" borderId="0"/>
    <xf numFmtId="0" fontId="207" fillId="0" borderId="0" applyNumberFormat="0" applyFill="0" applyBorder="0" applyAlignment="0" applyProtection="0"/>
    <xf numFmtId="0" fontId="41"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1"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1"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1"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1"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1"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38" fontId="204" fillId="149" borderId="0">
      <alignment horizontal="right" vertical="top"/>
    </xf>
    <xf numFmtId="0" fontId="213" fillId="0" borderId="49" applyBorder="0" applyProtection="0">
      <alignment horizontal="right" vertical="center"/>
    </xf>
    <xf numFmtId="0" fontId="41" fillId="0" borderId="0"/>
    <xf numFmtId="0" fontId="41" fillId="0" borderId="0"/>
    <xf numFmtId="0" fontId="218" fillId="0" borderId="0" applyFill="0" applyBorder="0" applyProtection="0">
      <alignment horizontal="left"/>
    </xf>
    <xf numFmtId="0" fontId="216" fillId="159" borderId="49" applyBorder="0" applyProtection="0">
      <alignment horizontal="centerContinuous" vertical="center"/>
    </xf>
    <xf numFmtId="0" fontId="41" fillId="0" borderId="0"/>
    <xf numFmtId="0" fontId="169" fillId="0" borderId="0">
      <alignment horizontal="centerContinuous"/>
    </xf>
    <xf numFmtId="0" fontId="41" fillId="0" borderId="0"/>
    <xf numFmtId="176" fontId="204" fillId="149" borderId="0">
      <alignment horizontal="right" vertical="top"/>
    </xf>
    <xf numFmtId="0" fontId="41" fillId="0" borderId="0"/>
    <xf numFmtId="0" fontId="41" fillId="0" borderId="0"/>
    <xf numFmtId="176" fontId="204" fillId="149" borderId="0">
      <alignment horizontal="right" vertical="top"/>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97" fillId="0" borderId="65" applyNumberFormat="0" applyFont="0" applyFill="0" applyAlignment="0" applyProtection="0"/>
    <xf numFmtId="0" fontId="41" fillId="0" borderId="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74" fillId="74" borderId="0" applyNumberFormat="0" applyBorder="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73" fontId="78" fillId="163" borderId="0" applyNumberFormat="0" applyBorder="0" applyAlignment="0" applyProtection="0"/>
    <xf numFmtId="0" fontId="228" fillId="0" borderId="49" applyBorder="0" applyProtection="0">
      <alignment horizontal="right"/>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231" fillId="100"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231"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51"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8" fillId="0" borderId="0" applyNumberFormat="0" applyFill="0" applyBorder="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231"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51"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76" fillId="100" borderId="47"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76" fillId="100" borderId="47"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76" fillId="100" borderId="47"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23"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41" fillId="0" borderId="0"/>
    <xf numFmtId="0" fontId="41" fillId="0" borderId="0"/>
    <xf numFmtId="0" fontId="41" fillId="0" borderId="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23"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86" fillId="100" borderId="22"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86" fillId="100" borderId="22"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86" fillId="100" borderId="22"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23"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41" fillId="0" borderId="0"/>
    <xf numFmtId="0" fontId="41" fillId="0" borderId="0"/>
    <xf numFmtId="0" fontId="41" fillId="0" borderId="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23"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240" fillId="0" borderId="0" applyNumberFormat="0" applyFill="0" applyBorder="0" applyAlignment="0" applyProtection="0">
      <alignment vertical="top"/>
      <protection locked="0"/>
    </xf>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111" fillId="0" borderId="0" applyNumberFormat="0" applyFill="0" applyBorder="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8" fillId="0" borderId="0" applyNumberFormat="0" applyFill="0" applyBorder="0" applyAlignment="0" applyProtection="0">
      <alignment vertical="top"/>
      <protection locked="0"/>
    </xf>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47" fillId="0" borderId="0" applyNumberFormat="0" applyFill="0" applyBorder="0" applyAlignment="0" applyProtection="0">
      <alignment vertical="top"/>
      <protection locked="0"/>
    </xf>
    <xf numFmtId="0" fontId="41" fillId="0" borderId="0"/>
    <xf numFmtId="0" fontId="41" fillId="0" borderId="0"/>
    <xf numFmtId="0" fontId="41" fillId="0" borderId="0"/>
    <xf numFmtId="0" fontId="240" fillId="0" borderId="0" applyNumberFormat="0" applyFill="0" applyBorder="0" applyAlignment="0" applyProtection="0">
      <alignment vertical="top"/>
      <protection locked="0"/>
    </xf>
    <xf numFmtId="0" fontId="247" fillId="0" borderId="0" applyNumberFormat="0" applyFill="0" applyBorder="0" applyAlignment="0" applyProtection="0">
      <alignment vertical="top"/>
      <protection locked="0"/>
    </xf>
    <xf numFmtId="0" fontId="41" fillId="0" borderId="0"/>
    <xf numFmtId="49" fontId="248" fillId="0" borderId="0" applyNumberFormat="0" applyFill="0" applyBorder="0" applyAlignment="0" applyProtection="0">
      <alignment vertical="top"/>
    </xf>
    <xf numFmtId="0" fontId="41" fillId="0" borderId="0"/>
    <xf numFmtId="0" fontId="243"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0" fontId="41" fillId="0" borderId="0"/>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51" fillId="37" borderId="10"/>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xf numFmtId="4" fontId="242" fillId="0" borderId="10"/>
    <xf numFmtId="4" fontId="242" fillId="0" borderId="10"/>
    <xf numFmtId="4" fontId="242" fillId="0" borderId="10"/>
    <xf numFmtId="4" fontId="242" fillId="0" borderId="10"/>
    <xf numFmtId="0" fontId="41" fillId="0" borderId="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52" fillId="0" borderId="10">
      <alignment horizontal="center" wrapText="1"/>
    </xf>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0" fontId="41" fillId="0" borderId="0"/>
    <xf numFmtId="4" fontId="242" fillId="169" borderId="10"/>
    <xf numFmtId="4" fontId="242" fillId="169" borderId="10"/>
    <xf numFmtId="4" fontId="242" fillId="169" borderId="10"/>
    <xf numFmtId="4" fontId="242" fillId="169" borderId="10"/>
    <xf numFmtId="4" fontId="242" fillId="169" borderId="10"/>
    <xf numFmtId="0" fontId="41" fillId="0" borderId="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274" fontId="242" fillId="0"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55" borderId="10"/>
    <xf numFmtId="4" fontId="242" fillId="55" borderId="10"/>
    <xf numFmtId="4" fontId="242" fillId="55" borderId="10"/>
    <xf numFmtId="4" fontId="242" fillId="55" borderId="10"/>
    <xf numFmtId="4" fontId="242" fillId="55" borderId="10"/>
    <xf numFmtId="0" fontId="41" fillId="0" borderId="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274" fontId="241" fillId="0" borderId="10">
      <alignment horizontal="center" vertical="center" wrapText="1"/>
    </xf>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112" fillId="170" borderId="10"/>
    <xf numFmtId="4" fontId="112" fillId="170" borderId="10"/>
    <xf numFmtId="4" fontId="112" fillId="170" borderId="10"/>
    <xf numFmtId="4" fontId="112" fillId="170" borderId="10"/>
    <xf numFmtId="4" fontId="112" fillId="170" borderId="10"/>
    <xf numFmtId="0" fontId="41" fillId="0" borderId="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274" fontId="241" fillId="0" borderId="10">
      <alignment vertical="top" wrapText="1"/>
    </xf>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251" fillId="37" borderId="10"/>
    <xf numFmtId="4" fontId="251" fillId="37" borderId="10"/>
    <xf numFmtId="4" fontId="251" fillId="37" borderId="10"/>
    <xf numFmtId="4" fontId="251" fillId="37" borderId="10"/>
    <xf numFmtId="4" fontId="251" fillId="37" borderId="10"/>
    <xf numFmtId="0" fontId="41" fillId="0" borderId="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0" fontId="111" fillId="0" borderId="0" applyNumberFormat="0" applyFill="0" applyBorder="0" applyAlignment="0" applyProtection="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0" fontId="41" fillId="0" borderId="0"/>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275" fontId="44" fillId="0" borderId="0" applyFont="0" applyFill="0" applyBorder="0" applyAlignment="0" applyProtection="0"/>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274" fontId="242" fillId="0" borderId="10"/>
    <xf numFmtId="274" fontId="242" fillId="0" borderId="10"/>
    <xf numFmtId="274" fontId="242" fillId="0" borderId="10"/>
    <xf numFmtId="274" fontId="242" fillId="0" borderId="10"/>
    <xf numFmtId="274" fontId="242" fillId="0" borderId="10"/>
    <xf numFmtId="0" fontId="41" fillId="0" borderId="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5" fontId="44" fillId="0" borderId="0" applyFont="0" applyFill="0" applyBorder="0" applyAlignment="0" applyProtection="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0" fontId="41" fillId="0" borderId="0"/>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6" fontId="253" fillId="0" borderId="0" applyFont="0" applyFill="0" applyBorder="0" applyAlignment="0" applyProtection="0"/>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70" fontId="15" fillId="0" borderId="0" applyFont="0" applyFill="0" applyBorder="0" applyAlignment="0" applyProtection="0"/>
    <xf numFmtId="0" fontId="41" fillId="0" borderId="0"/>
    <xf numFmtId="0" fontId="41" fillId="0" borderId="0"/>
    <xf numFmtId="170" fontId="15" fillId="0" borderId="0" applyFont="0" applyFill="0" applyBorder="0" applyAlignment="0" applyProtection="0"/>
    <xf numFmtId="0" fontId="41" fillId="0" borderId="0"/>
    <xf numFmtId="170" fontId="15" fillId="0" borderId="0" applyFont="0" applyFill="0" applyBorder="0" applyAlignment="0" applyProtection="0"/>
    <xf numFmtId="0" fontId="41" fillId="0" borderId="0"/>
    <xf numFmtId="0" fontId="41" fillId="0" borderId="0"/>
    <xf numFmtId="0" fontId="41" fillId="0" borderId="0"/>
    <xf numFmtId="170" fontId="15" fillId="0" borderId="0" applyFont="0" applyFill="0" applyBorder="0" applyAlignment="0" applyProtection="0"/>
    <xf numFmtId="0" fontId="41" fillId="0" borderId="0"/>
    <xf numFmtId="170" fontId="15" fillId="0" borderId="0" applyFont="0" applyFill="0" applyBorder="0" applyAlignment="0" applyProtection="0"/>
    <xf numFmtId="0" fontId="41" fillId="0" borderId="0"/>
    <xf numFmtId="170" fontId="15" fillId="0" borderId="0" applyFont="0" applyFill="0" applyBorder="0" applyAlignment="0" applyProtection="0"/>
    <xf numFmtId="0" fontId="41" fillId="0" borderId="0"/>
    <xf numFmtId="0" fontId="41" fillId="0" borderId="0"/>
    <xf numFmtId="0" fontId="41" fillId="0" borderId="0"/>
    <xf numFmtId="170" fontId="62"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67"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1" fillId="0" borderId="0"/>
    <xf numFmtId="0" fontId="267"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1" fillId="0" borderId="0"/>
    <xf numFmtId="0" fontId="267"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1" fillId="0" borderId="0"/>
    <xf numFmtId="0" fontId="267"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1" fillId="0" borderId="0"/>
    <xf numFmtId="0" fontId="267"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41"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1" fillId="0" borderId="0"/>
    <xf numFmtId="0" fontId="267"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1" fillId="0" borderId="0"/>
    <xf numFmtId="0" fontId="267"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150" fillId="0" borderId="0" applyNumberFormat="0" applyFill="0" applyBorder="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267"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150" fillId="0" borderId="0" applyNumberFormat="0" applyFill="0" applyBorder="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267"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73" fontId="270" fillId="0" borderId="0">
      <alignment horizontal="left"/>
    </xf>
    <xf numFmtId="0" fontId="41" fillId="0" borderId="0"/>
    <xf numFmtId="173" fontId="116" fillId="0" borderId="66" applyNumberFormat="0" applyFill="0" applyAlignment="0" applyProtection="0"/>
    <xf numFmtId="0" fontId="41" fillId="0" borderId="0"/>
    <xf numFmtId="0" fontId="120" fillId="0" borderId="61" applyNumberFormat="0" applyFill="0" applyAlignment="0" applyProtection="0"/>
    <xf numFmtId="0" fontId="41" fillId="0" borderId="0"/>
    <xf numFmtId="0" fontId="250" fillId="0" borderId="12" applyBorder="0">
      <alignment horizontal="center" vertical="center" wrapText="1"/>
    </xf>
    <xf numFmtId="0" fontId="250" fillId="0" borderId="12" applyBorder="0">
      <alignment horizontal="center" vertical="center" wrapText="1"/>
    </xf>
    <xf numFmtId="0" fontId="41" fillId="0" borderId="0"/>
    <xf numFmtId="0" fontId="41" fillId="0" borderId="0"/>
    <xf numFmtId="0" fontId="41" fillId="0" borderId="0"/>
    <xf numFmtId="0" fontId="41" fillId="0" borderId="0"/>
    <xf numFmtId="0" fontId="41" fillId="0" borderId="0"/>
    <xf numFmtId="4" fontId="110" fillId="33" borderId="10" applyBorder="0">
      <alignment horizontal="right"/>
    </xf>
    <xf numFmtId="4" fontId="110" fillId="33" borderId="10" applyBorder="0">
      <alignment horizontal="right"/>
    </xf>
    <xf numFmtId="0" fontId="41" fillId="0" borderId="0"/>
    <xf numFmtId="0" fontId="41" fillId="0" borderId="0"/>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0" fontId="120" fillId="0" borderId="61" applyNumberFormat="0" applyFill="0" applyAlignment="0" applyProtection="0"/>
    <xf numFmtId="0" fontId="41" fillId="0" borderId="0"/>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0" fontId="120" fillId="0" borderId="61" applyNumberFormat="0" applyFill="0" applyAlignment="0" applyProtection="0"/>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0" fontId="41" fillId="0" borderId="0"/>
    <xf numFmtId="0" fontId="41" fillId="0" borderId="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3" fontId="101" fillId="0" borderId="10" applyBorder="0">
      <alignment vertical="center"/>
    </xf>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11" fillId="0" borderId="23"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11" fillId="0" borderId="23"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0" fontId="41" fillId="0" borderId="0"/>
    <xf numFmtId="0" fontId="41" fillId="0" borderId="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173" fontId="276" fillId="80" borderId="26" applyNumberFormat="0" applyAlignment="0" applyProtection="0"/>
    <xf numFmtId="0" fontId="41" fillId="0" borderId="0"/>
    <xf numFmtId="3" fontId="101" fillId="0" borderId="10" applyBorder="0">
      <alignment vertical="center"/>
    </xf>
    <xf numFmtId="3" fontId="101" fillId="0" borderId="10" applyBorder="0">
      <alignment vertical="center"/>
    </xf>
    <xf numFmtId="0" fontId="91" fillId="102" borderId="26" applyNumberFormat="0" applyAlignment="0" applyProtection="0"/>
    <xf numFmtId="0" fontId="41" fillId="0" borderId="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0" fontId="91" fillId="102" borderId="26" applyNumberFormat="0" applyAlignment="0" applyProtection="0"/>
    <xf numFmtId="0" fontId="41" fillId="0" borderId="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0" fontId="111" fillId="0" borderId="23" applyNumberFormat="0" applyFill="0" applyAlignment="0" applyProtection="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79" fillId="0" borderId="0">
      <alignment horizontal="center" vertical="center" wrapText="1"/>
    </xf>
    <xf numFmtId="0" fontId="41" fillId="0" borderId="0"/>
    <xf numFmtId="0" fontId="41" fillId="0" borderId="0"/>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0" fontId="41" fillId="0" borderId="0"/>
    <xf numFmtId="0" fontId="41" fillId="0" borderId="0"/>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0" fontId="207" fillId="0" borderId="0" applyNumberFormat="0" applyFill="0" applyBorder="0" applyAlignment="0" applyProtection="0"/>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0" fontId="41" fillId="0" borderId="0"/>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173" fontId="41" fillId="0" borderId="0"/>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0" fontId="41"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37" fillId="0" borderId="0"/>
    <xf numFmtId="0" fontId="41"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02" fillId="0" borderId="0"/>
    <xf numFmtId="0" fontId="15" fillId="0" borderId="0"/>
    <xf numFmtId="0" fontId="282" fillId="0" borderId="0"/>
    <xf numFmtId="0" fontId="41" fillId="0" borderId="0"/>
    <xf numFmtId="0" fontId="41" fillId="0" borderId="0"/>
    <xf numFmtId="0" fontId="41" fillId="0" borderId="0"/>
    <xf numFmtId="0" fontId="62" fillId="0" borderId="0"/>
    <xf numFmtId="0" fontId="41" fillId="0" borderId="0"/>
    <xf numFmtId="0" fontId="4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4"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41" fillId="0" borderId="0"/>
    <xf numFmtId="49" fontId="110" fillId="0" borderId="0" applyBorder="0">
      <alignment vertical="top"/>
    </xf>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4" fillId="0" borderId="0"/>
    <xf numFmtId="0" fontId="41" fillId="0" borderId="0"/>
    <xf numFmtId="0" fontId="41" fillId="0" borderId="0"/>
    <xf numFmtId="49" fontId="110" fillId="0" borderId="0" applyBorder="0">
      <alignment vertical="top"/>
    </xf>
    <xf numFmtId="0" fontId="41" fillId="0" borderId="0"/>
    <xf numFmtId="0" fontId="62" fillId="0" borderId="0"/>
    <xf numFmtId="0" fontId="41" fillId="0" borderId="0"/>
    <xf numFmtId="0" fontId="41" fillId="0" borderId="0"/>
    <xf numFmtId="0" fontId="287" fillId="0" borderId="0"/>
    <xf numFmtId="173" fontId="41" fillId="0" borderId="0"/>
    <xf numFmtId="0" fontId="41" fillId="0" borderId="0"/>
    <xf numFmtId="0" fontId="41" fillId="0" borderId="0"/>
    <xf numFmtId="0" fontId="288" fillId="0" borderId="0"/>
    <xf numFmtId="0" fontId="15" fillId="0" borderId="0"/>
    <xf numFmtId="0" fontId="15" fillId="0" borderId="0"/>
    <xf numFmtId="0" fontId="41" fillId="0" borderId="0"/>
    <xf numFmtId="173" fontId="62"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62" fillId="0" borderId="0"/>
    <xf numFmtId="0" fontId="41" fillId="0" borderId="0"/>
    <xf numFmtId="0" fontId="15"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288" fillId="0" borderId="0"/>
    <xf numFmtId="0" fontId="41" fillId="0" borderId="0"/>
    <xf numFmtId="0" fontId="288" fillId="0" borderId="0"/>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41" fillId="0" borderId="0"/>
    <xf numFmtId="0" fontId="41" fillId="0" borderId="0"/>
    <xf numFmtId="280" fontId="50" fillId="0" borderId="0">
      <alignment vertical="top"/>
    </xf>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49" fontId="110" fillId="0" borderId="0" applyBorder="0">
      <alignment vertical="top"/>
    </xf>
    <xf numFmtId="0" fontId="41" fillId="0" borderId="0"/>
    <xf numFmtId="0" fontId="70" fillId="0" borderId="0"/>
    <xf numFmtId="0" fontId="290" fillId="115" borderId="0" applyNumberFormat="0" applyBorder="0" applyAlignment="0">
      <alignment horizontal="left" vertical="center"/>
    </xf>
    <xf numFmtId="0" fontId="10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6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7"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4" fillId="0" borderId="0"/>
    <xf numFmtId="0" fontId="41" fillId="0" borderId="0"/>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4"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173" fontId="41" fillId="0" borderId="0"/>
    <xf numFmtId="0" fontId="41" fillId="0" borderId="0"/>
    <xf numFmtId="0" fontId="41" fillId="0" borderId="0"/>
    <xf numFmtId="0" fontId="41" fillId="0" borderId="0"/>
    <xf numFmtId="0" fontId="288" fillId="0" borderId="0"/>
    <xf numFmtId="0" fontId="41" fillId="0" borderId="0"/>
    <xf numFmtId="0" fontId="62" fillId="0" borderId="0"/>
    <xf numFmtId="0" fontId="41" fillId="0" borderId="0"/>
    <xf numFmtId="0" fontId="41" fillId="0" borderId="0"/>
    <xf numFmtId="0" fontId="41" fillId="0" borderId="0"/>
    <xf numFmtId="0" fontId="288" fillId="0" borderId="0"/>
    <xf numFmtId="0" fontId="41" fillId="0" borderId="0"/>
    <xf numFmtId="0" fontId="62" fillId="0" borderId="0"/>
    <xf numFmtId="0" fontId="41" fillId="0" borderId="0"/>
    <xf numFmtId="0" fontId="36"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28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33"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02" fillId="0" borderId="0"/>
    <xf numFmtId="0" fontId="41" fillId="0" borderId="0"/>
    <xf numFmtId="0" fontId="15" fillId="0" borderId="0"/>
    <xf numFmtId="0" fontId="44" fillId="0" borderId="0"/>
    <xf numFmtId="0" fontId="41" fillId="0" borderId="0"/>
    <xf numFmtId="0" fontId="37" fillId="0" borderId="0"/>
    <xf numFmtId="0" fontId="41" fillId="0" borderId="0"/>
    <xf numFmtId="0" fontId="62" fillId="0" borderId="0"/>
    <xf numFmtId="0" fontId="15" fillId="0" borderId="0"/>
    <xf numFmtId="0" fontId="44" fillId="0" borderId="0"/>
    <xf numFmtId="0" fontId="41" fillId="0" borderId="0"/>
    <xf numFmtId="0" fontId="41" fillId="0" borderId="0"/>
    <xf numFmtId="0" fontId="41" fillId="0" borderId="0"/>
    <xf numFmtId="0" fontId="15" fillId="0" borderId="0"/>
    <xf numFmtId="0" fontId="41" fillId="0" borderId="0"/>
    <xf numFmtId="0" fontId="41" fillId="0" borderId="0"/>
    <xf numFmtId="0" fontId="41" fillId="0" borderId="0"/>
    <xf numFmtId="0" fontId="41" fillId="0" borderId="0"/>
    <xf numFmtId="49" fontId="110" fillId="115" borderId="0" applyBorder="0">
      <alignment vertical="top"/>
    </xf>
    <xf numFmtId="0" fontId="41" fillId="0" borderId="0"/>
    <xf numFmtId="173" fontId="62" fillId="0" borderId="0"/>
    <xf numFmtId="0" fontId="41" fillId="0" borderId="0"/>
    <xf numFmtId="0" fontId="15" fillId="0" borderId="0"/>
    <xf numFmtId="0" fontId="15" fillId="0" borderId="0"/>
    <xf numFmtId="0" fontId="33" fillId="0" borderId="0"/>
    <xf numFmtId="0" fontId="41" fillId="0" borderId="0"/>
    <xf numFmtId="49" fontId="110" fillId="115" borderId="0" applyBorder="0">
      <alignment vertical="top"/>
    </xf>
    <xf numFmtId="0" fontId="33" fillId="0" borderId="0"/>
    <xf numFmtId="0" fontId="41" fillId="0" borderId="0"/>
    <xf numFmtId="0" fontId="15" fillId="0" borderId="0"/>
    <xf numFmtId="0" fontId="41" fillId="0" borderId="0"/>
    <xf numFmtId="0" fontId="15" fillId="0" borderId="0"/>
    <xf numFmtId="0" fontId="15" fillId="0" borderId="0"/>
    <xf numFmtId="49" fontId="110" fillId="115" borderId="0" applyBorder="0">
      <alignment vertical="top"/>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9" fillId="0" borderId="0"/>
    <xf numFmtId="0" fontId="291" fillId="0" borderId="0"/>
    <xf numFmtId="0" fontId="41" fillId="0" borderId="0"/>
    <xf numFmtId="0" fontId="44" fillId="0" borderId="0"/>
    <xf numFmtId="0" fontId="41" fillId="0" borderId="0"/>
    <xf numFmtId="0" fontId="291" fillId="0" borderId="0"/>
    <xf numFmtId="0" fontId="41" fillId="0" borderId="0"/>
    <xf numFmtId="173" fontId="62" fillId="0" borderId="0"/>
    <xf numFmtId="0" fontId="15" fillId="0" borderId="0"/>
    <xf numFmtId="0" fontId="37"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15" fillId="0" borderId="0"/>
    <xf numFmtId="0" fontId="15" fillId="0" borderId="0"/>
    <xf numFmtId="0" fontId="15" fillId="0" borderId="0"/>
    <xf numFmtId="0" fontId="15" fillId="0" borderId="0"/>
    <xf numFmtId="0" fontId="41" fillId="0" borderId="0"/>
    <xf numFmtId="0" fontId="41" fillId="0" borderId="0"/>
    <xf numFmtId="0" fontId="15" fillId="0" borderId="0"/>
    <xf numFmtId="0" fontId="41" fillId="0" borderId="0"/>
    <xf numFmtId="0" fontId="15" fillId="0" borderId="0"/>
    <xf numFmtId="0" fontId="15"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9" fontId="110" fillId="0" borderId="0" applyBorder="0">
      <alignment vertical="top"/>
    </xf>
    <xf numFmtId="0" fontId="41" fillId="0" borderId="0"/>
    <xf numFmtId="0" fontId="37"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37" fillId="0" borderId="0"/>
    <xf numFmtId="0" fontId="41" fillId="0" borderId="0"/>
    <xf numFmtId="0" fontId="41" fillId="0" borderId="0"/>
    <xf numFmtId="0" fontId="41" fillId="0" borderId="0"/>
    <xf numFmtId="0" fontId="15" fillId="0" borderId="0"/>
    <xf numFmtId="0" fontId="15" fillId="0" borderId="0"/>
    <xf numFmtId="0" fontId="15" fillId="0" borderId="0"/>
    <xf numFmtId="173" fontId="62" fillId="0" borderId="0"/>
    <xf numFmtId="0" fontId="41" fillId="0" borderId="0"/>
    <xf numFmtId="0" fontId="15" fillId="0" borderId="0"/>
    <xf numFmtId="0" fontId="15" fillId="0" borderId="0"/>
    <xf numFmtId="0" fontId="15" fillId="0" borderId="0"/>
    <xf numFmtId="281" fontId="122" fillId="0" borderId="0"/>
    <xf numFmtId="0" fontId="41" fillId="0" borderId="0"/>
    <xf numFmtId="49" fontId="110" fillId="0" borderId="0" applyBorder="0">
      <alignment vertical="top"/>
    </xf>
    <xf numFmtId="0" fontId="62" fillId="0" borderId="0"/>
    <xf numFmtId="0" fontId="41" fillId="0" borderId="0"/>
    <xf numFmtId="0" fontId="37" fillId="0" borderId="0"/>
    <xf numFmtId="0" fontId="15" fillId="0" borderId="0"/>
    <xf numFmtId="0" fontId="291" fillId="0" borderId="0"/>
    <xf numFmtId="0" fontId="41" fillId="0" borderId="0"/>
    <xf numFmtId="0" fontId="41" fillId="0" borderId="0"/>
    <xf numFmtId="0" fontId="291" fillId="0" borderId="0"/>
    <xf numFmtId="0" fontId="41" fillId="0" borderId="0"/>
    <xf numFmtId="0" fontId="291" fillId="0" borderId="0"/>
    <xf numFmtId="0" fontId="41" fillId="0" borderId="0"/>
    <xf numFmtId="49" fontId="110" fillId="0" borderId="0" applyBorder="0">
      <alignment vertical="top"/>
    </xf>
    <xf numFmtId="0" fontId="41" fillId="0" borderId="0"/>
    <xf numFmtId="49" fontId="110" fillId="0" borderId="0" applyBorder="0">
      <alignment vertical="top"/>
    </xf>
    <xf numFmtId="0" fontId="41" fillId="0" borderId="0"/>
    <xf numFmtId="49" fontId="110" fillId="0" borderId="0" applyBorder="0">
      <alignment vertical="top"/>
    </xf>
    <xf numFmtId="0" fontId="41" fillId="0" borderId="0"/>
    <xf numFmtId="49" fontId="110" fillId="0" borderId="0" applyBorder="0">
      <alignment vertical="top"/>
    </xf>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36" fillId="0" borderId="0"/>
    <xf numFmtId="0" fontId="41" fillId="0" borderId="0"/>
    <xf numFmtId="0" fontId="41" fillId="0" borderId="0"/>
    <xf numFmtId="0" fontId="37" fillId="0" borderId="0"/>
    <xf numFmtId="0" fontId="41" fillId="0" borderId="0"/>
    <xf numFmtId="0" fontId="41" fillId="0" borderId="0"/>
    <xf numFmtId="0" fontId="41" fillId="0" borderId="0"/>
    <xf numFmtId="0" fontId="102" fillId="0" borderId="0"/>
    <xf numFmtId="0" fontId="41" fillId="0" borderId="0"/>
    <xf numFmtId="0" fontId="15" fillId="0" borderId="0"/>
    <xf numFmtId="0" fontId="41" fillId="0" borderId="0"/>
    <xf numFmtId="0" fontId="41" fillId="0" borderId="0"/>
    <xf numFmtId="0" fontId="41" fillId="0" borderId="0"/>
    <xf numFmtId="0" fontId="41" fillId="0" borderId="0"/>
    <xf numFmtId="0" fontId="33" fillId="0" borderId="0"/>
    <xf numFmtId="0" fontId="33" fillId="0" borderId="0"/>
    <xf numFmtId="0" fontId="57" fillId="0" borderId="0"/>
    <xf numFmtId="0" fontId="41" fillId="0" borderId="0"/>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285" fillId="0" borderId="0"/>
    <xf numFmtId="0" fontId="37"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49" fontId="110" fillId="0" borderId="0" applyBorder="0">
      <alignment vertical="top"/>
    </xf>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50"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15" fillId="0" borderId="0"/>
    <xf numFmtId="0" fontId="41" fillId="0" borderId="0"/>
    <xf numFmtId="0" fontId="15" fillId="0" borderId="0"/>
    <xf numFmtId="0" fontId="41" fillId="0" borderId="0"/>
    <xf numFmtId="0" fontId="44" fillId="0" borderId="0"/>
    <xf numFmtId="0" fontId="44"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02" fillId="0" borderId="0"/>
    <xf numFmtId="0" fontId="15" fillId="0" borderId="0"/>
    <xf numFmtId="0" fontId="41" fillId="0" borderId="0"/>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33" fillId="0" borderId="0"/>
    <xf numFmtId="0" fontId="33" fillId="0" borderId="0"/>
    <xf numFmtId="0" fontId="33" fillId="0" borderId="0"/>
    <xf numFmtId="0" fontId="33" fillId="0" borderId="0"/>
    <xf numFmtId="0" fontId="15"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41" fillId="0" borderId="0"/>
    <xf numFmtId="0" fontId="62" fillId="0" borderId="0" applyNumberFormat="0" applyFill="0" applyBorder="0" applyAlignment="0" applyProtection="0"/>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0" fontId="41" fillId="0" borderId="0"/>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0" fontId="41" fillId="125" borderId="46" applyNumberFormat="0" applyFont="0" applyAlignment="0" applyProtection="0"/>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0" fontId="41" fillId="0" borderId="0"/>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0" fontId="41" fillId="125" borderId="46" applyNumberFormat="0" applyFont="0" applyAlignment="0" applyProtection="0"/>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4"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4"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1" fillId="0" borderId="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1" fillId="0" borderId="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1" fillId="0" borderId="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1" fillId="0" borderId="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1" fillId="0" borderId="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1" fillId="0" borderId="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1" fillId="0" borderId="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32" fillId="8" borderId="0" applyNumberFormat="0" applyBorder="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62"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62"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70"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62"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9" fillId="174" borderId="46" applyNumberForma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1" fillId="0" borderId="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70"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1" fillId="0" borderId="0"/>
    <xf numFmtId="0" fontId="44" fillId="125" borderId="46" applyNumberFormat="0" applyFont="0" applyAlignment="0" applyProtection="0"/>
    <xf numFmtId="0" fontId="70"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291"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125" borderId="46" applyNumberFormat="0" applyFont="0" applyAlignment="0" applyProtection="0"/>
    <xf numFmtId="0" fontId="70"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70"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9" fillId="174" borderId="46" applyNumberForma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9" fontId="41" fillId="0" borderId="0" applyFont="0" applyFill="0" applyBorder="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1" fillId="0" borderId="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9" fontId="41" fillId="0" borderId="0" applyFont="0" applyFill="0" applyBorder="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9" fontId="41" fillId="0" borderId="0" applyFont="0" applyFill="0" applyBorder="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1" fillId="0" borderId="0"/>
    <xf numFmtId="0" fontId="41" fillId="0" borderId="0"/>
    <xf numFmtId="0" fontId="41" fillId="0" borderId="0"/>
    <xf numFmtId="9" fontId="15" fillId="0" borderId="0" applyFont="0" applyFill="0" applyBorder="0" applyAlignment="0" applyProtection="0"/>
    <xf numFmtId="0" fontId="41" fillId="0" borderId="0"/>
    <xf numFmtId="9" fontId="62" fillId="0" borderId="0" applyFont="0" applyFill="0" applyBorder="0" applyAlignment="0" applyProtection="0"/>
    <xf numFmtId="0" fontId="41" fillId="0" borderId="0"/>
    <xf numFmtId="9" fontId="62" fillId="0" borderId="0" applyFont="0" applyFill="0" applyBorder="0" applyAlignment="0" applyProtection="0"/>
    <xf numFmtId="0" fontId="41" fillId="0" borderId="0"/>
    <xf numFmtId="0" fontId="41" fillId="0" borderId="0"/>
    <xf numFmtId="9" fontId="33" fillId="0" borderId="0" applyFont="0" applyFill="0" applyBorder="0" applyAlignment="0" applyProtection="0"/>
    <xf numFmtId="9" fontId="110" fillId="0" borderId="0" applyFont="0" applyFill="0" applyBorder="0" applyAlignment="0" applyProtection="0"/>
    <xf numFmtId="0" fontId="41" fillId="0" borderId="0"/>
    <xf numFmtId="0" fontId="41" fillId="0" borderId="0"/>
    <xf numFmtId="9" fontId="110" fillId="0" borderId="0" applyFont="0" applyFill="0" applyBorder="0" applyAlignment="0" applyProtection="0"/>
    <xf numFmtId="0" fontId="41" fillId="0" borderId="0"/>
    <xf numFmtId="9" fontId="44" fillId="0" borderId="0" applyFill="0" applyBorder="0" applyAlignment="0" applyProtection="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9" fontId="49" fillId="0" borderId="0" applyFill="0" applyBorder="0" applyAlignment="0" applyProtection="0"/>
    <xf numFmtId="0" fontId="41" fillId="0" borderId="0"/>
    <xf numFmtId="0" fontId="41" fillId="0" borderId="0"/>
    <xf numFmtId="0" fontId="41" fillId="0" borderId="0"/>
    <xf numFmtId="9" fontId="15" fillId="0" borderId="0" applyFont="0" applyFill="0" applyBorder="0" applyAlignment="0" applyProtection="0"/>
    <xf numFmtId="0" fontId="41" fillId="0" borderId="0"/>
    <xf numFmtId="0" fontId="41" fillId="0" borderId="0"/>
    <xf numFmtId="9" fontId="15"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37" fillId="0" borderId="0" applyFont="0" applyFill="0" applyBorder="0" applyAlignment="0" applyProtection="0"/>
    <xf numFmtId="0" fontId="41" fillId="0" borderId="0"/>
    <xf numFmtId="9" fontId="62" fillId="0" borderId="0" applyFont="0" applyFill="0" applyBorder="0" applyAlignment="0" applyProtection="0"/>
    <xf numFmtId="0" fontId="41" fillId="0" borderId="0"/>
    <xf numFmtId="9" fontId="44" fillId="0" borderId="0" applyFont="0" applyFill="0" applyBorder="0" applyAlignment="0" applyProtection="0"/>
    <xf numFmtId="0" fontId="41" fillId="0" borderId="0"/>
    <xf numFmtId="9" fontId="77" fillId="0" borderId="0" applyFont="0" applyFill="0" applyBorder="0" applyAlignment="0" applyProtection="0"/>
    <xf numFmtId="0" fontId="41" fillId="0" borderId="0"/>
    <xf numFmtId="0" fontId="41" fillId="0" borderId="0"/>
    <xf numFmtId="0" fontId="41" fillId="0" borderId="0"/>
    <xf numFmtId="0" fontId="41" fillId="0" borderId="0"/>
    <xf numFmtId="9" fontId="15" fillId="0" borderId="0" applyFont="0" applyFill="0" applyBorder="0" applyAlignment="0" applyProtection="0"/>
    <xf numFmtId="0" fontId="41" fillId="0" borderId="0"/>
    <xf numFmtId="0" fontId="41" fillId="0" borderId="0"/>
    <xf numFmtId="0" fontId="41" fillId="0" borderId="0"/>
    <xf numFmtId="9" fontId="15" fillId="0" borderId="0" applyFont="0" applyFill="0" applyBorder="0" applyAlignment="0" applyProtection="0"/>
    <xf numFmtId="0" fontId="41" fillId="0" borderId="0"/>
    <xf numFmtId="9" fontId="15" fillId="0" borderId="0" applyFont="0" applyFill="0" applyBorder="0" applyAlignment="0" applyProtection="0"/>
    <xf numFmtId="0" fontId="41" fillId="0" borderId="0"/>
    <xf numFmtId="0" fontId="41" fillId="0" borderId="0"/>
    <xf numFmtId="0" fontId="41" fillId="0" borderId="0"/>
    <xf numFmtId="9" fontId="15" fillId="0" borderId="0" applyFont="0" applyFill="0" applyBorder="0" applyAlignment="0" applyProtection="0"/>
    <xf numFmtId="0" fontId="41" fillId="0" borderId="0"/>
    <xf numFmtId="9" fontId="15" fillId="0" borderId="0" applyFont="0" applyFill="0" applyBorder="0" applyAlignment="0" applyProtection="0"/>
    <xf numFmtId="9" fontId="44" fillId="0" borderId="0" applyFont="0" applyFill="0" applyBorder="0" applyAlignment="0" applyProtection="0"/>
    <xf numFmtId="0" fontId="41" fillId="0" borderId="0"/>
    <xf numFmtId="9" fontId="15" fillId="0" borderId="0" applyFont="0" applyFill="0" applyBorder="0" applyAlignment="0" applyProtection="0"/>
    <xf numFmtId="0" fontId="41" fillId="0" borderId="0"/>
    <xf numFmtId="0" fontId="41" fillId="0" borderId="0"/>
    <xf numFmtId="0" fontId="41" fillId="0" borderId="0"/>
    <xf numFmtId="0" fontId="41" fillId="0" borderId="0"/>
    <xf numFmtId="9" fontId="15" fillId="0" borderId="0" applyFont="0" applyFill="0" applyBorder="0" applyAlignment="0" applyProtection="0"/>
    <xf numFmtId="0" fontId="41" fillId="0" borderId="0"/>
    <xf numFmtId="9" fontId="15" fillId="0" borderId="0" applyFont="0" applyFill="0" applyBorder="0" applyAlignment="0" applyProtection="0"/>
    <xf numFmtId="0" fontId="41" fillId="0" borderId="0"/>
    <xf numFmtId="9" fontId="15" fillId="0" borderId="0" applyFont="0" applyFill="0" applyBorder="0" applyAlignment="0" applyProtection="0"/>
    <xf numFmtId="0" fontId="41" fillId="0" borderId="0"/>
    <xf numFmtId="0" fontId="41" fillId="0" borderId="0"/>
    <xf numFmtId="9" fontId="70" fillId="0" borderId="0" applyFont="0" applyFill="0" applyBorder="0" applyAlignment="0" applyProtection="0"/>
    <xf numFmtId="0" fontId="41" fillId="0" borderId="0"/>
    <xf numFmtId="9" fontId="44" fillId="0" borderId="0" applyFont="0" applyFill="0" applyBorder="0" applyAlignment="0" applyProtection="0"/>
    <xf numFmtId="0" fontId="41" fillId="0" borderId="0"/>
    <xf numFmtId="3" fontId="308" fillId="175" borderId="21">
      <alignment horizontal="justify" vertical="center"/>
    </xf>
    <xf numFmtId="9" fontId="285" fillId="0" borderId="0" applyFont="0" applyFill="0" applyBorder="0" applyAlignment="0" applyProtection="0"/>
    <xf numFmtId="0" fontId="41" fillId="0" borderId="0"/>
    <xf numFmtId="9" fontId="62" fillId="0" borderId="0" applyFont="0" applyFill="0" applyBorder="0" applyAlignment="0" applyProtection="0"/>
    <xf numFmtId="0" fontId="41" fillId="0" borderId="0"/>
    <xf numFmtId="9" fontId="15" fillId="0" borderId="0" applyFont="0" applyFill="0" applyBorder="0" applyAlignment="0" applyProtection="0"/>
    <xf numFmtId="0" fontId="41" fillId="0" borderId="0"/>
    <xf numFmtId="9" fontId="15" fillId="0" borderId="0" applyFont="0" applyFill="0" applyBorder="0" applyAlignment="0" applyProtection="0"/>
    <xf numFmtId="0" fontId="41" fillId="0" borderId="0"/>
    <xf numFmtId="9" fontId="41" fillId="0" borderId="0" applyFont="0" applyFill="0" applyBorder="0" applyAlignment="0" applyProtection="0"/>
    <xf numFmtId="9" fontId="110" fillId="0" borderId="0" applyFont="0" applyFill="0" applyBorder="0" applyAlignment="0" applyProtection="0"/>
    <xf numFmtId="0" fontId="41" fillId="0" borderId="0"/>
    <xf numFmtId="0" fontId="41" fillId="0" borderId="0"/>
    <xf numFmtId="0" fontId="41" fillId="0" borderId="0"/>
    <xf numFmtId="200" fontId="307" fillId="0" borderId="10"/>
    <xf numFmtId="200" fontId="307" fillId="0" borderId="10"/>
    <xf numFmtId="200" fontId="307" fillId="0" borderId="10"/>
    <xf numFmtId="200" fontId="307" fillId="0" borderId="10"/>
    <xf numFmtId="200" fontId="307" fillId="0" borderId="10"/>
    <xf numFmtId="0" fontId="41" fillId="0" borderId="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0" fontId="163" fillId="0" borderId="44" applyNumberFormat="0" applyFill="0" applyAlignment="0" applyProtection="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163" fillId="0" borderId="44" applyNumberForma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9" fontId="286" fillId="0" borderId="0"/>
    <xf numFmtId="0" fontId="41" fillId="0" borderId="0"/>
    <xf numFmtId="0" fontId="41" fillId="0" borderId="0"/>
    <xf numFmtId="0" fontId="41" fillId="0" borderId="0"/>
    <xf numFmtId="282" fontId="50" fillId="0" borderId="0">
      <alignment vertical="top"/>
    </xf>
    <xf numFmtId="0" fontId="41" fillId="0" borderId="0"/>
    <xf numFmtId="0" fontId="41" fillId="0" borderId="0"/>
    <xf numFmtId="0" fontId="41" fillId="0" borderId="0"/>
    <xf numFmtId="0" fontId="41" fillId="0" borderId="0"/>
    <xf numFmtId="0" fontId="47" fillId="0" borderId="0"/>
    <xf numFmtId="282" fontId="50" fillId="0" borderId="0">
      <alignment vertical="top"/>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0" fontId="62" fillId="127" borderId="0" applyNumberFormat="0" applyBorder="0" applyAlignment="0" applyProtection="0"/>
    <xf numFmtId="0" fontId="41" fillId="0" borderId="0"/>
    <xf numFmtId="49" fontId="315" fillId="176" borderId="14" applyBorder="0" applyProtection="0">
      <alignment horizontal="left" vertical="center"/>
    </xf>
    <xf numFmtId="49" fontId="315" fillId="176" borderId="14" applyBorder="0" applyProtection="0">
      <alignment horizontal="left" vertical="center"/>
    </xf>
    <xf numFmtId="0" fontId="62" fillId="171" borderId="0" applyNumberFormat="0" applyBorder="0" applyAlignment="0" applyProtection="0"/>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0" fontId="41" fillId="0" borderId="0"/>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3" fontId="31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84" fontId="41" fillId="0" borderId="0" applyFont="0" applyFill="0" applyBorder="0" applyAlignment="0" applyProtection="0"/>
    <xf numFmtId="0" fontId="41" fillId="0" borderId="0"/>
    <xf numFmtId="0" fontId="41" fillId="0" borderId="0"/>
    <xf numFmtId="0" fontId="41" fillId="0" borderId="0"/>
    <xf numFmtId="285"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0" fontId="41" fillId="0" borderId="0"/>
    <xf numFmtId="0" fontId="41" fillId="0" borderId="0"/>
    <xf numFmtId="0" fontId="41" fillId="0" borderId="0"/>
    <xf numFmtId="169" fontId="110" fillId="0" borderId="0" applyFont="0" applyFill="0" applyBorder="0" applyAlignment="0" applyProtection="0"/>
    <xf numFmtId="0" fontId="41" fillId="0" borderId="0"/>
    <xf numFmtId="0" fontId="41" fillId="0" borderId="0"/>
    <xf numFmtId="0" fontId="41" fillId="0" borderId="0"/>
    <xf numFmtId="169" fontId="15"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9" fontId="110" fillId="0" borderId="0" applyFont="0" applyFill="0" applyBorder="0" applyAlignment="0" applyProtection="0"/>
    <xf numFmtId="0" fontId="41" fillId="0" borderId="0"/>
    <xf numFmtId="169" fontId="110"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169" fontId="41"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41"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169" fontId="15" fillId="0" borderId="0" applyFont="0" applyFill="0" applyBorder="0" applyAlignment="0" applyProtection="0"/>
    <xf numFmtId="169" fontId="41"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169" fontId="62" fillId="0" borderId="0" applyFont="0" applyFill="0" applyBorder="0" applyAlignment="0" applyProtection="0"/>
    <xf numFmtId="169" fontId="110" fillId="0" borderId="0" applyFont="0" applyFill="0" applyBorder="0" applyAlignment="0" applyProtection="0"/>
    <xf numFmtId="169" fontId="110" fillId="0" borderId="0" applyFont="0" applyFill="0" applyBorder="0" applyAlignment="0" applyProtection="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0" fontId="41" fillId="0" borderId="0"/>
    <xf numFmtId="169" fontId="110" fillId="0" borderId="0" applyFont="0" applyFill="0" applyBorder="0" applyAlignment="0" applyProtection="0"/>
    <xf numFmtId="169" fontId="110"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0" fontId="41" fillId="0" borderId="0"/>
    <xf numFmtId="169" fontId="110" fillId="0" borderId="0" applyFont="0" applyFill="0" applyBorder="0" applyAlignment="0" applyProtection="0"/>
    <xf numFmtId="0" fontId="41" fillId="0" borderId="0"/>
    <xf numFmtId="169" fontId="110" fillId="0" borderId="0" applyFont="0" applyFill="0" applyBorder="0" applyAlignment="0" applyProtection="0"/>
    <xf numFmtId="0" fontId="41" fillId="0" borderId="0"/>
    <xf numFmtId="169" fontId="110" fillId="0" borderId="0" applyFont="0" applyFill="0" applyBorder="0" applyAlignment="0" applyProtection="0"/>
    <xf numFmtId="169" fontId="33" fillId="0" borderId="0" applyFont="0" applyFill="0" applyBorder="0" applyAlignment="0" applyProtection="0"/>
    <xf numFmtId="169" fontId="110" fillId="0" borderId="0" applyFont="0" applyFill="0" applyBorder="0" applyAlignment="0" applyProtection="0"/>
    <xf numFmtId="169" fontId="110"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169" fontId="62"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0" fontId="41" fillId="0" borderId="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169" fontId="70" fillId="0" borderId="0" applyFont="0" applyFill="0" applyBorder="0" applyAlignment="0" applyProtection="0"/>
    <xf numFmtId="0" fontId="41" fillId="0" borderId="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0" fontId="41" fillId="0" borderId="0"/>
    <xf numFmtId="165" fontId="41" fillId="0" borderId="0" applyFont="0" applyFill="0" applyBorder="0" applyAlignment="0" applyProtection="0"/>
    <xf numFmtId="289" fontId="44" fillId="0" borderId="0" applyFont="0" applyFill="0" applyBorder="0" applyAlignment="0" applyProtection="0"/>
    <xf numFmtId="0" fontId="41" fillId="0" borderId="0"/>
    <xf numFmtId="169" fontId="44" fillId="0" borderId="0" applyFill="0" applyBorder="0" applyAlignment="0" applyProtection="0"/>
    <xf numFmtId="4" fontId="110" fillId="34" borderId="0" applyFont="0" applyBorder="0">
      <alignment horizontal="right"/>
    </xf>
    <xf numFmtId="225" fontId="44" fillId="0" borderId="0" applyFont="0" applyFill="0" applyBorder="0" applyAlignment="0" applyProtection="0"/>
    <xf numFmtId="0" fontId="41" fillId="0" borderId="0"/>
    <xf numFmtId="4" fontId="110" fillId="34" borderId="0" applyFont="0" applyBorder="0">
      <alignment horizontal="right"/>
    </xf>
    <xf numFmtId="225" fontId="44" fillId="0" borderId="0" applyFont="0" applyFill="0" applyBorder="0" applyAlignment="0" applyProtection="0"/>
    <xf numFmtId="225" fontId="44" fillId="0" borderId="0" applyFont="0" applyFill="0" applyBorder="0" applyAlignment="0" applyProtection="0"/>
    <xf numFmtId="43" fontId="37" fillId="0" borderId="0" applyFont="0" applyFill="0" applyBorder="0" applyAlignment="0" applyProtection="0"/>
    <xf numFmtId="0" fontId="41" fillId="0" borderId="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169" fontId="62"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169" fontId="110"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 fontId="110" fillId="34" borderId="16" applyBorder="0">
      <alignment horizontal="right"/>
    </xf>
    <xf numFmtId="0" fontId="41" fillId="0" borderId="0"/>
    <xf numFmtId="0" fontId="41" fillId="0" borderId="0"/>
    <xf numFmtId="4" fontId="110" fillId="177" borderId="16" applyBorder="0">
      <alignment horizontal="right"/>
    </xf>
    <xf numFmtId="4" fontId="110" fillId="177" borderId="16" applyBorder="0">
      <alignment horizontal="right"/>
    </xf>
    <xf numFmtId="4" fontId="110" fillId="177" borderId="16" applyBorder="0">
      <alignment horizontal="right"/>
    </xf>
    <xf numFmtId="4" fontId="110" fillId="177" borderId="16" applyBorder="0">
      <alignment horizontal="right"/>
    </xf>
    <xf numFmtId="4" fontId="110" fillId="34" borderId="16" applyBorder="0">
      <alignment horizontal="right"/>
    </xf>
    <xf numFmtId="0" fontId="41" fillId="0" borderId="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0" fontId="41" fillId="0" borderId="0"/>
    <xf numFmtId="0" fontId="41" fillId="0" borderId="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3" fontId="49" fillId="0" borderId="10" applyBorder="0">
      <alignment vertical="center"/>
    </xf>
    <xf numFmtId="0" fontId="41" fillId="0" borderId="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0" fontId="133" fillId="42" borderId="0" applyNumberFormat="0" applyBorder="0" applyAlignment="0" applyProtection="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0" fontId="41" fillId="0" borderId="0"/>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0" fontId="41" fillId="0" borderId="0"/>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0" fontId="49" fillId="0" borderId="10" applyBorder="0">
      <alignment horizontal="center" vertical="center" wrapText="1"/>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0" fontId="41" fillId="0" borderId="0"/>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0" fontId="41" fillId="0" borderId="0"/>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70" fontId="60" fillId="0" borderId="0">
      <protection locked="0"/>
    </xf>
    <xf numFmtId="0" fontId="41" fillId="0" borderId="0"/>
    <xf numFmtId="0" fontId="41" fillId="0" borderId="0"/>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0" fontId="41" fillId="0" borderId="0"/>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09" fillId="0" borderId="10" applyNumberFormat="0" applyFill="0" applyAlignment="0" applyProtection="0"/>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1" fillId="0" borderId="0"/>
    <xf numFmtId="0" fontId="41" fillId="0" borderId="0"/>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167" fontId="41" fillId="0" borderId="0"/>
    <xf numFmtId="0" fontId="41" fillId="0" borderId="0"/>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4" fillId="0" borderId="0"/>
    <xf numFmtId="0" fontId="41" fillId="0" borderId="0"/>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9" fontId="44" fillId="0" borderId="0" applyFont="0" applyFill="0" applyBorder="0" applyAlignment="0" applyProtection="0"/>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0" fontId="41" fillId="0" borderId="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4" fillId="0" borderId="0"/>
    <xf numFmtId="0" fontId="14" fillId="0" borderId="0"/>
    <xf numFmtId="0" fontId="14" fillId="0" borderId="0"/>
    <xf numFmtId="0" fontId="13" fillId="0" borderId="0"/>
    <xf numFmtId="0" fontId="333" fillId="0" borderId="0"/>
    <xf numFmtId="9" fontId="13" fillId="0" borderId="0" applyFont="0" applyFill="0" applyBorder="0" applyAlignment="0" applyProtection="0"/>
    <xf numFmtId="0" fontId="13" fillId="0" borderId="0"/>
    <xf numFmtId="0" fontId="33" fillId="0" borderId="0"/>
    <xf numFmtId="0" fontId="12" fillId="0" borderId="0"/>
    <xf numFmtId="0" fontId="12" fillId="0" borderId="0"/>
    <xf numFmtId="0" fontId="11" fillId="0" borderId="0"/>
    <xf numFmtId="43" fontId="11" fillId="0" borderId="0" applyFont="0" applyFill="0" applyBorder="0" applyAlignment="0" applyProtection="0"/>
    <xf numFmtId="0" fontId="11" fillId="0" borderId="0"/>
    <xf numFmtId="0" fontId="11" fillId="0" borderId="0"/>
    <xf numFmtId="0" fontId="10" fillId="0" borderId="0"/>
    <xf numFmtId="0" fontId="9" fillId="0" borderId="0"/>
    <xf numFmtId="0" fontId="8" fillId="0" borderId="0"/>
    <xf numFmtId="0" fontId="7" fillId="0" borderId="0"/>
    <xf numFmtId="0" fontId="6" fillId="0" borderId="0"/>
    <xf numFmtId="49" fontId="110" fillId="0" borderId="0" applyBorder="0">
      <alignment vertical="top"/>
    </xf>
    <xf numFmtId="43" fontId="5" fillId="0" borderId="0" applyFont="0" applyFill="0" applyBorder="0" applyAlignment="0" applyProtection="0"/>
    <xf numFmtId="43" fontId="4" fillId="0" borderId="0" applyFont="0" applyFill="0" applyBorder="0" applyAlignment="0" applyProtection="0"/>
    <xf numFmtId="0" fontId="4" fillId="0" borderId="0"/>
    <xf numFmtId="0" fontId="3" fillId="0" borderId="0"/>
    <xf numFmtId="0" fontId="2" fillId="0" borderId="0"/>
    <xf numFmtId="0" fontId="2" fillId="0" borderId="0"/>
    <xf numFmtId="0" fontId="2" fillId="0" borderId="0"/>
    <xf numFmtId="0" fontId="46" fillId="0" borderId="0"/>
    <xf numFmtId="299" fontId="44" fillId="0" borderId="0" applyFont="0" applyFill="0" applyBorder="0" applyAlignment="0" applyProtection="0"/>
    <xf numFmtId="299" fontId="44" fillId="0" borderId="0" applyFont="0" applyFill="0" applyBorder="0" applyAlignment="0" applyProtection="0"/>
    <xf numFmtId="299" fontId="44" fillId="0" borderId="0" applyFont="0" applyFill="0" applyBorder="0" applyAlignment="0" applyProtection="0"/>
    <xf numFmtId="0" fontId="44" fillId="0" borderId="0"/>
    <xf numFmtId="40" fontId="53" fillId="0" borderId="0" applyFont="0" applyFill="0" applyBorder="0" applyAlignment="0" applyProtection="0"/>
    <xf numFmtId="0" fontId="47"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7" fontId="44" fillId="33" borderId="21">
      <alignment wrapText="1"/>
      <protection locked="0"/>
    </xf>
    <xf numFmtId="0" fontId="46" fillId="0" borderId="0"/>
    <xf numFmtId="171" fontId="47" fillId="0" borderId="0"/>
    <xf numFmtId="171" fontId="47" fillId="0" borderId="0"/>
    <xf numFmtId="171" fontId="47" fillId="0" borderId="0"/>
    <xf numFmtId="171" fontId="47" fillId="0" borderId="0"/>
    <xf numFmtId="0" fontId="58" fillId="0" borderId="0"/>
    <xf numFmtId="171" fontId="46" fillId="0" borderId="0"/>
    <xf numFmtId="0" fontId="46" fillId="0" borderId="0"/>
    <xf numFmtId="0" fontId="46"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1" fontId="46" fillId="0" borderId="0"/>
    <xf numFmtId="171" fontId="46" fillId="0" borderId="0"/>
    <xf numFmtId="171" fontId="47" fillId="0" borderId="0"/>
    <xf numFmtId="171" fontId="47"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1" fontId="47" fillId="0" borderId="0"/>
    <xf numFmtId="0" fontId="47" fillId="0" borderId="0"/>
    <xf numFmtId="171" fontId="47" fillId="0" borderId="0"/>
    <xf numFmtId="171" fontId="47"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1" fontId="47" fillId="0" borderId="0"/>
    <xf numFmtId="0" fontId="47" fillId="0" borderId="0"/>
    <xf numFmtId="171" fontId="46" fillId="0" borderId="0"/>
    <xf numFmtId="171" fontId="47" fillId="0" borderId="0"/>
    <xf numFmtId="171" fontId="46" fillId="0" borderId="0"/>
    <xf numFmtId="171" fontId="46" fillId="0" borderId="0"/>
    <xf numFmtId="0" fontId="41" fillId="0" borderId="0"/>
    <xf numFmtId="171" fontId="47" fillId="0" borderId="0"/>
    <xf numFmtId="178" fontId="41" fillId="0" borderId="0" applyFont="0" applyFill="0" applyBorder="0" applyAlignment="0" applyProtection="0"/>
    <xf numFmtId="299" fontId="60" fillId="0" borderId="0">
      <protection locked="0"/>
    </xf>
    <xf numFmtId="299" fontId="60" fillId="0" borderId="0">
      <protection locked="0"/>
    </xf>
    <xf numFmtId="299" fontId="60" fillId="0" borderId="0">
      <protection locked="0"/>
    </xf>
    <xf numFmtId="299" fontId="60" fillId="0" borderId="0">
      <protection locked="0"/>
    </xf>
    <xf numFmtId="182" fontId="63" fillId="0" borderId="0">
      <protection locked="0"/>
    </xf>
    <xf numFmtId="183" fontId="66" fillId="0" borderId="0">
      <protection locked="0"/>
    </xf>
    <xf numFmtId="183" fontId="63" fillId="0" borderId="23">
      <protection locked="0"/>
    </xf>
    <xf numFmtId="0" fontId="61" fillId="39" borderId="0"/>
    <xf numFmtId="0" fontId="62" fillId="40" borderId="0" applyNumberFormat="0" applyBorder="0" applyAlignment="0" applyProtection="0"/>
    <xf numFmtId="0" fontId="62" fillId="41"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69"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62" fillId="5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75" fillId="62" borderId="0" applyNumberFormat="0" applyBorder="0" applyAlignment="0" applyProtection="0"/>
    <xf numFmtId="0" fontId="76" fillId="62" borderId="0" applyNumberFormat="0" applyBorder="0" applyAlignment="0" applyProtection="0"/>
    <xf numFmtId="0" fontId="32" fillId="11" borderId="0" applyNumberFormat="0" applyBorder="0" applyAlignment="0" applyProtection="0"/>
    <xf numFmtId="0" fontId="74" fillId="64" borderId="0" applyNumberFormat="0" applyBorder="0" applyAlignment="0" applyProtection="0"/>
    <xf numFmtId="0" fontId="76" fillId="62" borderId="0" applyNumberFormat="0" applyBorder="0" applyAlignment="0" applyProtection="0"/>
    <xf numFmtId="0" fontId="75" fillId="53" borderId="0" applyNumberFormat="0" applyBorder="0" applyAlignment="0" applyProtection="0"/>
    <xf numFmtId="0" fontId="76" fillId="53" borderId="0" applyNumberFormat="0" applyBorder="0" applyAlignment="0" applyProtection="0"/>
    <xf numFmtId="0" fontId="32" fillId="15" borderId="0" applyNumberFormat="0" applyBorder="0" applyAlignment="0" applyProtection="0"/>
    <xf numFmtId="0" fontId="76" fillId="53" borderId="0" applyNumberFormat="0" applyBorder="0" applyAlignment="0" applyProtection="0"/>
    <xf numFmtId="0" fontId="75" fillId="54" borderId="0" applyNumberFormat="0" applyBorder="0" applyAlignment="0" applyProtection="0"/>
    <xf numFmtId="0" fontId="76" fillId="54" borderId="0" applyNumberFormat="0" applyBorder="0" applyAlignment="0" applyProtection="0"/>
    <xf numFmtId="0" fontId="32" fillId="19" borderId="0" applyNumberFormat="0" applyBorder="0" applyAlignment="0" applyProtection="0"/>
    <xf numFmtId="0" fontId="74" fillId="42" borderId="0" applyNumberFormat="0" applyBorder="0" applyAlignment="0" applyProtection="0"/>
    <xf numFmtId="0" fontId="76" fillId="54" borderId="0" applyNumberFormat="0" applyBorder="0" applyAlignment="0" applyProtection="0"/>
    <xf numFmtId="0" fontId="75" fillId="63" borderId="0" applyNumberFormat="0" applyBorder="0" applyAlignment="0" applyProtection="0"/>
    <xf numFmtId="0" fontId="76" fillId="63" borderId="0" applyNumberFormat="0" applyBorder="0" applyAlignment="0" applyProtection="0"/>
    <xf numFmtId="0" fontId="32" fillId="23" borderId="0" applyNumberFormat="0" applyBorder="0" applyAlignment="0" applyProtection="0"/>
    <xf numFmtId="0" fontId="74" fillId="100" borderId="0" applyNumberFormat="0" applyBorder="0" applyAlignment="0" applyProtection="0"/>
    <xf numFmtId="0" fontId="76" fillId="63" borderId="0" applyNumberFormat="0" applyBorder="0" applyAlignment="0" applyProtection="0"/>
    <xf numFmtId="0" fontId="75" fillId="64" borderId="0" applyNumberFormat="0" applyBorder="0" applyAlignment="0" applyProtection="0"/>
    <xf numFmtId="0" fontId="76" fillId="64" borderId="0" applyNumberFormat="0" applyBorder="0" applyAlignment="0" applyProtection="0"/>
    <xf numFmtId="0" fontId="32" fillId="27" borderId="0" applyNumberFormat="0" applyBorder="0" applyAlignment="0" applyProtection="0"/>
    <xf numFmtId="0" fontId="76" fillId="64" borderId="0" applyNumberFormat="0" applyBorder="0" applyAlignment="0" applyProtection="0"/>
    <xf numFmtId="0" fontId="75" fillId="65" borderId="0" applyNumberFormat="0" applyBorder="0" applyAlignment="0" applyProtection="0"/>
    <xf numFmtId="0" fontId="76" fillId="65" borderId="0" applyNumberFormat="0" applyBorder="0" applyAlignment="0" applyProtection="0"/>
    <xf numFmtId="0" fontId="32" fillId="31" borderId="0" applyNumberFormat="0" applyBorder="0" applyAlignment="0" applyProtection="0"/>
    <xf numFmtId="0" fontId="74" fillId="45" borderId="0" applyNumberFormat="0" applyBorder="0" applyAlignment="0" applyProtection="0"/>
    <xf numFmtId="0" fontId="76" fillId="65" borderId="0" applyNumberFormat="0" applyBorder="0" applyAlignment="0" applyProtection="0"/>
    <xf numFmtId="0" fontId="62" fillId="78" borderId="0" applyNumberFormat="0" applyBorder="0" applyAlignment="0" applyProtection="0"/>
    <xf numFmtId="0" fontId="62" fillId="78" borderId="0" applyNumberFormat="0" applyBorder="0" applyAlignment="0" applyProtection="0"/>
    <xf numFmtId="0" fontId="74" fillId="67" borderId="0" applyNumberFormat="0" applyBorder="0" applyAlignment="0" applyProtection="0"/>
    <xf numFmtId="0" fontId="62" fillId="86" borderId="0" applyNumberFormat="0" applyBorder="0" applyAlignment="0" applyProtection="0"/>
    <xf numFmtId="0" fontId="62" fillId="81" borderId="0" applyNumberFormat="0" applyBorder="0" applyAlignment="0" applyProtection="0"/>
    <xf numFmtId="0" fontId="74" fillId="80" borderId="0" applyNumberFormat="0" applyBorder="0" applyAlignment="0" applyProtection="0"/>
    <xf numFmtId="0" fontId="62" fillId="86" borderId="0" applyNumberFormat="0" applyBorder="0" applyAlignment="0" applyProtection="0"/>
    <xf numFmtId="0" fontId="62" fillId="89" borderId="0" applyNumberFormat="0" applyBorder="0" applyAlignment="0" applyProtection="0"/>
    <xf numFmtId="0" fontId="74" fillId="81" borderId="0" applyNumberFormat="0" applyBorder="0" applyAlignment="0" applyProtection="0"/>
    <xf numFmtId="0" fontId="62" fillId="78" borderId="0" applyNumberFormat="0" applyBorder="0" applyAlignment="0" applyProtection="0"/>
    <xf numFmtId="0" fontId="62" fillId="81" borderId="0" applyNumberFormat="0" applyBorder="0" applyAlignment="0" applyProtection="0"/>
    <xf numFmtId="0" fontId="74" fillId="81" borderId="0" applyNumberFormat="0" applyBorder="0" applyAlignment="0" applyProtection="0"/>
    <xf numFmtId="0" fontId="62" fillId="95" borderId="0" applyNumberFormat="0" applyBorder="0" applyAlignment="0" applyProtection="0"/>
    <xf numFmtId="0" fontId="62" fillId="78" borderId="0" applyNumberFormat="0" applyBorder="0" applyAlignment="0" applyProtection="0"/>
    <xf numFmtId="0" fontId="74" fillId="67" borderId="0" applyNumberFormat="0" applyBorder="0" applyAlignment="0" applyProtection="0"/>
    <xf numFmtId="0" fontId="62" fillId="86" borderId="0" applyNumberFormat="0" applyBorder="0" applyAlignment="0" applyProtection="0"/>
    <xf numFmtId="0" fontId="62" fillId="96" borderId="0" applyNumberFormat="0" applyBorder="0" applyAlignment="0" applyProtection="0"/>
    <xf numFmtId="0" fontId="74" fillId="96" borderId="0" applyNumberFormat="0" applyBorder="0" applyAlignment="0" applyProtection="0"/>
    <xf numFmtId="0" fontId="58" fillId="0" borderId="0"/>
    <xf numFmtId="10" fontId="90" fillId="0" borderId="0" applyNumberFormat="0" applyFill="0" applyBorder="0" applyAlignment="0"/>
    <xf numFmtId="0" fontId="102" fillId="0" borderId="22" applyNumberFormat="0" applyAlignment="0">
      <protection locked="0"/>
    </xf>
    <xf numFmtId="0" fontId="105" fillId="0" borderId="0" applyFont="0" applyFill="0" applyBorder="0" applyAlignment="0" applyProtection="0">
      <alignment horizontal="right"/>
    </xf>
    <xf numFmtId="0" fontId="105" fillId="0" borderId="0" applyFont="0" applyFill="0" applyBorder="0" applyAlignment="0" applyProtection="0"/>
    <xf numFmtId="43" fontId="62" fillId="0" borderId="0" applyFont="0" applyFill="0" applyBorder="0" applyAlignment="0" applyProtection="0"/>
    <xf numFmtId="0" fontId="105" fillId="0" borderId="0" applyFont="0" applyFill="0" applyBorder="0" applyAlignment="0" applyProtection="0">
      <alignment horizontal="right"/>
    </xf>
    <xf numFmtId="43" fontId="41" fillId="0" borderId="0" applyFont="0" applyFill="0" applyBorder="0" applyAlignment="0" applyProtection="0"/>
    <xf numFmtId="0" fontId="105"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0" fontId="105" fillId="0" borderId="0" applyFont="0" applyFill="0" applyBorder="0" applyAlignment="0" applyProtection="0">
      <alignment horizontal="right"/>
    </xf>
    <xf numFmtId="0" fontId="105" fillId="0" borderId="0" applyFont="0" applyFill="0" applyBorder="0" applyAlignment="0" applyProtection="0"/>
    <xf numFmtId="0" fontId="105" fillId="0" borderId="32" applyNumberFormat="0" applyFont="0" applyFill="0" applyAlignment="0" applyProtection="0"/>
    <xf numFmtId="0" fontId="115" fillId="0" borderId="0" applyNumberFormat="0" applyFill="0" applyBorder="0" applyAlignment="0" applyProtection="0"/>
    <xf numFmtId="38" fontId="109" fillId="0" borderId="0">
      <alignment vertical="top"/>
    </xf>
    <xf numFmtId="0" fontId="120" fillId="109" borderId="0" applyNumberFormat="0" applyBorder="0" applyAlignment="0" applyProtection="0"/>
    <xf numFmtId="0" fontId="120" fillId="110" borderId="0" applyNumberFormat="0" applyBorder="0" applyAlignment="0" applyProtection="0"/>
    <xf numFmtId="0" fontId="120" fillId="114" borderId="0" applyNumberFormat="0" applyBorder="0" applyAlignment="0" applyProtection="0"/>
    <xf numFmtId="37" fontId="44" fillId="0" borderId="0"/>
    <xf numFmtId="0" fontId="122" fillId="0" borderId="0">
      <alignment vertical="center"/>
    </xf>
    <xf numFmtId="0" fontId="137" fillId="0" borderId="0" applyNumberFormat="0" applyFill="0" applyBorder="0" applyAlignment="0" applyProtection="0">
      <alignment vertical="top"/>
      <protection locked="0"/>
    </xf>
    <xf numFmtId="0" fontId="123" fillId="0" borderId="0" applyFill="0" applyBorder="0" applyProtection="0">
      <alignment horizontal="left"/>
    </xf>
    <xf numFmtId="0" fontId="105" fillId="0" borderId="0" applyFont="0" applyFill="0" applyBorder="0" applyAlignment="0" applyProtection="0">
      <alignment horizontal="right"/>
    </xf>
    <xf numFmtId="227" fontId="139" fillId="34" borderId="0" applyNumberFormat="0" applyFont="0" applyAlignment="0"/>
    <xf numFmtId="0" fontId="143" fillId="0" borderId="0" applyProtection="0">
      <alignment horizontal="right"/>
    </xf>
    <xf numFmtId="0" fontId="102" fillId="100" borderId="22" applyNumberFormat="0" applyAlignment="0"/>
    <xf numFmtId="0" fontId="136" fillId="0" borderId="34" applyNumberFormat="0" applyFill="0" applyAlignment="0" applyProtection="0"/>
    <xf numFmtId="38" fontId="147" fillId="0" borderId="0">
      <alignment vertical="top"/>
    </xf>
    <xf numFmtId="0" fontId="158" fillId="0" borderId="0" applyNumberFormat="0" applyFill="0" applyBorder="0" applyAlignment="0" applyProtection="0">
      <alignment vertical="top"/>
      <protection locked="0"/>
    </xf>
    <xf numFmtId="0" fontId="157" fillId="0" borderId="0" applyFill="0" applyBorder="0" applyProtection="0">
      <alignment vertical="center"/>
    </xf>
    <xf numFmtId="0" fontId="157" fillId="0" borderId="0" applyFill="0" applyBorder="0" applyProtection="0">
      <alignment vertical="center"/>
    </xf>
    <xf numFmtId="0" fontId="157" fillId="0" borderId="0" applyFill="0" applyBorder="0" applyProtection="0">
      <alignment vertical="center"/>
    </xf>
    <xf numFmtId="0" fontId="157" fillId="0" borderId="0" applyFill="0" applyBorder="0" applyProtection="0">
      <alignment vertical="center"/>
    </xf>
    <xf numFmtId="38" fontId="51" fillId="37" borderId="0">
      <alignment vertical="top"/>
    </xf>
    <xf numFmtId="38" fontId="51" fillId="0" borderId="0">
      <alignment vertical="top"/>
    </xf>
    <xf numFmtId="0" fontId="105" fillId="0" borderId="0" applyFont="0" applyFill="0" applyBorder="0" applyAlignment="0" applyProtection="0">
      <alignment horizontal="right"/>
    </xf>
    <xf numFmtId="0" fontId="105" fillId="0" borderId="0" applyFill="0" applyBorder="0" applyProtection="0">
      <alignment vertical="center"/>
    </xf>
    <xf numFmtId="0" fontId="105" fillId="0" borderId="0" applyFont="0" applyFill="0" applyBorder="0" applyAlignment="0" applyProtection="0">
      <alignment horizontal="right"/>
    </xf>
    <xf numFmtId="0" fontId="61" fillId="0" borderId="41"/>
    <xf numFmtId="237" fontId="41" fillId="0" borderId="0"/>
    <xf numFmtId="0" fontId="111" fillId="0" borderId="0" applyNumberFormat="0" applyFill="0" applyBorder="0" applyAlignment="0" applyProtection="0"/>
    <xf numFmtId="0" fontId="111" fillId="0" borderId="0" applyNumberFormat="0" applyFill="0" applyBorder="0" applyAlignment="0" applyProtection="0"/>
    <xf numFmtId="0" fontId="41" fillId="0" borderId="0"/>
    <xf numFmtId="0" fontId="41" fillId="0" borderId="0"/>
    <xf numFmtId="0" fontId="174" fillId="0" borderId="0">
      <alignment horizontal="right"/>
    </xf>
    <xf numFmtId="0" fontId="175" fillId="0" borderId="0"/>
    <xf numFmtId="238" fontId="41" fillId="0" borderId="0" applyFont="0" applyAlignment="0">
      <alignment horizontal="center"/>
    </xf>
    <xf numFmtId="0" fontId="57" fillId="0" borderId="0"/>
    <xf numFmtId="1" fontId="181" fillId="0" borderId="0" applyProtection="0">
      <alignment horizontal="right" vertical="center"/>
    </xf>
    <xf numFmtId="9" fontId="41" fillId="0" borderId="0" applyFont="0" applyFill="0" applyBorder="0" applyAlignment="0" applyProtection="0"/>
    <xf numFmtId="37" fontId="185" fillId="33" borderId="19"/>
    <xf numFmtId="37" fontId="185" fillId="33" borderId="19"/>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0" fontId="41" fillId="0" borderId="0"/>
    <xf numFmtId="49" fontId="110" fillId="0" borderId="0" applyBorder="0">
      <alignment vertical="top"/>
    </xf>
    <xf numFmtId="0" fontId="41" fillId="0" borderId="0"/>
    <xf numFmtId="0" fontId="41" fillId="0" borderId="0"/>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0" fontId="74" fillId="74" borderId="0" applyNumberFormat="0" applyBorder="0" applyAlignment="0" applyProtection="0"/>
    <xf numFmtId="49" fontId="110" fillId="0" borderId="0" applyBorder="0">
      <alignment vertical="top"/>
    </xf>
    <xf numFmtId="49" fontId="110" fillId="0" borderId="0" applyBorder="0">
      <alignment vertical="top"/>
    </xf>
    <xf numFmtId="49" fontId="110" fillId="0" borderId="0" applyBorder="0">
      <alignment vertical="top"/>
    </xf>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153" fillId="45" borderId="22" applyNumberFormat="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88" fillId="0" borderId="0" applyNumberFormat="0" applyFill="0" applyBorder="0" applyAlignment="0" applyProtection="0">
      <alignment vertical="top"/>
      <protection locked="0"/>
    </xf>
    <xf numFmtId="0" fontId="62" fillId="0" borderId="0"/>
    <xf numFmtId="0" fontId="62" fillId="0" borderId="0"/>
    <xf numFmtId="0" fontId="62" fillId="0" borderId="0"/>
    <xf numFmtId="299" fontId="41" fillId="0" borderId="0" applyFont="0" applyFill="0" applyBorder="0" applyAlignment="0" applyProtection="0"/>
    <xf numFmtId="299" fontId="1" fillId="0" borderId="0" applyFont="0" applyFill="0" applyBorder="0" applyAlignment="0" applyProtection="0"/>
    <xf numFmtId="299" fontId="1" fillId="0" borderId="0" applyFont="0" applyFill="0" applyBorder="0" applyAlignment="0" applyProtection="0"/>
    <xf numFmtId="170" fontId="1" fillId="0" borderId="0" applyFont="0" applyFill="0" applyBorder="0" applyAlignment="0" applyProtection="0"/>
    <xf numFmtId="299" fontId="1" fillId="0" borderId="0" applyFont="0" applyFill="0" applyBorder="0" applyAlignment="0" applyProtection="0"/>
    <xf numFmtId="299" fontId="1" fillId="0" borderId="0" applyFont="0" applyFill="0" applyBorder="0" applyAlignment="0" applyProtection="0"/>
    <xf numFmtId="299" fontId="1" fillId="0" borderId="0" applyFont="0" applyFill="0" applyBorder="0" applyAlignment="0" applyProtection="0"/>
    <xf numFmtId="299" fontId="1" fillId="0" borderId="0" applyFont="0" applyFill="0" applyBorder="0" applyAlignment="0" applyProtection="0"/>
    <xf numFmtId="170" fontId="1" fillId="0" borderId="0" applyFont="0" applyFill="0" applyBorder="0" applyAlignment="0" applyProtection="0"/>
    <xf numFmtId="299" fontId="1" fillId="0" borderId="0" applyFont="0" applyFill="0" applyBorder="0" applyAlignment="0" applyProtection="0"/>
    <xf numFmtId="299" fontId="1" fillId="0" borderId="0" applyFont="0" applyFill="0" applyBorder="0" applyAlignment="0" applyProtection="0"/>
    <xf numFmtId="299" fontId="1" fillId="0" borderId="0" applyFont="0" applyFill="0" applyBorder="0" applyAlignment="0" applyProtection="0"/>
    <xf numFmtId="170" fontId="1" fillId="0" borderId="0" applyFont="0" applyFill="0" applyBorder="0" applyAlignment="0" applyProtection="0"/>
    <xf numFmtId="0" fontId="62" fillId="0" borderId="0"/>
    <xf numFmtId="299" fontId="1" fillId="0" borderId="0" applyFont="0" applyFill="0" applyBorder="0" applyAlignment="0" applyProtection="0"/>
    <xf numFmtId="299"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299" fontId="1" fillId="0" borderId="0" applyFont="0" applyFill="0" applyBorder="0" applyAlignment="0" applyProtection="0"/>
    <xf numFmtId="299" fontId="1" fillId="0" borderId="0" applyFont="0" applyFill="0" applyBorder="0" applyAlignment="0" applyProtection="0"/>
    <xf numFmtId="299" fontId="1" fillId="0" borderId="0" applyFont="0" applyFill="0" applyBorder="0" applyAlignment="0" applyProtection="0"/>
    <xf numFmtId="0" fontId="62" fillId="0" borderId="0"/>
    <xf numFmtId="299" fontId="1" fillId="0" borderId="0" applyFont="0" applyFill="0" applyBorder="0" applyAlignment="0" applyProtection="0"/>
    <xf numFmtId="299" fontId="1" fillId="0" borderId="0" applyFont="0" applyFill="0" applyBorder="0" applyAlignment="0" applyProtection="0"/>
    <xf numFmtId="299" fontId="1" fillId="0" borderId="0" applyFont="0" applyFill="0" applyBorder="0" applyAlignment="0" applyProtection="0"/>
    <xf numFmtId="299" fontId="1" fillId="0" borderId="0" applyFont="0" applyFill="0" applyBorder="0" applyAlignment="0" applyProtection="0"/>
    <xf numFmtId="170" fontId="1" fillId="0" borderId="0" applyFont="0" applyFill="0" applyBorder="0" applyAlignment="0" applyProtection="0"/>
    <xf numFmtId="299" fontId="1" fillId="0" borderId="0" applyFont="0" applyFill="0" applyBorder="0" applyAlignment="0" applyProtection="0"/>
    <xf numFmtId="299" fontId="1" fillId="0" borderId="0" applyFont="0" applyFill="0" applyBorder="0" applyAlignment="0" applyProtection="0"/>
    <xf numFmtId="0" fontId="62" fillId="0" borderId="0"/>
    <xf numFmtId="170" fontId="1" fillId="0" borderId="0" applyFont="0" applyFill="0" applyBorder="0" applyAlignment="0" applyProtection="0"/>
    <xf numFmtId="299" fontId="1" fillId="0" borderId="0" applyFont="0" applyFill="0" applyBorder="0" applyAlignment="0" applyProtection="0"/>
    <xf numFmtId="299" fontId="1" fillId="0" borderId="0" applyFont="0" applyFill="0" applyBorder="0" applyAlignment="0" applyProtection="0"/>
    <xf numFmtId="299"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62" fillId="0" borderId="0"/>
    <xf numFmtId="299" fontId="1" fillId="0" borderId="0" applyFont="0" applyFill="0" applyBorder="0" applyAlignment="0" applyProtection="0"/>
    <xf numFmtId="299" fontId="1" fillId="0" borderId="0" applyFont="0" applyFill="0" applyBorder="0" applyAlignment="0" applyProtection="0"/>
    <xf numFmtId="299"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299" fontId="1" fillId="0" borderId="0" applyFont="0" applyFill="0" applyBorder="0" applyAlignment="0" applyProtection="0"/>
    <xf numFmtId="299" fontId="1" fillId="0" borderId="0" applyFont="0" applyFill="0" applyBorder="0" applyAlignment="0" applyProtection="0"/>
    <xf numFmtId="299" fontId="1" fillId="0" borderId="0" applyFont="0" applyFill="0" applyBorder="0" applyAlignment="0" applyProtection="0"/>
    <xf numFmtId="299" fontId="1" fillId="0" borderId="0" applyFont="0" applyFill="0" applyBorder="0" applyAlignment="0" applyProtection="0"/>
    <xf numFmtId="170" fontId="1" fillId="0" borderId="0" applyFont="0" applyFill="0" applyBorder="0" applyAlignment="0" applyProtection="0"/>
    <xf numFmtId="299" fontId="1" fillId="0" borderId="0" applyFont="0" applyFill="0" applyBorder="0" applyAlignment="0" applyProtection="0"/>
    <xf numFmtId="299" fontId="1" fillId="0" borderId="0" applyFont="0" applyFill="0" applyBorder="0" applyAlignment="0" applyProtection="0"/>
    <xf numFmtId="299" fontId="1" fillId="0" borderId="0" applyFont="0" applyFill="0" applyBorder="0" applyAlignment="0" applyProtection="0"/>
    <xf numFmtId="170" fontId="1" fillId="0" borderId="0" applyFont="0" applyFill="0" applyBorder="0" applyAlignment="0" applyProtection="0"/>
    <xf numFmtId="0" fontId="62" fillId="0" borderId="0"/>
    <xf numFmtId="299" fontId="1" fillId="0" borderId="0" applyFont="0" applyFill="0" applyBorder="0" applyAlignment="0" applyProtection="0"/>
    <xf numFmtId="299"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299" fontId="1" fillId="0" borderId="0" applyFont="0" applyFill="0" applyBorder="0" applyAlignment="0" applyProtection="0"/>
    <xf numFmtId="299" fontId="1" fillId="0" borderId="0" applyFont="0" applyFill="0" applyBorder="0" applyAlignment="0" applyProtection="0"/>
    <xf numFmtId="299" fontId="1" fillId="0" borderId="0" applyFont="0" applyFill="0" applyBorder="0" applyAlignment="0" applyProtection="0"/>
    <xf numFmtId="0" fontId="62" fillId="0" borderId="0"/>
    <xf numFmtId="299" fontId="1" fillId="0" borderId="0" applyFont="0" applyFill="0" applyBorder="0" applyAlignment="0" applyProtection="0"/>
    <xf numFmtId="299" fontId="1" fillId="0" borderId="0" applyFont="0" applyFill="0" applyBorder="0" applyAlignment="0" applyProtection="0"/>
    <xf numFmtId="299" fontId="1" fillId="0" borderId="0" applyFont="0" applyFill="0" applyBorder="0" applyAlignment="0" applyProtection="0"/>
    <xf numFmtId="299" fontId="1" fillId="0" borderId="0" applyFont="0" applyFill="0" applyBorder="0" applyAlignment="0" applyProtection="0"/>
    <xf numFmtId="170" fontId="1" fillId="0" borderId="0" applyFont="0" applyFill="0" applyBorder="0" applyAlignment="0" applyProtection="0"/>
    <xf numFmtId="299" fontId="1" fillId="0" borderId="0" applyFont="0" applyFill="0" applyBorder="0" applyAlignment="0" applyProtection="0"/>
    <xf numFmtId="299" fontId="1" fillId="0" borderId="0" applyFont="0" applyFill="0" applyBorder="0" applyAlignment="0" applyProtection="0"/>
    <xf numFmtId="299" fontId="1" fillId="0" borderId="0" applyFont="0" applyFill="0" applyBorder="0" applyAlignment="0" applyProtection="0"/>
    <xf numFmtId="170" fontId="1" fillId="0" borderId="0" applyFont="0" applyFill="0" applyBorder="0" applyAlignment="0" applyProtection="0"/>
    <xf numFmtId="0" fontId="62" fillId="0" borderId="0"/>
    <xf numFmtId="299" fontId="1" fillId="0" borderId="0" applyFont="0" applyFill="0" applyBorder="0" applyAlignment="0" applyProtection="0"/>
    <xf numFmtId="299"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62" fillId="0" borderId="0"/>
    <xf numFmtId="0" fontId="62" fillId="0" borderId="0"/>
    <xf numFmtId="0" fontId="62" fillId="0" borderId="0"/>
    <xf numFmtId="0" fontId="62" fillId="0" borderId="0"/>
    <xf numFmtId="49" fontId="110" fillId="0" borderId="0" applyBorder="0">
      <alignment vertical="top"/>
    </xf>
    <xf numFmtId="49" fontId="110" fillId="0" borderId="0" applyBorder="0">
      <alignment vertical="top"/>
    </xf>
    <xf numFmtId="49" fontId="110" fillId="0" borderId="0" applyBorder="0">
      <alignment vertical="top"/>
    </xf>
    <xf numFmtId="0" fontId="62" fillId="0" borderId="0"/>
    <xf numFmtId="0" fontId="62" fillId="0" borderId="0"/>
    <xf numFmtId="0" fontId="62" fillId="0" borderId="0"/>
    <xf numFmtId="49" fontId="110" fillId="0" borderId="0" applyBorder="0">
      <alignment vertical="top"/>
    </xf>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300" fontId="76"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49" fontId="110" fillId="0" borderId="0" applyBorder="0">
      <alignment vertical="top"/>
    </xf>
    <xf numFmtId="49" fontId="110" fillId="0" borderId="0" applyBorder="0">
      <alignment vertical="top"/>
    </xf>
    <xf numFmtId="49" fontId="110" fillId="0" borderId="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10" fillId="0" borderId="0" applyBorder="0">
      <alignment vertical="top"/>
    </xf>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6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6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53" fillId="0" borderId="0"/>
    <xf numFmtId="173" fontId="1" fillId="0" borderId="0"/>
    <xf numFmtId="173"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41" fillId="0" borderId="0"/>
    <xf numFmtId="0" fontId="62" fillId="0" borderId="0"/>
    <xf numFmtId="0" fontId="62" fillId="0" borderId="0"/>
    <xf numFmtId="0" fontId="62" fillId="0" borderId="0"/>
    <xf numFmtId="0" fontId="62"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2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2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62" fillId="0" borderId="0"/>
    <xf numFmtId="0" fontId="62" fillId="0" borderId="0"/>
    <xf numFmtId="0" fontId="62" fillId="0" borderId="0"/>
    <xf numFmtId="0" fontId="41" fillId="0" borderId="0"/>
    <xf numFmtId="0" fontId="62" fillId="0" borderId="0"/>
    <xf numFmtId="0" fontId="33"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288" fillId="0" borderId="0"/>
    <xf numFmtId="0" fontId="62" fillId="0" borderId="0"/>
    <xf numFmtId="0" fontId="62"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6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36" fillId="0" borderId="0"/>
    <xf numFmtId="173" fontId="1" fillId="0" borderId="0"/>
    <xf numFmtId="173" fontId="1" fillId="0" borderId="0"/>
    <xf numFmtId="0" fontId="62" fillId="0" borderId="0"/>
    <xf numFmtId="49" fontId="110" fillId="0" borderId="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62" fillId="0" borderId="0"/>
    <xf numFmtId="0" fontId="62"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29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4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44" fillId="0" borderId="0"/>
    <xf numFmtId="0" fontId="62" fillId="0" borderId="0"/>
    <xf numFmtId="0" fontId="62" fillId="0" borderId="0"/>
    <xf numFmtId="0" fontId="41" fillId="0" borderId="0"/>
    <xf numFmtId="49" fontId="110" fillId="0" borderId="0" applyBorder="0">
      <alignment vertical="top"/>
    </xf>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4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9" fontId="1" fillId="0" borderId="0" applyFont="0" applyFill="0" applyBorder="0" applyAlignment="0" applyProtection="0"/>
    <xf numFmtId="0" fontId="62" fillId="0" borderId="0"/>
    <xf numFmtId="9" fontId="110" fillId="0" borderId="0" applyFont="0" applyFill="0" applyBorder="0" applyAlignment="0" applyProtection="0"/>
    <xf numFmtId="9" fontId="33" fillId="0" borderId="0" applyFont="0" applyFill="0" applyBorder="0" applyAlignment="0" applyProtection="0"/>
    <xf numFmtId="0" fontId="62" fillId="0" borderId="0"/>
    <xf numFmtId="0" fontId="62" fillId="0" borderId="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0" fontId="62" fillId="0" borderId="0"/>
    <xf numFmtId="0" fontId="62" fillId="0" borderId="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43" fontId="4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43" fontId="62" fillId="0" borderId="0" applyFont="0" applyFill="0" applyBorder="0" applyAlignment="0" applyProtection="0"/>
    <xf numFmtId="0" fontId="62" fillId="0" borderId="0"/>
    <xf numFmtId="43" fontId="62" fillId="0" borderId="0" applyFont="0" applyFill="0" applyBorder="0" applyAlignment="0" applyProtection="0"/>
    <xf numFmtId="169" fontId="1" fillId="0" borderId="0" applyFont="0" applyFill="0" applyBorder="0" applyAlignment="0" applyProtection="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169" fontId="1" fillId="0" borderId="0" applyFont="0" applyFill="0" applyBorder="0" applyAlignment="0" applyProtection="0"/>
    <xf numFmtId="0" fontId="62" fillId="0" borderId="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62" fillId="0" borderId="0" applyFont="0" applyFill="0" applyBorder="0" applyAlignment="0" applyProtection="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169" fontId="1" fillId="0" borderId="0" applyFont="0" applyFill="0" applyBorder="0" applyAlignment="0" applyProtection="0"/>
    <xf numFmtId="0" fontId="62" fillId="0" borderId="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169" fontId="1" fillId="0" borderId="0" applyFont="0" applyFill="0" applyBorder="0" applyAlignment="0" applyProtection="0"/>
    <xf numFmtId="0" fontId="62" fillId="0" borderId="0"/>
    <xf numFmtId="169" fontId="1" fillId="0" borderId="0" applyFont="0" applyFill="0" applyBorder="0" applyAlignment="0" applyProtection="0"/>
    <xf numFmtId="169" fontId="1" fillId="0" borderId="0" applyFont="0" applyFill="0" applyBorder="0" applyAlignment="0" applyProtection="0"/>
    <xf numFmtId="0" fontId="62" fillId="0" borderId="0"/>
    <xf numFmtId="43" fontId="62" fillId="0" borderId="0" applyFont="0" applyFill="0" applyBorder="0" applyAlignment="0" applyProtection="0"/>
    <xf numFmtId="0" fontId="62" fillId="0" borderId="0"/>
    <xf numFmtId="43" fontId="77"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43" fontId="4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43" fontId="4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43" fontId="33"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0" fontId="62" fillId="0" borderId="0"/>
    <xf numFmtId="43" fontId="62"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43" fontId="58"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0" fontId="62" fillId="0" borderId="0"/>
    <xf numFmtId="0" fontId="62" fillId="0" borderId="0"/>
    <xf numFmtId="0" fontId="62" fillId="0" borderId="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43" fontId="4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169" fontId="1" fillId="0" borderId="0" applyFont="0" applyFill="0" applyBorder="0" applyAlignment="0" applyProtection="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299" fontId="60" fillId="0" borderId="0">
      <protection locked="0"/>
    </xf>
    <xf numFmtId="0" fontId="62" fillId="0" borderId="0"/>
    <xf numFmtId="0" fontId="62" fillId="0" borderId="0"/>
    <xf numFmtId="0" fontId="62" fillId="0" borderId="0"/>
    <xf numFmtId="0" fontId="62" fillId="0" borderId="0"/>
    <xf numFmtId="0" fontId="62" fillId="0" borderId="0"/>
    <xf numFmtId="0" fontId="62" fillId="0" borderId="0"/>
    <xf numFmtId="299" fontId="60" fillId="0" borderId="0">
      <protection locked="0"/>
    </xf>
    <xf numFmtId="299" fontId="60" fillId="0" borderId="0">
      <protection locked="0"/>
    </xf>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49" fontId="110" fillId="0" borderId="0" applyBorder="0">
      <alignment vertical="top"/>
    </xf>
    <xf numFmtId="0" fontId="62" fillId="0" borderId="0"/>
    <xf numFmtId="49" fontId="110" fillId="0" borderId="0" applyBorder="0">
      <alignment vertical="top"/>
    </xf>
    <xf numFmtId="0" fontId="62" fillId="0" borderId="0"/>
    <xf numFmtId="0" fontId="62" fillId="0" borderId="0"/>
    <xf numFmtId="0" fontId="62" fillId="0" borderId="0"/>
  </cellStyleXfs>
  <cellXfs count="129">
    <xf numFmtId="0" fontId="0" fillId="0" borderId="0" xfId="0"/>
    <xf numFmtId="0" fontId="35" fillId="0" borderId="0" xfId="11170" applyFont="1" applyAlignment="1">
      <alignment vertical="center" wrapText="1"/>
    </xf>
    <xf numFmtId="0" fontId="327" fillId="0" borderId="0" xfId="12179" applyFont="1" applyAlignment="1">
      <alignment vertical="top"/>
    </xf>
    <xf numFmtId="0" fontId="327" fillId="0" borderId="0" xfId="12179" applyFont="1" applyAlignment="1">
      <alignment horizontal="center" vertical="top"/>
    </xf>
    <xf numFmtId="0" fontId="327" fillId="0" borderId="0" xfId="12179" applyFont="1" applyAlignment="1">
      <alignment horizontal="center" vertical="center"/>
    </xf>
    <xf numFmtId="0" fontId="37" fillId="0" borderId="10" xfId="12179" applyFont="1" applyBorder="1" applyAlignment="1">
      <alignment horizontal="center" vertical="center" wrapText="1"/>
    </xf>
    <xf numFmtId="0" fontId="37" fillId="0" borderId="10" xfId="12179" applyFont="1" applyBorder="1" applyAlignment="1">
      <alignment horizontal="center" vertical="center"/>
    </xf>
    <xf numFmtId="169" fontId="37" fillId="0" borderId="10" xfId="17512" applyFont="1" applyBorder="1" applyAlignment="1">
      <alignment horizontal="center"/>
    </xf>
    <xf numFmtId="169" fontId="37" fillId="0" borderId="10" xfId="17512" applyFont="1" applyBorder="1" applyAlignment="1">
      <alignment horizontal="center" vertical="center"/>
    </xf>
    <xf numFmtId="169" fontId="37" fillId="32" borderId="10" xfId="17512" applyFont="1" applyFill="1" applyBorder="1" applyAlignment="1">
      <alignment horizontal="center"/>
    </xf>
    <xf numFmtId="169" fontId="37" fillId="32" borderId="10" xfId="17512" applyFont="1" applyFill="1" applyBorder="1" applyAlignment="1">
      <alignment horizontal="center" vertical="center"/>
    </xf>
    <xf numFmtId="0" fontId="35" fillId="0" borderId="10" xfId="12179" applyFont="1" applyBorder="1" applyAlignment="1">
      <alignment horizontal="center" vertical="center"/>
    </xf>
    <xf numFmtId="169" fontId="37" fillId="0" borderId="10" xfId="17512" applyFont="1" applyFill="1" applyBorder="1" applyAlignment="1">
      <alignment horizontal="center"/>
    </xf>
    <xf numFmtId="169" fontId="37" fillId="0" borderId="10" xfId="17512" applyFont="1" applyFill="1" applyBorder="1" applyAlignment="1">
      <alignment horizontal="center" vertical="center"/>
    </xf>
    <xf numFmtId="4" fontId="37" fillId="0" borderId="10" xfId="11170" applyNumberFormat="1" applyFont="1" applyBorder="1" applyAlignment="1">
      <alignment horizontal="center" vertical="center" wrapText="1"/>
    </xf>
    <xf numFmtId="166" fontId="37" fillId="0" borderId="10" xfId="11170" applyNumberFormat="1" applyFont="1" applyBorder="1" applyAlignment="1">
      <alignment horizontal="center" vertical="center" wrapText="1"/>
    </xf>
    <xf numFmtId="4" fontId="328" fillId="0" borderId="0" xfId="12179" applyNumberFormat="1" applyFont="1" applyAlignment="1">
      <alignment horizontal="center" vertical="center"/>
    </xf>
    <xf numFmtId="4" fontId="37" fillId="35" borderId="10" xfId="11170" applyNumberFormat="1" applyFont="1" applyFill="1" applyBorder="1" applyAlignment="1">
      <alignment horizontal="center" vertical="center" wrapText="1"/>
    </xf>
    <xf numFmtId="166" fontId="37" fillId="35" borderId="10" xfId="11170" applyNumberFormat="1" applyFont="1" applyFill="1" applyBorder="1" applyAlignment="1">
      <alignment horizontal="center" vertical="center" wrapText="1"/>
    </xf>
    <xf numFmtId="0" fontId="325" fillId="0" borderId="0" xfId="12179" applyFont="1" applyAlignment="1">
      <alignment horizontal="center" vertical="center"/>
    </xf>
    <xf numFmtId="0" fontId="328" fillId="32" borderId="10" xfId="12179" applyFont="1" applyFill="1" applyBorder="1" applyAlignment="1">
      <alignment horizontal="center" vertical="center"/>
    </xf>
    <xf numFmtId="4" fontId="37" fillId="32" borderId="10" xfId="11170" applyNumberFormat="1" applyFont="1" applyFill="1" applyBorder="1" applyAlignment="1">
      <alignment horizontal="center" vertical="center" wrapText="1"/>
    </xf>
    <xf numFmtId="4" fontId="39" fillId="32" borderId="10" xfId="11170" applyNumberFormat="1" applyFont="1" applyFill="1" applyBorder="1" applyAlignment="1">
      <alignment horizontal="center" vertical="center" wrapText="1"/>
    </xf>
    <xf numFmtId="4" fontId="35" fillId="32" borderId="10" xfId="11170" applyNumberFormat="1" applyFont="1" applyFill="1" applyBorder="1" applyAlignment="1">
      <alignment horizontal="center" vertical="center" wrapText="1"/>
    </xf>
    <xf numFmtId="0" fontId="328" fillId="0" borderId="0" xfId="12179" applyFont="1"/>
    <xf numFmtId="0" fontId="328" fillId="0" borderId="0" xfId="12179" applyFont="1" applyAlignment="1">
      <alignment horizontal="center" vertical="center"/>
    </xf>
    <xf numFmtId="4" fontId="328" fillId="0" borderId="0" xfId="12179" applyNumberFormat="1" applyFont="1"/>
    <xf numFmtId="0" fontId="328" fillId="0" borderId="10" xfId="12179" applyFont="1" applyBorder="1" applyAlignment="1">
      <alignment vertical="center"/>
    </xf>
    <xf numFmtId="0" fontId="325" fillId="0" borderId="0" xfId="12179" applyFont="1" applyAlignment="1">
      <alignment vertical="center"/>
    </xf>
    <xf numFmtId="0" fontId="327" fillId="32" borderId="10" xfId="12179" applyFont="1" applyFill="1" applyBorder="1" applyAlignment="1">
      <alignment horizontal="center" vertical="center"/>
    </xf>
    <xf numFmtId="0" fontId="327" fillId="0" borderId="10" xfId="12179" applyFont="1" applyBorder="1" applyAlignment="1">
      <alignment horizontal="center" vertical="center" wrapText="1"/>
    </xf>
    <xf numFmtId="0" fontId="327" fillId="0" borderId="10" xfId="12179" applyFont="1" applyBorder="1" applyAlignment="1">
      <alignment horizontal="center" vertical="center"/>
    </xf>
    <xf numFmtId="0" fontId="37" fillId="0" borderId="10" xfId="1" applyFont="1" applyBorder="1" applyAlignment="1">
      <alignment vertical="center"/>
    </xf>
    <xf numFmtId="4" fontId="37" fillId="178" borderId="10" xfId="11170" applyNumberFormat="1" applyFont="1" applyFill="1" applyBorder="1" applyAlignment="1">
      <alignment horizontal="center" vertical="center" wrapText="1"/>
    </xf>
    <xf numFmtId="166" fontId="37" fillId="178" borderId="10" xfId="11170" applyNumberFormat="1" applyFont="1" applyFill="1" applyBorder="1" applyAlignment="1">
      <alignment horizontal="center" vertical="center" wrapText="1"/>
    </xf>
    <xf numFmtId="0" fontId="328" fillId="0" borderId="0" xfId="11170" applyFont="1" applyAlignment="1">
      <alignment vertical="top"/>
    </xf>
    <xf numFmtId="0" fontId="334" fillId="0" borderId="0" xfId="11170" applyFont="1"/>
    <xf numFmtId="0" fontId="335" fillId="0" borderId="0" xfId="1" applyFont="1"/>
    <xf numFmtId="295" fontId="328" fillId="0" borderId="0" xfId="12179" applyNumberFormat="1" applyFont="1"/>
    <xf numFmtId="0" fontId="327" fillId="0" borderId="0" xfId="12179" applyFont="1" applyAlignment="1">
      <alignment horizontal="center" vertical="center" wrapText="1"/>
    </xf>
    <xf numFmtId="296" fontId="328" fillId="0" borderId="0" xfId="12179" applyNumberFormat="1" applyFont="1" applyAlignment="1">
      <alignment horizontal="center" vertical="center"/>
    </xf>
    <xf numFmtId="4" fontId="35" fillId="35" borderId="10" xfId="11170" applyNumberFormat="1" applyFont="1" applyFill="1" applyBorder="1" applyAlignment="1">
      <alignment horizontal="center" vertical="center" wrapText="1"/>
    </xf>
    <xf numFmtId="4" fontId="35" fillId="178" borderId="10" xfId="11170" applyNumberFormat="1" applyFont="1" applyFill="1" applyBorder="1" applyAlignment="1">
      <alignment horizontal="center" vertical="center" wrapText="1"/>
    </xf>
    <xf numFmtId="169" fontId="328" fillId="0" borderId="0" xfId="12179" applyNumberFormat="1" applyFont="1"/>
    <xf numFmtId="4" fontId="328" fillId="0" borderId="10" xfId="12179" applyNumberFormat="1" applyFont="1" applyBorder="1" applyAlignment="1">
      <alignment vertical="center"/>
    </xf>
    <xf numFmtId="0" fontId="327" fillId="0" borderId="0" xfId="12179" applyFont="1"/>
    <xf numFmtId="0" fontId="327" fillId="0" borderId="10" xfId="12179" applyFont="1" applyBorder="1" applyAlignment="1">
      <alignment horizontal="center"/>
    </xf>
    <xf numFmtId="4" fontId="328" fillId="0" borderId="10" xfId="12179" applyNumberFormat="1" applyFont="1" applyBorder="1" applyAlignment="1">
      <alignment horizontal="center" vertical="center"/>
    </xf>
    <xf numFmtId="4" fontId="39" fillId="0" borderId="10" xfId="12179" applyNumberFormat="1" applyFont="1" applyBorder="1" applyAlignment="1">
      <alignment horizontal="center" vertical="center"/>
    </xf>
    <xf numFmtId="4" fontId="327" fillId="0" borderId="10" xfId="12179" applyNumberFormat="1" applyFont="1" applyBorder="1" applyAlignment="1">
      <alignment horizontal="center" vertical="center"/>
    </xf>
    <xf numFmtId="0" fontId="334" fillId="0" borderId="0" xfId="11170" applyFont="1" applyAlignment="1">
      <alignment horizontal="center" vertical="center"/>
    </xf>
    <xf numFmtId="0" fontId="336" fillId="0" borderId="0" xfId="1" applyFont="1" applyAlignment="1">
      <alignment vertical="center"/>
    </xf>
    <xf numFmtId="169" fontId="337" fillId="0" borderId="10" xfId="17512" applyFont="1" applyBorder="1" applyAlignment="1">
      <alignment horizontal="center"/>
    </xf>
    <xf numFmtId="169" fontId="337" fillId="0" borderId="10" xfId="17512" applyFont="1" applyBorder="1" applyAlignment="1">
      <alignment horizontal="center" vertical="center"/>
    </xf>
    <xf numFmtId="169" fontId="337" fillId="32" borderId="10" xfId="17512" applyFont="1" applyFill="1" applyBorder="1" applyAlignment="1">
      <alignment horizontal="center"/>
    </xf>
    <xf numFmtId="169" fontId="337" fillId="32" borderId="10" xfId="17512" applyFont="1" applyFill="1" applyBorder="1" applyAlignment="1">
      <alignment horizontal="center" vertical="center"/>
    </xf>
    <xf numFmtId="169" fontId="337" fillId="0" borderId="10" xfId="17512" applyFont="1" applyFill="1" applyBorder="1" applyAlignment="1">
      <alignment horizontal="center"/>
    </xf>
    <xf numFmtId="169" fontId="337" fillId="0" borderId="10" xfId="17512" applyFont="1" applyFill="1" applyBorder="1" applyAlignment="1">
      <alignment horizontal="center" vertical="center"/>
    </xf>
    <xf numFmtId="4" fontId="337" fillId="0" borderId="10" xfId="11170" applyNumberFormat="1" applyFont="1" applyBorder="1" applyAlignment="1">
      <alignment horizontal="center" vertical="center" wrapText="1"/>
    </xf>
    <xf numFmtId="166" fontId="337" fillId="0" borderId="10" xfId="11170" applyNumberFormat="1" applyFont="1" applyBorder="1" applyAlignment="1">
      <alignment horizontal="center" vertical="center" wrapText="1"/>
    </xf>
    <xf numFmtId="4" fontId="37" fillId="182" borderId="10" xfId="11170" applyNumberFormat="1" applyFont="1" applyFill="1" applyBorder="1" applyAlignment="1">
      <alignment horizontal="center" vertical="center" wrapText="1"/>
    </xf>
    <xf numFmtId="4" fontId="37" fillId="181" borderId="10" xfId="11170" applyNumberFormat="1" applyFont="1" applyFill="1" applyBorder="1" applyAlignment="1">
      <alignment horizontal="center" vertical="center" wrapText="1"/>
    </xf>
    <xf numFmtId="4" fontId="39" fillId="181" borderId="10" xfId="12179" applyNumberFormat="1" applyFont="1" applyFill="1" applyBorder="1" applyAlignment="1">
      <alignment horizontal="center" vertical="center"/>
    </xf>
    <xf numFmtId="4" fontId="37" fillId="181" borderId="83" xfId="11170" applyNumberFormat="1" applyFont="1" applyFill="1" applyBorder="1" applyAlignment="1">
      <alignment horizontal="center" vertical="center" wrapText="1"/>
    </xf>
    <xf numFmtId="4" fontId="37" fillId="179" borderId="10" xfId="11170" applyNumberFormat="1" applyFont="1" applyFill="1" applyBorder="1" applyAlignment="1">
      <alignment horizontal="center" vertical="center" wrapText="1"/>
    </xf>
    <xf numFmtId="0" fontId="37" fillId="0" borderId="10" xfId="1" applyFont="1" applyBorder="1" applyAlignment="1">
      <alignment horizontal="left" vertical="center"/>
    </xf>
    <xf numFmtId="0" fontId="36" fillId="32" borderId="10" xfId="1" applyFont="1" applyFill="1" applyBorder="1" applyAlignment="1">
      <alignment horizontal="left" vertical="center" wrapText="1"/>
    </xf>
    <xf numFmtId="0" fontId="36" fillId="0" borderId="0" xfId="1" applyFont="1" applyAlignment="1">
      <alignment horizontal="left" vertical="center"/>
    </xf>
    <xf numFmtId="0" fontId="37" fillId="0" borderId="0" xfId="1" applyFont="1" applyAlignment="1">
      <alignment horizontal="left" vertical="center"/>
    </xf>
    <xf numFmtId="0" fontId="338" fillId="0" borderId="0" xfId="1" applyFont="1" applyAlignment="1">
      <alignment horizontal="left" vertical="center"/>
    </xf>
    <xf numFmtId="0" fontId="339" fillId="0" borderId="0" xfId="1" applyFont="1" applyAlignment="1">
      <alignment horizontal="center" vertical="center"/>
    </xf>
    <xf numFmtId="0" fontId="36" fillId="0" borderId="82" xfId="1" applyFont="1" applyBorder="1" applyAlignment="1">
      <alignment horizontal="center" vertical="center" wrapText="1"/>
    </xf>
    <xf numFmtId="0" fontId="40" fillId="0" borderId="0" xfId="1" applyFont="1" applyAlignment="1">
      <alignment horizontal="left" vertical="center"/>
    </xf>
    <xf numFmtId="49" fontId="36" fillId="0" borderId="20" xfId="1" applyNumberFormat="1" applyFont="1" applyBorder="1" applyAlignment="1">
      <alignment horizontal="center" vertical="center"/>
    </xf>
    <xf numFmtId="0" fontId="36" fillId="0" borderId="10" xfId="1" applyFont="1" applyBorder="1" applyAlignment="1">
      <alignment horizontal="center" vertical="center" wrapText="1"/>
    </xf>
    <xf numFmtId="49" fontId="324" fillId="0" borderId="10" xfId="1" applyNumberFormat="1" applyFont="1" applyBorder="1" applyAlignment="1">
      <alignment horizontal="center" vertical="center"/>
    </xf>
    <xf numFmtId="0" fontId="324" fillId="0" borderId="10" xfId="1" applyFont="1" applyBorder="1" applyAlignment="1">
      <alignment horizontal="left" vertical="center" wrapText="1"/>
    </xf>
    <xf numFmtId="49" fontId="36" fillId="0" borderId="10" xfId="1" applyNumberFormat="1" applyFont="1" applyBorder="1" applyAlignment="1">
      <alignment horizontal="center" vertical="center"/>
    </xf>
    <xf numFmtId="0" fontId="36" fillId="0" borderId="10" xfId="1" applyFont="1" applyBorder="1" applyAlignment="1">
      <alignment horizontal="left" vertical="center" wrapText="1"/>
    </xf>
    <xf numFmtId="0" fontId="36" fillId="0" borderId="20" xfId="1" applyFont="1" applyBorder="1" applyAlignment="1">
      <alignment horizontal="left" vertical="center" wrapText="1"/>
    </xf>
    <xf numFmtId="0" fontId="36" fillId="0" borderId="20" xfId="1" applyFont="1" applyBorder="1" applyAlignment="1">
      <alignment horizontal="left" vertical="center"/>
    </xf>
    <xf numFmtId="0" fontId="340" fillId="0" borderId="0" xfId="1" applyFont="1" applyAlignment="1">
      <alignment horizontal="left" vertical="center"/>
    </xf>
    <xf numFmtId="0" fontId="125" fillId="0" borderId="0" xfId="1" applyFont="1" applyAlignment="1">
      <alignment horizontal="left" vertical="center"/>
    </xf>
    <xf numFmtId="0" fontId="38" fillId="0" borderId="82" xfId="1" applyFont="1" applyBorder="1" applyAlignment="1">
      <alignment horizontal="center" vertical="center" wrapText="1"/>
    </xf>
    <xf numFmtId="4" fontId="36" fillId="0" borderId="10" xfId="1" applyNumberFormat="1" applyFont="1" applyBorder="1" applyAlignment="1">
      <alignment horizontal="center" vertical="center" wrapText="1"/>
    </xf>
    <xf numFmtId="0" fontId="38" fillId="0" borderId="10" xfId="1" applyFont="1" applyBorder="1" applyAlignment="1">
      <alignment horizontal="center" vertical="center" wrapText="1"/>
    </xf>
    <xf numFmtId="10" fontId="36" fillId="0" borderId="10" xfId="1" applyNumberFormat="1" applyFont="1" applyBorder="1" applyAlignment="1">
      <alignment horizontal="center" vertical="center" wrapText="1"/>
    </xf>
    <xf numFmtId="0" fontId="38" fillId="0" borderId="10" xfId="1" applyFont="1" applyBorder="1" applyAlignment="1">
      <alignment horizontal="center" vertical="center"/>
    </xf>
    <xf numFmtId="0" fontId="36" fillId="0" borderId="10" xfId="1" applyFont="1" applyBorder="1" applyAlignment="1">
      <alignment horizontal="center" vertical="center" wrapText="1"/>
    </xf>
    <xf numFmtId="0" fontId="36" fillId="32" borderId="10" xfId="1" applyFont="1" applyFill="1" applyBorder="1" applyAlignment="1">
      <alignment horizontal="center" vertical="center" wrapText="1"/>
    </xf>
    <xf numFmtId="0" fontId="341" fillId="0" borderId="10" xfId="1" applyFont="1" applyBorder="1" applyAlignment="1">
      <alignment horizontal="center" vertical="center" wrapText="1"/>
    </xf>
    <xf numFmtId="0" fontId="38" fillId="0" borderId="85" xfId="1" applyFont="1" applyBorder="1" applyAlignment="1">
      <alignment horizontal="center" vertical="center" wrapText="1"/>
    </xf>
    <xf numFmtId="49" fontId="37" fillId="0" borderId="82" xfId="1" applyNumberFormat="1" applyFont="1" applyBorder="1" applyAlignment="1">
      <alignment horizontal="left" vertical="center"/>
    </xf>
    <xf numFmtId="49" fontId="37" fillId="0" borderId="20" xfId="1" applyNumberFormat="1" applyFont="1" applyBorder="1" applyAlignment="1">
      <alignment horizontal="left" vertical="center"/>
    </xf>
    <xf numFmtId="49" fontId="37" fillId="0" borderId="81" xfId="1" applyNumberFormat="1" applyFont="1" applyBorder="1" applyAlignment="1">
      <alignment horizontal="left" vertical="center"/>
    </xf>
    <xf numFmtId="0" fontId="37" fillId="0" borderId="10" xfId="1" applyFont="1" applyBorder="1" applyAlignment="1">
      <alignment horizontal="center" vertical="center"/>
    </xf>
    <xf numFmtId="0" fontId="40" fillId="0" borderId="82" xfId="1" applyFont="1" applyBorder="1" applyAlignment="1">
      <alignment horizontal="left" vertical="center"/>
    </xf>
    <xf numFmtId="0" fontId="40" fillId="0" borderId="20" xfId="1" applyFont="1" applyBorder="1" applyAlignment="1">
      <alignment horizontal="left" vertical="center"/>
    </xf>
    <xf numFmtId="0" fontId="40" fillId="0" borderId="81" xfId="1" applyFont="1" applyBorder="1" applyAlignment="1">
      <alignment horizontal="left" vertical="center"/>
    </xf>
    <xf numFmtId="0" fontId="37" fillId="0" borderId="82" xfId="1" applyFont="1" applyBorder="1" applyAlignment="1">
      <alignment horizontal="left" vertical="center"/>
    </xf>
    <xf numFmtId="0" fontId="37" fillId="0" borderId="20" xfId="1" applyFont="1" applyBorder="1" applyAlignment="1">
      <alignment horizontal="left" vertical="center"/>
    </xf>
    <xf numFmtId="0" fontId="37" fillId="0" borderId="81" xfId="1" applyFont="1" applyBorder="1" applyAlignment="1">
      <alignment horizontal="left" vertical="center"/>
    </xf>
    <xf numFmtId="0" fontId="37" fillId="0" borderId="0" xfId="1" applyFont="1" applyAlignment="1">
      <alignment horizontal="center" vertical="center"/>
    </xf>
    <xf numFmtId="0" fontId="40" fillId="0" borderId="82" xfId="1" applyFont="1" applyBorder="1" applyAlignment="1">
      <alignment horizontal="center" vertical="center" wrapText="1"/>
    </xf>
    <xf numFmtId="0" fontId="40" fillId="0" borderId="20" xfId="1" applyFont="1" applyBorder="1" applyAlignment="1">
      <alignment horizontal="center" vertical="center" wrapText="1"/>
    </xf>
    <xf numFmtId="0" fontId="36" fillId="0" borderId="82" xfId="1" applyFont="1" applyBorder="1" applyAlignment="1">
      <alignment horizontal="center" vertical="center" wrapText="1"/>
    </xf>
    <xf numFmtId="0" fontId="36" fillId="0" borderId="20" xfId="1" applyFont="1" applyBorder="1" applyAlignment="1">
      <alignment horizontal="center" vertical="center" wrapText="1"/>
    </xf>
    <xf numFmtId="0" fontId="36" fillId="0" borderId="84" xfId="1" applyFont="1" applyBorder="1" applyAlignment="1">
      <alignment horizontal="center" vertical="center" wrapText="1"/>
    </xf>
    <xf numFmtId="0" fontId="37" fillId="0" borderId="49" xfId="1" applyFont="1" applyBorder="1" applyAlignment="1">
      <alignment horizontal="center" vertical="center"/>
    </xf>
    <xf numFmtId="0" fontId="36" fillId="0" borderId="15" xfId="1" applyFont="1" applyBorder="1" applyAlignment="1">
      <alignment horizontal="center" vertical="center"/>
    </xf>
    <xf numFmtId="0" fontId="34" fillId="0" borderId="0" xfId="1" applyFont="1" applyAlignment="1">
      <alignment horizontal="center" vertical="center"/>
    </xf>
    <xf numFmtId="0" fontId="36" fillId="0" borderId="0" xfId="1" applyFont="1" applyAlignment="1">
      <alignment horizontal="center" vertical="center"/>
    </xf>
    <xf numFmtId="0" fontId="338" fillId="0" borderId="0" xfId="1" applyFont="1" applyAlignment="1">
      <alignment horizontal="center" vertical="center"/>
    </xf>
    <xf numFmtId="0" fontId="37" fillId="0" borderId="0" xfId="1" applyFont="1" applyAlignment="1">
      <alignment horizontal="justify" vertical="center" wrapText="1"/>
    </xf>
    <xf numFmtId="0" fontId="36" fillId="0" borderId="10" xfId="1" applyFont="1" applyBorder="1" applyAlignment="1">
      <alignment horizontal="center" vertical="center" wrapText="1"/>
    </xf>
    <xf numFmtId="0" fontId="38" fillId="0" borderId="10" xfId="1" applyFont="1" applyBorder="1" applyAlignment="1">
      <alignment horizontal="center" vertical="center" wrapText="1"/>
    </xf>
    <xf numFmtId="0" fontId="35" fillId="0" borderId="0" xfId="11170" applyFont="1" applyAlignment="1">
      <alignment horizontal="center" vertical="center" wrapText="1"/>
    </xf>
    <xf numFmtId="0" fontId="327" fillId="0" borderId="0" xfId="12179" applyFont="1" applyAlignment="1">
      <alignment horizontal="right" vertical="top"/>
    </xf>
    <xf numFmtId="0" fontId="326" fillId="0" borderId="0" xfId="12179" applyFont="1" applyAlignment="1">
      <alignment horizontal="center" vertical="top"/>
    </xf>
    <xf numFmtId="0" fontId="326" fillId="0" borderId="0" xfId="12179" applyFont="1" applyAlignment="1">
      <alignment horizontal="center" vertical="center"/>
    </xf>
    <xf numFmtId="43" fontId="327" fillId="0" borderId="10" xfId="12179" applyNumberFormat="1" applyFont="1" applyBorder="1" applyAlignment="1">
      <alignment horizontal="center" wrapText="1"/>
    </xf>
    <xf numFmtId="0" fontId="328" fillId="32" borderId="10" xfId="12179" applyFont="1" applyFill="1" applyBorder="1" applyAlignment="1">
      <alignment horizontal="left" vertical="center" wrapText="1"/>
    </xf>
    <xf numFmtId="0" fontId="327" fillId="32" borderId="10" xfId="12179" applyFont="1" applyFill="1" applyBorder="1" applyAlignment="1">
      <alignment horizontal="center" vertical="center"/>
    </xf>
    <xf numFmtId="43" fontId="328" fillId="0" borderId="10" xfId="12179" applyNumberFormat="1" applyFont="1" applyBorder="1" applyAlignment="1">
      <alignment horizontal="center" vertical="center" wrapText="1"/>
    </xf>
    <xf numFmtId="0" fontId="327" fillId="0" borderId="10" xfId="12179" applyFont="1" applyBorder="1" applyAlignment="1">
      <alignment horizontal="center" vertical="center"/>
    </xf>
    <xf numFmtId="0" fontId="327" fillId="0" borderId="10" xfId="12179" applyFont="1" applyBorder="1" applyAlignment="1">
      <alignment horizontal="center" vertical="center" wrapText="1"/>
    </xf>
    <xf numFmtId="0" fontId="327" fillId="0" borderId="0" xfId="12179" applyFont="1" applyAlignment="1">
      <alignment horizontal="center" vertical="top"/>
    </xf>
    <xf numFmtId="0" fontId="328" fillId="32" borderId="10" xfId="12179" applyFont="1" applyFill="1" applyBorder="1" applyAlignment="1">
      <alignment horizontal="center" vertical="center"/>
    </xf>
    <xf numFmtId="0" fontId="325" fillId="179" borderId="0" xfId="12179" applyFont="1" applyFill="1" applyAlignment="1">
      <alignment horizontal="center" vertical="center"/>
    </xf>
  </cellXfs>
  <cellStyles count="62463">
    <cellStyle name="_x0004_" xfId="2"/>
    <cellStyle name="_x0004__x0004_" xfId="3"/>
    <cellStyle name=" 1" xfId="4"/>
    <cellStyle name=" 1 2" xfId="5"/>
    <cellStyle name=" 1 2 2" xfId="6"/>
    <cellStyle name=" 1 2 3" xfId="7"/>
    <cellStyle name=" 1 2 3 2" xfId="48567"/>
    <cellStyle name=" 1 3" xfId="8"/>
    <cellStyle name=" 1_Stage1" xfId="9"/>
    <cellStyle name="_x0004_ 2" xfId="10"/>
    <cellStyle name="_x0004_ 3" xfId="48568"/>
    <cellStyle name="_x0004_ 4" xfId="48569"/>
    <cellStyle name="_x0004_ 5" xfId="48570"/>
    <cellStyle name="_x000a_bidires=100_x000d_" xfId="11"/>
    <cellStyle name="_x000a_bidires=100_x000d_ 2" xfId="12"/>
    <cellStyle name="_x000a_bidires=100_x000d_ 3" xfId="48571"/>
    <cellStyle name="%" xfId="13"/>
    <cellStyle name="% 2" xfId="14"/>
    <cellStyle name="%_Inputs" xfId="15"/>
    <cellStyle name="%_Inputs (const)" xfId="16"/>
    <cellStyle name="%_Inputs (const) 2" xfId="17"/>
    <cellStyle name="%_Inputs 2" xfId="18"/>
    <cellStyle name="%_Inputs 2 2" xfId="19"/>
    <cellStyle name="%_Inputs Co" xfId="20"/>
    <cellStyle name="%_Inputs Co 2" xfId="21"/>
    <cellStyle name="%_Inputs Co 2 2" xfId="22"/>
    <cellStyle name="%_OREP.SZPR.2012.NCZ(v1.0)" xfId="17514"/>
    <cellStyle name="?" xfId="23"/>
    <cellStyle name="?_x0008_" xfId="24"/>
    <cellStyle name="?_x0010_" xfId="25"/>
    <cellStyle name="? 2" xfId="26"/>
    <cellStyle name="?_x0008_ 2" xfId="27"/>
    <cellStyle name="?_x0008_ 2 2" xfId="28"/>
    <cellStyle name="? 3" xfId="29"/>
    <cellStyle name="? 4" xfId="30"/>
    <cellStyle name="???" xfId="31"/>
    <cellStyle name="???_x0008_" xfId="32"/>
    <cellStyle name="???_x0008_ 2" xfId="33"/>
    <cellStyle name="???_x0008_ 2 2" xfId="34"/>
    <cellStyle name="?????" xfId="35"/>
    <cellStyle name="_x0004__x0004_???????????" xfId="36"/>
    <cellStyle name="????????????????" xfId="37"/>
    <cellStyle name="???_x0008_???????_x0008_??????" xfId="38"/>
    <cellStyle name="???????????????? 1" xfId="39"/>
    <cellStyle name="???_x0008_???????_x0008_?????? 1" xfId="40"/>
    <cellStyle name="???????????????? 1 2" xfId="17515"/>
    <cellStyle name="???_x0008_???????_x0008_?????? 1 2" xfId="41"/>
    <cellStyle name="???_x0008_???????_x0008_?????? 1 2 2" xfId="42"/>
    <cellStyle name="???_x0008_???????_x0008_?????? 1_Квант_2011" xfId="43"/>
    <cellStyle name="???????????????? 2" xfId="44"/>
    <cellStyle name="???_x0008_???????_x0008_?????? 2" xfId="17498"/>
    <cellStyle name="???????????????? 2 2" xfId="17516"/>
    <cellStyle name="???_x0008_???????_x0008_?????? 2 2" xfId="45"/>
    <cellStyle name="???????????????? 3" xfId="46"/>
    <cellStyle name="???_x0008_???????_x0008_?????? 3" xfId="17499"/>
    <cellStyle name="???????????????? 4" xfId="17517"/>
    <cellStyle name="?????????????????" xfId="47"/>
    <cellStyle name="?_x0010_???_x0013_???????_x0013_???_x0010_???" xfId="48"/>
    <cellStyle name="????????????????? 1" xfId="49"/>
    <cellStyle name="?_x0010_???_x0013_???????_x0013_???_x0010_??? 1" xfId="50"/>
    <cellStyle name="?_x0010_???_x0013_???????_x0013_???_x0010_??? 1 2" xfId="51"/>
    <cellStyle name="?_x0010_???_x0013_???????_x0013_???_x0010_??? 10" xfId="52"/>
    <cellStyle name="?_x0010_???_x0013_???????_x0013_???_x0010_??? 11" xfId="53"/>
    <cellStyle name="?_x0010_???_x0013_???????_x0013_???_x0010_??? 12" xfId="54"/>
    <cellStyle name="?_x0010_???_x0013_???????_x0013_???_x0010_??? 13" xfId="55"/>
    <cellStyle name="?_x0010_???_x0013_???????_x0013_???_x0010_??? 14" xfId="56"/>
    <cellStyle name="?_x0010_???_x0013_???????_x0013_???_x0010_??? 15" xfId="57"/>
    <cellStyle name="?_x0010_???_x0013_???????_x0013_???_x0010_??? 16" xfId="58"/>
    <cellStyle name="?_x0010_???_x0013_???????_x0013_???_x0010_??? 17" xfId="59"/>
    <cellStyle name="?_x0010_???_x0013_???????_x0013_???_x0010_??? 18" xfId="60"/>
    <cellStyle name="?_x0010_???_x0013_???????_x0013_???_x0010_??? 19" xfId="61"/>
    <cellStyle name="????????????????? 2" xfId="62"/>
    <cellStyle name="?_x0010_???_x0013_???????_x0013_???_x0010_??? 2" xfId="17500"/>
    <cellStyle name="????????????????? 3" xfId="63"/>
    <cellStyle name="?_x0010_???_x0013_???????_x0013_???_x0010_??? 3" xfId="17501"/>
    <cellStyle name="?_x0010_???_x0013_???????_x0013_???_x0010_??? 4" xfId="64"/>
    <cellStyle name="?_x0010_???_x0013_???????_x0013_???_x0010_??? 5" xfId="65"/>
    <cellStyle name="?_x0010_???_x0013_???????_x0013_???_x0010_??? 6" xfId="66"/>
    <cellStyle name="?_x0010_???_x0013_???????_x0013_???_x0010_??? 7" xfId="67"/>
    <cellStyle name="?_x0010_???_x0013_???????_x0013_???_x0010_??? 8" xfId="68"/>
    <cellStyle name="?_x0010_???_x0013_???????_x0013_???_x0010_??? 9" xfId="69"/>
    <cellStyle name="?????????????????????" xfId="70"/>
    <cellStyle name="?_x0008_???????_x0008_???????_x0008_??????" xfId="71"/>
    <cellStyle name="????????????????????? 1" xfId="72"/>
    <cellStyle name="?_x0008_???????_x0008_???????_x0008_?????? 1" xfId="73"/>
    <cellStyle name="????????????????????? 2" xfId="74"/>
    <cellStyle name="?_x0008_???????_x0008_???????_x0008_?????? 2" xfId="17502"/>
    <cellStyle name="????????????????????? 3" xfId="75"/>
    <cellStyle name="?_x0008_???????_x0008_???????_x0008_?????? 3" xfId="17503"/>
    <cellStyle name="???????????????????????" xfId="76"/>
    <cellStyle name="?_x0008_???????_x0008_???????_x0001_???????_x0001_?" xfId="77"/>
    <cellStyle name="??????????????????????? 1" xfId="78"/>
    <cellStyle name="?_x0008_???????_x0008_???????_x0001_???????_x0001_? 1" xfId="79"/>
    <cellStyle name="??????????????????????? 1 2" xfId="17518"/>
    <cellStyle name="?_x0008_???????_x0008_???????_x0001_???????_x0001_? 1 2" xfId="80"/>
    <cellStyle name="?_x0008_???????_x0008_???????_x0001_???????_x0001_? 1 2 2" xfId="81"/>
    <cellStyle name="?_x0008_???????_x0008_???????_x0001_???????_x0001_? 1_Квант_2011" xfId="82"/>
    <cellStyle name="??????????????????????? 2" xfId="83"/>
    <cellStyle name="?_x0008_???????_x0008_???????_x0001_???????_x0001_? 2" xfId="17504"/>
    <cellStyle name="??????????????????????? 2 2" xfId="17519"/>
    <cellStyle name="?_x0008_???????_x0008_???????_x0001_???????_x0001_? 2 2" xfId="84"/>
    <cellStyle name="??????????????????????? 3" xfId="85"/>
    <cellStyle name="?_x0008_???????_x0008_???????_x0001_???????_x0001_? 3" xfId="17505"/>
    <cellStyle name="??????????????????????? 4" xfId="17520"/>
    <cellStyle name="???????????????????????_Альбом форм ЕБП11 (ДЗО)" xfId="86"/>
    <cellStyle name="?_x0008_???????_x0008_???????_x0001_???????_x0001_?_Альбом форм ЕБП11 (ДЗО)" xfId="17506"/>
    <cellStyle name="?_x0010_???_x0013_???????_x0013_???_x0010_???_Алтай_2011" xfId="87"/>
    <cellStyle name="?????????????????_Альбом форм ЕБП11 (ДЗО)" xfId="88"/>
    <cellStyle name="?_x0010_???_x0013_???????_x0013_???_x0010_???_Альбом форм ЕБП11 (ДЗО)" xfId="17507"/>
    <cellStyle name="????????????????_Альбом форм ЕБП11 (ДЗО)" xfId="89"/>
    <cellStyle name="???_x0008_???????_x0008_??????_Альбом форм ЕБП11 (ДЗО)" xfId="17508"/>
    <cellStyle name="???_x0008__1.1.2" xfId="90"/>
    <cellStyle name="?_x0010__~БДР Энергокомфорт за 2009 год" xfId="91"/>
    <cellStyle name="?_x0008__1.1.2" xfId="92"/>
    <cellStyle name="?_x0010__Алтай_2011" xfId="93"/>
    <cellStyle name="?_x0008__прил.5.2" xfId="94"/>
    <cellStyle name="?_x0010__Приложения к Регламенту" xfId="95"/>
    <cellStyle name="?…?ж?Ш?и [0.00]" xfId="96"/>
    <cellStyle name="?…?ж?Ш?и [0.00] 2" xfId="97"/>
    <cellStyle name="?…?ж?Ш?и [0.00] 3" xfId="48572"/>
    <cellStyle name="?W??_‘O’с?р??" xfId="98"/>
    <cellStyle name="]_x000d__x000a_Zoomed=1_x000d__x000a_Row=0_x000d__x000a_Column=0_x000d__x000a_Height=0_x000d__x000a_Width=0_x000d__x000a_FontName=FoxFont_x000d__x000a_FontStyle=0_x000d__x000a_FontSize=9_x000d__x000a_PrtFontName=FoxPrin" xfId="99"/>
    <cellStyle name="_ BS London " xfId="100"/>
    <cellStyle name="_ PL London" xfId="101"/>
    <cellStyle name="_~5075521" xfId="102"/>
    <cellStyle name="_~6099726" xfId="103"/>
    <cellStyle name="_~6099726 2" xfId="104"/>
    <cellStyle name="_~6099726 3" xfId="105"/>
    <cellStyle name="_~6099726_Альбом форм ЕБП11 (ВоКС) вар 18.01.11" xfId="106"/>
    <cellStyle name="_~6099726_Альбом форм ЕБП11 (ДЗО)" xfId="107"/>
    <cellStyle name="_~6099726_Волжские_2011" xfId="108"/>
    <cellStyle name="_~6099726_Квант_2011" xfId="109"/>
    <cellStyle name="_~8865067" xfId="110"/>
    <cellStyle name="_+94 Прил. 24 2006-2010 новое с Соглашением 17.08.07" xfId="111"/>
    <cellStyle name="_+94 Прил. 24 2006-2010 новое с Соглашением 17.08.07_прил.7а" xfId="112"/>
    <cellStyle name="_+94 Прил. 24 2006-2010 новое с Соглашением 17.08.07_прил.7а_1" xfId="113"/>
    <cellStyle name="_+94 Прил. 24 2006-2010 новое с Соглашением 17.08.07_приложение 1.4" xfId="114"/>
    <cellStyle name="_+94 Прил. 24 2006-2010 новое с Соглашением 17.08.07_Филиал" xfId="115"/>
    <cellStyle name="_02_ф2_06" xfId="116"/>
    <cellStyle name="_02-07-2001" xfId="117"/>
    <cellStyle name="_03_Отчетные_Производство" xfId="118"/>
    <cellStyle name="_05-03-2001" xfId="119"/>
    <cellStyle name="_07_Трансформация" xfId="120"/>
    <cellStyle name="_08-11-2000" xfId="121"/>
    <cellStyle name="_08-11-2000_1" xfId="122"/>
    <cellStyle name="_09-04-2001" xfId="123"/>
    <cellStyle name="_13-12-2000" xfId="124"/>
    <cellStyle name="_2005_БЮДЖЕТ В4 ==11.11.==  КР Дороги, Мосты" xfId="125"/>
    <cellStyle name="_2006.06.26_в командировку(edit 23.06.06)_Балансы и макеты" xfId="126"/>
    <cellStyle name="_2006_06_28_MGRES_inventories_request" xfId="127"/>
    <cellStyle name="_2008г. и 4кв" xfId="128"/>
    <cellStyle name="_2010г Приложения 4_1 5 (2) (2)" xfId="129"/>
    <cellStyle name="_2010г Приложения 4_1 5 (2) (2)_1.4" xfId="130"/>
    <cellStyle name="_2010г Приложения 4_1 5 (2) (2)_прил.7а" xfId="131"/>
    <cellStyle name="_2010г Приложения 4_1 5 (2) (2)_прил.7а_1" xfId="132"/>
    <cellStyle name="_2010г Приложения 4_1 5 (2) (2)_Филиал" xfId="133"/>
    <cellStyle name="_23-10-2000" xfId="134"/>
    <cellStyle name="_24 с ГЕНЕРАЦИЕЙ 14.02.08" xfId="135"/>
    <cellStyle name="_24 с ГЕНЕРАЦИЕЙ 14.02.08_прил.7а" xfId="136"/>
    <cellStyle name="_24 с ГЕНЕРАЦИЕЙ 14.02.08_прил.7а_1" xfId="137"/>
    <cellStyle name="_24 с ГЕНЕРАЦИЕЙ 14.02.08_приложение 1.4" xfId="138"/>
    <cellStyle name="_24 с ГЕНЕРАЦИЕЙ 14.02.08_Филиал" xfId="139"/>
    <cellStyle name="_24 Свод" xfId="140"/>
    <cellStyle name="_25-06-2001" xfId="141"/>
    <cellStyle name="_25-12-2000" xfId="142"/>
    <cellStyle name="_27 Свод" xfId="143"/>
    <cellStyle name="_30-10-2000" xfId="144"/>
    <cellStyle name="_4_macro 2009" xfId="145"/>
    <cellStyle name="_AR_07" xfId="146"/>
    <cellStyle name="_AR_AGC_IFRS_2006_for FBK" xfId="147"/>
    <cellStyle name="_CashFlow_2007_проект_02_02_final" xfId="148"/>
    <cellStyle name="_CashFlow_2007_проект_02_02_final 2" xfId="149"/>
    <cellStyle name="_CashFlow_2007_проект_02_02_final 3" xfId="48573"/>
    <cellStyle name="_ChE London-NEW!" xfId="150"/>
    <cellStyle name="_Condition-long(2012-2030)нах" xfId="151"/>
    <cellStyle name="_Cons_2006_CFS_Notes_ТГК-2" xfId="152"/>
    <cellStyle name="_CPI foodimp" xfId="153"/>
    <cellStyle name="_FFF" xfId="154"/>
    <cellStyle name="_FFF 2" xfId="155"/>
    <cellStyle name="_FFF 3" xfId="156"/>
    <cellStyle name="_FFF_New Form10_2" xfId="157"/>
    <cellStyle name="_FFF_New Form10_2 2" xfId="158"/>
    <cellStyle name="_FFF_New Form10_2 3" xfId="159"/>
    <cellStyle name="_FFF_New Form10_2_Альбом форм ЕБП11 (ВоКС) вар 18.01.11" xfId="160"/>
    <cellStyle name="_FFF_New Form10_2_Альбом форм ЕБП11 (ДЗО)" xfId="161"/>
    <cellStyle name="_FFF_New Form10_2_Волжские_2011" xfId="162"/>
    <cellStyle name="_FFF_New Form10_2_Квант_2011" xfId="163"/>
    <cellStyle name="_FFF_Nsi" xfId="164"/>
    <cellStyle name="_FFF_Nsi 2" xfId="165"/>
    <cellStyle name="_FFF_Nsi 3" xfId="166"/>
    <cellStyle name="_FFF_Nsi_1" xfId="167"/>
    <cellStyle name="_FFF_Nsi_1 2" xfId="168"/>
    <cellStyle name="_FFF_Nsi_1 3" xfId="169"/>
    <cellStyle name="_FFF_Nsi_1_Альбом форм ЕБП11 (ВоКС) вар 18.01.11" xfId="170"/>
    <cellStyle name="_FFF_Nsi_1_Альбом форм ЕБП11 (ДЗО)" xfId="171"/>
    <cellStyle name="_FFF_Nsi_1_Волжские_2011" xfId="172"/>
    <cellStyle name="_FFF_Nsi_1_Квант_2011" xfId="173"/>
    <cellStyle name="_FFF_Nsi_139" xfId="174"/>
    <cellStyle name="_FFF_Nsi_139 2" xfId="175"/>
    <cellStyle name="_FFF_Nsi_139 3" xfId="176"/>
    <cellStyle name="_FFF_Nsi_139_Альбом форм ЕБП11 (ВоКС) вар 18.01.11" xfId="177"/>
    <cellStyle name="_FFF_Nsi_139_Альбом форм ЕБП11 (ДЗО)" xfId="178"/>
    <cellStyle name="_FFF_Nsi_139_Волжские_2011" xfId="179"/>
    <cellStyle name="_FFF_Nsi_139_Квант_2011" xfId="180"/>
    <cellStyle name="_FFF_Nsi_140" xfId="181"/>
    <cellStyle name="_FFF_Nsi_140 2" xfId="182"/>
    <cellStyle name="_FFF_Nsi_140 3" xfId="183"/>
    <cellStyle name="_FFF_Nsi_140(Зах)" xfId="184"/>
    <cellStyle name="_FFF_Nsi_140(Зах) 2" xfId="185"/>
    <cellStyle name="_FFF_Nsi_140(Зах) 3" xfId="186"/>
    <cellStyle name="_FFF_Nsi_140(Зах)_Альбом форм ЕБП11 (ВоКС) вар 18.01.11" xfId="187"/>
    <cellStyle name="_FFF_Nsi_140(Зах)_Альбом форм ЕБП11 (ДЗО)" xfId="188"/>
    <cellStyle name="_FFF_Nsi_140(Зах)_Волжские_2011" xfId="189"/>
    <cellStyle name="_FFF_Nsi_140(Зах)_Квант_2011" xfId="190"/>
    <cellStyle name="_FFF_Nsi_140_mod" xfId="191"/>
    <cellStyle name="_FFF_Nsi_140_mod 2" xfId="192"/>
    <cellStyle name="_FFF_Nsi_140_mod 3" xfId="193"/>
    <cellStyle name="_FFF_Nsi_140_mod_Альбом форм ЕБП11 (ВоКС) вар 18.01.11" xfId="194"/>
    <cellStyle name="_FFF_Nsi_140_mod_Альбом форм ЕБП11 (ДЗО)" xfId="195"/>
    <cellStyle name="_FFF_Nsi_140_mod_Волжские_2011" xfId="196"/>
    <cellStyle name="_FFF_Nsi_140_mod_Квант_2011" xfId="197"/>
    <cellStyle name="_FFF_Nsi_140_Альбом форм ЕБП11 (ВоКС) вар 18.01.11" xfId="198"/>
    <cellStyle name="_FFF_Nsi_140_Альбом форм ЕБП11 (ДЗО)" xfId="199"/>
    <cellStyle name="_FFF_Nsi_140_Волжские_2011" xfId="200"/>
    <cellStyle name="_FFF_Nsi_140_Квант_2011" xfId="201"/>
    <cellStyle name="_FFF_Nsi_Альбом форм ЕБП11 (ВоКС) вар 18.01.11" xfId="202"/>
    <cellStyle name="_FFF_Nsi_Альбом форм ЕБП11 (ДЗО)" xfId="203"/>
    <cellStyle name="_FFF_Nsi_Волжские_2011" xfId="204"/>
    <cellStyle name="_FFF_Nsi_Квант_2011" xfId="205"/>
    <cellStyle name="_FFF_Summary" xfId="206"/>
    <cellStyle name="_FFF_Summary 2" xfId="207"/>
    <cellStyle name="_FFF_Summary 3" xfId="208"/>
    <cellStyle name="_FFF_Summary_Альбом форм ЕБП11 (ВоКС) вар 18.01.11" xfId="209"/>
    <cellStyle name="_FFF_Summary_Альбом форм ЕБП11 (ДЗО)" xfId="210"/>
    <cellStyle name="_FFF_Summary_Волжские_2011" xfId="211"/>
    <cellStyle name="_FFF_Summary_Квант_2011" xfId="212"/>
    <cellStyle name="_FFF_Tax_form_1кв_3" xfId="213"/>
    <cellStyle name="_FFF_Tax_form_1кв_3 2" xfId="214"/>
    <cellStyle name="_FFF_Tax_form_1кв_3 3" xfId="215"/>
    <cellStyle name="_FFF_Tax_form_1кв_3_Альбом форм ЕБП11 (ВоКС) вар 18.01.11" xfId="216"/>
    <cellStyle name="_FFF_Tax_form_1кв_3_Альбом форм ЕБП11 (ДЗО)" xfId="217"/>
    <cellStyle name="_FFF_Tax_form_1кв_3_Волжские_2011" xfId="218"/>
    <cellStyle name="_FFF_Tax_form_1кв_3_Квант_2011" xfId="219"/>
    <cellStyle name="_FFF_Альбом форм ЕБП11 (ВоКС) вар 18.01.11" xfId="220"/>
    <cellStyle name="_FFF_Альбом форм ЕБП11 (ДЗО)" xfId="221"/>
    <cellStyle name="_FFF_БКЭ" xfId="222"/>
    <cellStyle name="_FFF_БКЭ 2" xfId="223"/>
    <cellStyle name="_FFF_БКЭ 3" xfId="224"/>
    <cellStyle name="_FFF_БКЭ_Альбом форм ЕБП11 (ВоКС) вар 18.01.11" xfId="225"/>
    <cellStyle name="_FFF_БКЭ_Альбом форм ЕБП11 (ДЗО)" xfId="226"/>
    <cellStyle name="_FFF_БКЭ_Волжские_2011" xfId="227"/>
    <cellStyle name="_FFF_БКЭ_Квант_2011" xfId="228"/>
    <cellStyle name="_FFF_Волжские_2011" xfId="229"/>
    <cellStyle name="_FFF_Квант_2011" xfId="230"/>
    <cellStyle name="_Final_Book_010301" xfId="231"/>
    <cellStyle name="_Final_Book_010301 2" xfId="232"/>
    <cellStyle name="_Final_Book_010301 3" xfId="233"/>
    <cellStyle name="_Final_Book_010301_New Form10_2" xfId="234"/>
    <cellStyle name="_Final_Book_010301_New Form10_2 2" xfId="235"/>
    <cellStyle name="_Final_Book_010301_New Form10_2 3" xfId="236"/>
    <cellStyle name="_Final_Book_010301_New Form10_2_Альбом форм ЕБП11 (ВоКС) вар 18.01.11" xfId="237"/>
    <cellStyle name="_Final_Book_010301_New Form10_2_Альбом форм ЕБП11 (ДЗО)" xfId="238"/>
    <cellStyle name="_Final_Book_010301_New Form10_2_Волжские_2011" xfId="239"/>
    <cellStyle name="_Final_Book_010301_New Form10_2_Квант_2011" xfId="240"/>
    <cellStyle name="_Final_Book_010301_Nsi" xfId="241"/>
    <cellStyle name="_Final_Book_010301_Nsi 2" xfId="242"/>
    <cellStyle name="_Final_Book_010301_Nsi 3" xfId="243"/>
    <cellStyle name="_Final_Book_010301_Nsi_1" xfId="244"/>
    <cellStyle name="_Final_Book_010301_Nsi_1 2" xfId="245"/>
    <cellStyle name="_Final_Book_010301_Nsi_1 3" xfId="246"/>
    <cellStyle name="_Final_Book_010301_Nsi_1_Альбом форм ЕБП11 (ВоКС) вар 18.01.11" xfId="247"/>
    <cellStyle name="_Final_Book_010301_Nsi_1_Альбом форм ЕБП11 (ДЗО)" xfId="248"/>
    <cellStyle name="_Final_Book_010301_Nsi_1_Волжские_2011" xfId="249"/>
    <cellStyle name="_Final_Book_010301_Nsi_1_Квант_2011" xfId="250"/>
    <cellStyle name="_Final_Book_010301_Nsi_139" xfId="251"/>
    <cellStyle name="_Final_Book_010301_Nsi_139 2" xfId="252"/>
    <cellStyle name="_Final_Book_010301_Nsi_139 3" xfId="253"/>
    <cellStyle name="_Final_Book_010301_Nsi_139_Альбом форм ЕБП11 (ВоКС) вар 18.01.11" xfId="254"/>
    <cellStyle name="_Final_Book_010301_Nsi_139_Альбом форм ЕБП11 (ДЗО)" xfId="255"/>
    <cellStyle name="_Final_Book_010301_Nsi_139_Волжские_2011" xfId="256"/>
    <cellStyle name="_Final_Book_010301_Nsi_139_Квант_2011" xfId="257"/>
    <cellStyle name="_Final_Book_010301_Nsi_140" xfId="258"/>
    <cellStyle name="_Final_Book_010301_Nsi_140 2" xfId="259"/>
    <cellStyle name="_Final_Book_010301_Nsi_140 3" xfId="260"/>
    <cellStyle name="_Final_Book_010301_Nsi_140(Зах)" xfId="261"/>
    <cellStyle name="_Final_Book_010301_Nsi_140(Зах) 2" xfId="262"/>
    <cellStyle name="_Final_Book_010301_Nsi_140(Зах) 3" xfId="263"/>
    <cellStyle name="_Final_Book_010301_Nsi_140(Зах)_Альбом форм ЕБП11 (ВоКС) вар 18.01.11" xfId="264"/>
    <cellStyle name="_Final_Book_010301_Nsi_140(Зах)_Альбом форм ЕБП11 (ДЗО)" xfId="265"/>
    <cellStyle name="_Final_Book_010301_Nsi_140(Зах)_Волжские_2011" xfId="266"/>
    <cellStyle name="_Final_Book_010301_Nsi_140(Зах)_Квант_2011" xfId="267"/>
    <cellStyle name="_Final_Book_010301_Nsi_140_mod" xfId="268"/>
    <cellStyle name="_Final_Book_010301_Nsi_140_mod 2" xfId="269"/>
    <cellStyle name="_Final_Book_010301_Nsi_140_mod 3" xfId="270"/>
    <cellStyle name="_Final_Book_010301_Nsi_140_mod_Альбом форм ЕБП11 (ВоКС) вар 18.01.11" xfId="271"/>
    <cellStyle name="_Final_Book_010301_Nsi_140_mod_Альбом форм ЕБП11 (ДЗО)" xfId="272"/>
    <cellStyle name="_Final_Book_010301_Nsi_140_mod_Волжские_2011" xfId="273"/>
    <cellStyle name="_Final_Book_010301_Nsi_140_mod_Квант_2011" xfId="274"/>
    <cellStyle name="_Final_Book_010301_Nsi_140_Альбом форм ЕБП11 (ВоКС) вар 18.01.11" xfId="275"/>
    <cellStyle name="_Final_Book_010301_Nsi_140_Альбом форм ЕБП11 (ДЗО)" xfId="276"/>
    <cellStyle name="_Final_Book_010301_Nsi_140_Волжские_2011" xfId="277"/>
    <cellStyle name="_Final_Book_010301_Nsi_140_Квант_2011" xfId="278"/>
    <cellStyle name="_Final_Book_010301_Nsi_Альбом форм ЕБП11 (ВоКС) вар 18.01.11" xfId="279"/>
    <cellStyle name="_Final_Book_010301_Nsi_Альбом форм ЕБП11 (ДЗО)" xfId="280"/>
    <cellStyle name="_Final_Book_010301_Nsi_Волжские_2011" xfId="281"/>
    <cellStyle name="_Final_Book_010301_Nsi_Квант_2011" xfId="282"/>
    <cellStyle name="_Final_Book_010301_Summary" xfId="283"/>
    <cellStyle name="_Final_Book_010301_Summary 2" xfId="284"/>
    <cellStyle name="_Final_Book_010301_Summary 3" xfId="285"/>
    <cellStyle name="_Final_Book_010301_Summary_Альбом форм ЕБП11 (ВоКС) вар 18.01.11" xfId="286"/>
    <cellStyle name="_Final_Book_010301_Summary_Альбом форм ЕБП11 (ДЗО)" xfId="287"/>
    <cellStyle name="_Final_Book_010301_Summary_Волжские_2011" xfId="288"/>
    <cellStyle name="_Final_Book_010301_Summary_Квант_2011" xfId="289"/>
    <cellStyle name="_Final_Book_010301_Tax_form_1кв_3" xfId="290"/>
    <cellStyle name="_Final_Book_010301_Tax_form_1кв_3 2" xfId="291"/>
    <cellStyle name="_Final_Book_010301_Tax_form_1кв_3 3" xfId="292"/>
    <cellStyle name="_Final_Book_010301_Tax_form_1кв_3_Альбом форм ЕБП11 (ВоКС) вар 18.01.11" xfId="293"/>
    <cellStyle name="_Final_Book_010301_Tax_form_1кв_3_Альбом форм ЕБП11 (ДЗО)" xfId="294"/>
    <cellStyle name="_Final_Book_010301_Tax_form_1кв_3_Волжские_2011" xfId="295"/>
    <cellStyle name="_Final_Book_010301_Tax_form_1кв_3_Квант_2011" xfId="296"/>
    <cellStyle name="_Final_Book_010301_Альбом форм ЕБП11 (ВоКС) вар 18.01.11" xfId="297"/>
    <cellStyle name="_Final_Book_010301_Альбом форм ЕБП11 (ДЗО)" xfId="298"/>
    <cellStyle name="_Final_Book_010301_БКЭ" xfId="299"/>
    <cellStyle name="_Final_Book_010301_БКЭ 2" xfId="300"/>
    <cellStyle name="_Final_Book_010301_БКЭ 3" xfId="301"/>
    <cellStyle name="_Final_Book_010301_БКЭ_Альбом форм ЕБП11 (ВоКС) вар 18.01.11" xfId="302"/>
    <cellStyle name="_Final_Book_010301_БКЭ_Альбом форм ЕБП11 (ДЗО)" xfId="303"/>
    <cellStyle name="_Final_Book_010301_БКЭ_Волжские_2011" xfId="304"/>
    <cellStyle name="_Final_Book_010301_БКЭ_Квант_2011" xfId="305"/>
    <cellStyle name="_Final_Book_010301_Волжские_2011" xfId="306"/>
    <cellStyle name="_Final_Book_010301_Квант_2011" xfId="307"/>
    <cellStyle name="_IBM PC" xfId="308"/>
    <cellStyle name="_macro 2012 var 1" xfId="309"/>
    <cellStyle name="_model" xfId="310"/>
    <cellStyle name="_Model_RAB Мой" xfId="311"/>
    <cellStyle name="_Model_RAB Мой 2" xfId="312"/>
    <cellStyle name="_Model_RAB Мой 2 2" xfId="17521"/>
    <cellStyle name="_Model_RAB Мой 2_CALC.VS.2013.PLAN(v1.0) (2)" xfId="17522"/>
    <cellStyle name="_Model_RAB Мой 2_OREP.KU.2011.MONTHLY.02(v0.1)" xfId="313"/>
    <cellStyle name="_Model_RAB Мой 2_OREP.KU.2011.MONTHLY.02(v0.1)_OREP.SZPR.2012.NCZ(v1.0)" xfId="17523"/>
    <cellStyle name="_Model_RAB Мой 2_OREP.KU.2011.MONTHLY.02(v0.4)" xfId="314"/>
    <cellStyle name="_Model_RAB Мой 2_OREP.KU.2011.MONTHLY.02(v0.4)_OREP.SZPR.2012.NCZ(v1.0)" xfId="17524"/>
    <cellStyle name="_Model_RAB Мой 2_OREP.KU.2011.MONTHLY.11(v1.4)" xfId="315"/>
    <cellStyle name="_Model_RAB Мой 2_OREP.KU.2011.MONTHLY.11(v1.4)_OREP.SZPR.2012.NCZ(v1.0)" xfId="17525"/>
    <cellStyle name="_Model_RAB Мой 2_OREP.SZPR.2012.NCZ(v1.0)" xfId="17526"/>
    <cellStyle name="_Model_RAB Мой 2_PORT.PRICE(v0.3)" xfId="17527"/>
    <cellStyle name="_Model_RAB Мой 2_TEHSHEET" xfId="316"/>
    <cellStyle name="_Model_RAB Мой 2_UPDATE.OREP.KU.2011.MONTHLY.02.TO.1.2" xfId="317"/>
    <cellStyle name="_Model_RAB Мой 2_UPDATE.OREP.KU.2011.MONTHLY.02.TO.1.2_OREP.SZPR.2012.NCZ(v1.0)" xfId="17528"/>
    <cellStyle name="_Model_RAB Мой 3" xfId="318"/>
    <cellStyle name="_Model_RAB Мой 3 2" xfId="319"/>
    <cellStyle name="_Model_RAB Мой 3 3" xfId="17529"/>
    <cellStyle name="_Model_RAB Мой 4" xfId="320"/>
    <cellStyle name="_Model_RAB Мой 4 2" xfId="321"/>
    <cellStyle name="_Model_RAB Мой 5" xfId="322"/>
    <cellStyle name="_Model_RAB Мой 6" xfId="17530"/>
    <cellStyle name="_Model_RAB Мой 7" xfId="17531"/>
    <cellStyle name="_Model_RAB Мой 8" xfId="17532"/>
    <cellStyle name="_Model_RAB Мой 9" xfId="17533"/>
    <cellStyle name="_Model_RAB Мой_46EE.2011(v1.0)" xfId="323"/>
    <cellStyle name="_Model_RAB Мой_46EE.2011(v1.0)_46TE.2011(v1.0)" xfId="324"/>
    <cellStyle name="_Model_RAB Мой_46EE.2011(v1.0)_INDEX.STATION.2012(v1.0)_" xfId="325"/>
    <cellStyle name="_Model_RAB Мой_46EE.2011(v1.0)_INDEX.STATION.2012(v1.0)__OREP.SZPR.2012.NCZ(v1.0)" xfId="17534"/>
    <cellStyle name="_Model_RAB Мой_46EE.2011(v1.0)_INDEX.STATION.2012(v2.0)" xfId="326"/>
    <cellStyle name="_Model_RAB Мой_46EE.2011(v1.0)_INDEX.STATION.2012(v2.0)_OREP.SZPR.2012.NCZ(v1.0)" xfId="17535"/>
    <cellStyle name="_Model_RAB Мой_46EE.2011(v1.0)_INDEX.STATION.2012(v2.1)" xfId="327"/>
    <cellStyle name="_Model_RAB Мой_46EE.2011(v1.0)_OREP.SZPR.2012.NCZ(v1.0)" xfId="17536"/>
    <cellStyle name="_Model_RAB Мой_46EE.2011(v1.0)_TEPLO.PREDEL.2012.M(v1.1)_test" xfId="328"/>
    <cellStyle name="_Model_RAB Мой_46EE.2011(v1.2)" xfId="329"/>
    <cellStyle name="_Model_RAB Мой_46EE.2011(v1.2) 2" xfId="48574"/>
    <cellStyle name="_Model_RAB Мой_46EE.2011(v1.2)_FORM15.2013" xfId="330"/>
    <cellStyle name="_Model_RAB Мой_46EE.2011(v1.2)_FORM3.2013" xfId="331"/>
    <cellStyle name="_Model_RAB Мой_46EE.2011(v1.2)_FORM4.2013" xfId="332"/>
    <cellStyle name="_Model_RAB Мой_46EE.2011(v1.2)_FORM5.2012(v1.0)" xfId="333"/>
    <cellStyle name="_Model_RAB Мой_46EE.2011(v1.2)_FORM8.2013(v0.3)" xfId="334"/>
    <cellStyle name="_Model_RAB Мой_46EE.2011(v1.2)_OREP.INV.GEN.G(v1.0)" xfId="335"/>
    <cellStyle name="_Model_RAB Мой_46EE.2011(v1.2)_OREP.SZPR.2012.NCZ(v1.0)" xfId="17537"/>
    <cellStyle name="_Model_RAB Мой_46EP.2011(v2.0)" xfId="336"/>
    <cellStyle name="_Model_RAB Мой_46EP.2012(v0.1)" xfId="337"/>
    <cellStyle name="_Model_RAB Мой_46TE.2011(v1.0)" xfId="338"/>
    <cellStyle name="_Model_RAB Мой_4DNS.UPDATE.EXAMPLE" xfId="339"/>
    <cellStyle name="_Model_RAB Мой_ARMRAZR" xfId="340"/>
    <cellStyle name="_Model_RAB Мой_ARMRAZR 2" xfId="341"/>
    <cellStyle name="_Model_RAB Мой_ARMRAZR 2 2" xfId="342"/>
    <cellStyle name="_Model_RAB Мой_ARMRAZR_OREP.SZPR.2012.NCZ(v1.0)" xfId="17538"/>
    <cellStyle name="_Model_RAB Мой_BALANCE.TBO.2011YEAR(v1.1)" xfId="343"/>
    <cellStyle name="_Model_RAB Мой_BALANCE.WARM.2010.FACT(v1.0)" xfId="344"/>
    <cellStyle name="_Model_RAB Мой_BALANCE.WARM.2010.FACT(v1.0)_OREP.SZPR.2012.NCZ(v1.0)" xfId="17539"/>
    <cellStyle name="_Model_RAB Мой_BALANCE.WARM.2010.PLAN" xfId="345"/>
    <cellStyle name="_Model_RAB Мой_BALANCE.WARM.2010.PLAN_FORM15.2013" xfId="346"/>
    <cellStyle name="_Model_RAB Мой_BALANCE.WARM.2010.PLAN_FORM3.2013" xfId="347"/>
    <cellStyle name="_Model_RAB Мой_BALANCE.WARM.2010.PLAN_FORM4.2013" xfId="348"/>
    <cellStyle name="_Model_RAB Мой_BALANCE.WARM.2010.PLAN_FORM5.2012(v1.0)" xfId="349"/>
    <cellStyle name="_Model_RAB Мой_BALANCE.WARM.2010.PLAN_OREP.INV.GEN.G(v1.0)" xfId="350"/>
    <cellStyle name="_Model_RAB Мой_BALANCE.WARM.2010.PLAN_OREP.SZPR.2012.NCZ(v1.0)" xfId="17540"/>
    <cellStyle name="_Model_RAB Мой_BALANCE.WARM.2011YEAR(v0.7)" xfId="351"/>
    <cellStyle name="_Model_RAB Мой_BALANCE.WARM.2011YEAR(v0.7)_FORM15.2013" xfId="352"/>
    <cellStyle name="_Model_RAB Мой_BALANCE.WARM.2011YEAR(v0.7)_FORM3.2013" xfId="353"/>
    <cellStyle name="_Model_RAB Мой_BALANCE.WARM.2011YEAR(v0.7)_FORM4.2013" xfId="354"/>
    <cellStyle name="_Model_RAB Мой_BALANCE.WARM.2011YEAR(v0.7)_FORM5.2012(v1.0)" xfId="355"/>
    <cellStyle name="_Model_RAB Мой_BALANCE.WARM.2011YEAR(v0.7)_OREP.INV.GEN.G(v1.0)" xfId="356"/>
    <cellStyle name="_Model_RAB Мой_BALANCE.WARM.2011YEAR(v0.7)_OREP.SZPR.2012.NCZ(v1.0)" xfId="17541"/>
    <cellStyle name="_Model_RAB Мой_BALANCE.WARM.2011YEAR.NEW.UPDATE.SCHEME" xfId="357"/>
    <cellStyle name="_Model_RAB Мой_BALANCE.WARM.2011YEAR.NEW.UPDATE.SCHEME_OREP.SZPR.2012.NCZ(v1.0)" xfId="17542"/>
    <cellStyle name="_Model_RAB Мой_CALC.NORMATIV.KU(v0.2)" xfId="358"/>
    <cellStyle name="_Model_RAB Мой_CALC.VS.2013.PLAN(v1.0) (2)" xfId="17543"/>
    <cellStyle name="_Model_RAB Мой_DOPFACTOR.VO.2012(v1.0)" xfId="359"/>
    <cellStyle name="_Model_RAB Мой_EE.2REK.P2011.4.78(v0.3)" xfId="360"/>
    <cellStyle name="_Model_RAB Мой_EE.2REK.P2011.4.78(v0.3)_OREP.SZPR.2012.NCZ(v1.0)" xfId="17544"/>
    <cellStyle name="_Model_RAB Мой_FORM15.2013" xfId="361"/>
    <cellStyle name="_Model_RAB Мой_FORM3.1.2013(v0.2)" xfId="362"/>
    <cellStyle name="_Model_RAB Мой_FORM3.2013(v1.0)" xfId="363"/>
    <cellStyle name="_Model_RAB Мой_FORM3.REG(v1.0)" xfId="364"/>
    <cellStyle name="_Model_RAB Мой_FORM910.2012(v0.5)" xfId="365"/>
    <cellStyle name="_Model_RAB Мой_FORM910.2012(v0.5)_FORM5.2012(v1.0)" xfId="366"/>
    <cellStyle name="_Model_RAB Мой_FORM910.2012(v1.1)" xfId="367"/>
    <cellStyle name="_Model_RAB Мой_FORM910.2012(v1.1)_OREP.SZPR.2012.NCZ(v1.0)" xfId="17545"/>
    <cellStyle name="_Model_RAB Мой_FORMA23-N.ENRG.2011 (v0.1)" xfId="17546"/>
    <cellStyle name="_Model_RAB Мой_FORMA23-N.ENRG.2011 (v0.1)_OREP.SZPR.2012.NCZ(v1.0)" xfId="17547"/>
    <cellStyle name="_Model_RAB Мой_INDEX.STATION.2012(v2.1)" xfId="368"/>
    <cellStyle name="_Model_RAB Мой_INDEX.STATION.2012(v2.1) 2" xfId="369"/>
    <cellStyle name="_Model_RAB Мой_INVEST.EE.PLAN.4.78(v0.1)" xfId="370"/>
    <cellStyle name="_Model_RAB Мой_INVEST.EE.PLAN.4.78(v0.1)_OREP.SZPR.2012.NCZ(v1.0)" xfId="17548"/>
    <cellStyle name="_Model_RAB Мой_INVEST.EE.PLAN.4.78(v0.3)" xfId="371"/>
    <cellStyle name="_Model_RAB Мой_INVEST.EE.PLAN.4.78(v0.3)_OREP.SZPR.2012.NCZ(v1.0)" xfId="17549"/>
    <cellStyle name="_Model_RAB Мой_INVEST.EE.PLAN.4.78(v1.0)" xfId="372"/>
    <cellStyle name="_Model_RAB Мой_INVEST.EE.PLAN.4.78(v1.0)_OREP.SZPR.2012.NCZ(v1.0)" xfId="17550"/>
    <cellStyle name="_Model_RAB Мой_INVEST.EE.PLAN.4.78(v1.0)_PASSPORT.TEPLO.PROIZV(v2.0)" xfId="373"/>
    <cellStyle name="_Model_RAB Мой_INVEST.EE.PLAN.4.78(v1.0)_PASSPORT.TEPLO.PROIZV(v2.0)_FORM4.2013" xfId="374"/>
    <cellStyle name="_Model_RAB Мой_INVEST.PLAN.4.78(v0.1)" xfId="375"/>
    <cellStyle name="_Model_RAB Мой_INVEST.PLAN.4.78(v0.1)_OREP.SZPR.2012.NCZ(v1.0)" xfId="17551"/>
    <cellStyle name="_Model_RAB Мой_INVEST.WARM.PLAN.4.78(v0.1)" xfId="376"/>
    <cellStyle name="_Model_RAB Мой_INVEST.WARM.PLAN.4.78(v0.1)_OREP.SZPR.2012.NCZ(v1.0)" xfId="17552"/>
    <cellStyle name="_Model_RAB Мой_INVEST_WARM_PLAN" xfId="377"/>
    <cellStyle name="_Model_RAB Мой_INVEST_WARM_PLAN_OREP.SZPR.2012.NCZ(v1.0)" xfId="17553"/>
    <cellStyle name="_Model_RAB Мой_NADB.JNVLP.APTEKA.2012(v1.0)_21_02_12" xfId="378"/>
    <cellStyle name="_Model_RAB Мой_NADB.JNVLS.APTEKA.2011(v1.3.3)" xfId="379"/>
    <cellStyle name="_Model_RAB Мой_NADB.JNVLS.APTEKA.2011(v1.3.3) 2" xfId="380"/>
    <cellStyle name="_Model_RAB Мой_NADB.JNVLS.APTEKA.2011(v1.3.3) 2 2" xfId="381"/>
    <cellStyle name="_Model_RAB Мой_NADB.JNVLS.APTEKA.2011(v1.3.3)_46TE.2011(v1.0)" xfId="382"/>
    <cellStyle name="_Model_RAB Мой_NADB.JNVLS.APTEKA.2011(v1.3.3)_INDEX.STATION.2012(v1.0)_" xfId="383"/>
    <cellStyle name="_Model_RAB Мой_NADB.JNVLS.APTEKA.2011(v1.3.3)_INDEX.STATION.2012(v1.0)__OREP.SZPR.2012.NCZ(v1.0)" xfId="17554"/>
    <cellStyle name="_Model_RAB Мой_NADB.JNVLS.APTEKA.2011(v1.3.3)_INDEX.STATION.2012(v2.0)" xfId="384"/>
    <cellStyle name="_Model_RAB Мой_NADB.JNVLS.APTEKA.2011(v1.3.3)_INDEX.STATION.2012(v2.0)_OREP.SZPR.2012.NCZ(v1.0)" xfId="17555"/>
    <cellStyle name="_Model_RAB Мой_NADB.JNVLS.APTEKA.2011(v1.3.3)_INDEX.STATION.2012(v2.1)" xfId="385"/>
    <cellStyle name="_Model_RAB Мой_NADB.JNVLS.APTEKA.2011(v1.3.3)_OREP.SZPR.2012.NCZ(v1.0)" xfId="17556"/>
    <cellStyle name="_Model_RAB Мой_NADB.JNVLS.APTEKA.2011(v1.3.3)_TEPLO.PREDEL.2012.M(v1.1)_test" xfId="386"/>
    <cellStyle name="_Model_RAB Мой_NADB.JNVLS.APTEKA.2011(v1.3.4)" xfId="387"/>
    <cellStyle name="_Model_RAB Мой_NADB.JNVLS.APTEKA.2011(v1.3.4)_46TE.2011(v1.0)" xfId="388"/>
    <cellStyle name="_Model_RAB Мой_NADB.JNVLS.APTEKA.2011(v1.3.4)_INDEX.STATION.2012(v1.0)_" xfId="389"/>
    <cellStyle name="_Model_RAB Мой_NADB.JNVLS.APTEKA.2011(v1.3.4)_INDEX.STATION.2012(v1.0)__OREP.SZPR.2012.NCZ(v1.0)" xfId="17557"/>
    <cellStyle name="_Model_RAB Мой_NADB.JNVLS.APTEKA.2011(v1.3.4)_INDEX.STATION.2012(v2.0)" xfId="390"/>
    <cellStyle name="_Model_RAB Мой_NADB.JNVLS.APTEKA.2011(v1.3.4)_INDEX.STATION.2012(v2.0)_OREP.SZPR.2012.NCZ(v1.0)" xfId="17558"/>
    <cellStyle name="_Model_RAB Мой_NADB.JNVLS.APTEKA.2011(v1.3.4)_INDEX.STATION.2012(v2.1)" xfId="391"/>
    <cellStyle name="_Model_RAB Мой_NADB.JNVLS.APTEKA.2011(v1.3.4)_OREP.SZPR.2012.NCZ(v1.0)" xfId="17559"/>
    <cellStyle name="_Model_RAB Мой_NADB.JNVLS.APTEKA.2011(v1.3.4)_TEPLO.PREDEL.2012.M(v1.1)_test" xfId="392"/>
    <cellStyle name="_Model_RAB Мой_OREP.SZPR.2012.NCZ(v1.0)" xfId="17560"/>
    <cellStyle name="_Model_RAB Мой_PASSPORT.TEPLO.PROIZV(v2.0)" xfId="17561"/>
    <cellStyle name="_Model_RAB Мой_PASSPORT.TEPLO.PROIZV(v2.0)_OREP.SZPR.2012.NCZ(v1.0)" xfId="17562"/>
    <cellStyle name="_Model_RAB Мой_PASSPORT.TEPLO.PROIZV(v2.1)" xfId="393"/>
    <cellStyle name="_Model_RAB Мой_PASSPORT.TEPLO.SETI(v0.7)" xfId="394"/>
    <cellStyle name="_Model_RAB Мой_PASSPORT.TEPLO.SETI(v1.0)" xfId="395"/>
    <cellStyle name="_Model_RAB Мой_PORT.PRICE(v0.3)" xfId="17563"/>
    <cellStyle name="_Model_RAB Мой_PR.PROG.WARM.NOTCOMBI.2012.2.16_v1.4(04.04.11) " xfId="396"/>
    <cellStyle name="_Model_RAB Мой_PREDEL.JKH.UTV.2011(v1.0.1)" xfId="397"/>
    <cellStyle name="_Model_RAB Мой_PREDEL.JKH.UTV.2011(v1.0.1)_46TE.2011(v1.0)" xfId="398"/>
    <cellStyle name="_Model_RAB Мой_PREDEL.JKH.UTV.2011(v1.0.1)_INDEX.STATION.2012(v1.0)_" xfId="399"/>
    <cellStyle name="_Model_RAB Мой_PREDEL.JKH.UTV.2011(v1.0.1)_INDEX.STATION.2012(v1.0)__OREP.SZPR.2012.NCZ(v1.0)" xfId="17564"/>
    <cellStyle name="_Model_RAB Мой_PREDEL.JKH.UTV.2011(v1.0.1)_INDEX.STATION.2012(v2.0)" xfId="400"/>
    <cellStyle name="_Model_RAB Мой_PREDEL.JKH.UTV.2011(v1.0.1)_INDEX.STATION.2012(v2.0)_OREP.SZPR.2012.NCZ(v1.0)" xfId="17565"/>
    <cellStyle name="_Model_RAB Мой_PREDEL.JKH.UTV.2011(v1.0.1)_INDEX.STATION.2012(v2.1)" xfId="401"/>
    <cellStyle name="_Model_RAB Мой_PREDEL.JKH.UTV.2011(v1.0.1)_OREP.SZPR.2012.NCZ(v1.0)" xfId="17566"/>
    <cellStyle name="_Model_RAB Мой_PREDEL.JKH.UTV.2011(v1.0.1)_TEPLO.PREDEL.2012.M(v1.1)_test" xfId="402"/>
    <cellStyle name="_Model_RAB Мой_PREDEL.JKH.UTV.2011(v1.1)" xfId="403"/>
    <cellStyle name="_Model_RAB Мой_PREDEL.JKH.UTV.2011(v1.1)_FORM15.2013" xfId="404"/>
    <cellStyle name="_Model_RAB Мой_PREDEL.JKH.UTV.2011(v1.1)_FORM3.2013" xfId="405"/>
    <cellStyle name="_Model_RAB Мой_PREDEL.JKH.UTV.2011(v1.1)_FORM4.2013" xfId="406"/>
    <cellStyle name="_Model_RAB Мой_PREDEL.JKH.UTV.2011(v1.1)_FORM5.2012(v1.0)" xfId="407"/>
    <cellStyle name="_Model_RAB Мой_PREDEL.JKH.UTV.2011(v1.1)_OREP.INV.GEN.G(v1.0)" xfId="408"/>
    <cellStyle name="_Model_RAB Мой_PREDEL.JKH.UTV.2011(v1.1)_OREP.SZPR.2012.NCZ(v1.0)" xfId="17567"/>
    <cellStyle name="_Model_RAB Мой_REP.BLR.2012(v1.0)" xfId="409"/>
    <cellStyle name="_Model_RAB Мой_TEHSHEET" xfId="410"/>
    <cellStyle name="_Model_RAB Мой_TEPLO.PREDEL.2012.M(v1.1)" xfId="411"/>
    <cellStyle name="_Model_RAB Мой_TEST.TEMPLATE" xfId="412"/>
    <cellStyle name="_Model_RAB Мой_TEST.TEMPLATE_OREP.SZPR.2012.NCZ(v1.0)" xfId="17568"/>
    <cellStyle name="_Model_RAB Мой_UPDATE.46EE.2011.TO.1.1" xfId="413"/>
    <cellStyle name="_Model_RAB Мой_UPDATE.46EE.2011.TO.1.1 2" xfId="414"/>
    <cellStyle name="_Model_RAB Мой_UPDATE.46EE.2011.TO.1.1 2 2" xfId="415"/>
    <cellStyle name="_Model_RAB Мой_UPDATE.46EE.2011.TO.1.1_OREP.SZPR.2012.NCZ(v1.0)" xfId="17569"/>
    <cellStyle name="_Model_RAB Мой_UPDATE.46TE.2011.TO.1.1" xfId="416"/>
    <cellStyle name="_Model_RAB Мой_UPDATE.46TE.2011.TO.1.2" xfId="417"/>
    <cellStyle name="_Model_RAB Мой_UPDATE.BALANCE.WARM.2011YEAR.TO.1.1" xfId="418"/>
    <cellStyle name="_Model_RAB Мой_UPDATE.BALANCE.WARM.2011YEAR.TO.1.1_46TE.2011(v1.0)" xfId="419"/>
    <cellStyle name="_Model_RAB Мой_UPDATE.BALANCE.WARM.2011YEAR.TO.1.1_INDEX.STATION.2012(v1.0)_" xfId="420"/>
    <cellStyle name="_Model_RAB Мой_UPDATE.BALANCE.WARM.2011YEAR.TO.1.1_INDEX.STATION.2012(v1.0)__OREP.SZPR.2012.NCZ(v1.0)" xfId="17570"/>
    <cellStyle name="_Model_RAB Мой_UPDATE.BALANCE.WARM.2011YEAR.TO.1.1_INDEX.STATION.2012(v2.0)" xfId="421"/>
    <cellStyle name="_Model_RAB Мой_UPDATE.BALANCE.WARM.2011YEAR.TO.1.1_INDEX.STATION.2012(v2.0)_OREP.SZPR.2012.NCZ(v1.0)" xfId="17571"/>
    <cellStyle name="_Model_RAB Мой_UPDATE.BALANCE.WARM.2011YEAR.TO.1.1_INDEX.STATION.2012(v2.1)" xfId="422"/>
    <cellStyle name="_Model_RAB Мой_UPDATE.BALANCE.WARM.2011YEAR.TO.1.1_OREP.KU.2011.MONTHLY.02(v1.1)" xfId="423"/>
    <cellStyle name="_Model_RAB Мой_UPDATE.BALANCE.WARM.2011YEAR.TO.1.1_OREP.KU.2011.MONTHLY.02(v1.1)_OREP.SZPR.2012.NCZ(v1.0)" xfId="17572"/>
    <cellStyle name="_Model_RAB Мой_UPDATE.BALANCE.WARM.2011YEAR.TO.1.1_OREP.SZPR.2012.NCZ(v1.0)" xfId="17573"/>
    <cellStyle name="_Model_RAB Мой_UPDATE.BALANCE.WARM.2011YEAR.TO.1.1_TEPLO.PREDEL.2012.M(v1.1)_test" xfId="424"/>
    <cellStyle name="_Model_RAB Мой_UPDATE.NADB.JNVLS.APTEKA.2011.TO.1.3.4" xfId="425"/>
    <cellStyle name="_Model_RAB Мой_UPDATE.NADB.JNVLS.APTEKA.2011.TO.1.3.4 2" xfId="48575"/>
    <cellStyle name="_Model_RAB Мой_UPDATE.NADB.JNVLS.APTEKA.2011.TO.1.3.4_OREP.SZPR.2012.NCZ(v1.0)" xfId="17574"/>
    <cellStyle name="_Model_RAB Мой_Книга2" xfId="426"/>
    <cellStyle name="_Model_RAB Мой_Книга2_PR.PROG.WARM.NOTCOMBI.2012.2.16_v1.4(04.04.11) " xfId="427"/>
    <cellStyle name="_Model_RAB_MRSK_svod" xfId="428"/>
    <cellStyle name="_Model_RAB_MRSK_svod 2" xfId="429"/>
    <cellStyle name="_Model_RAB_MRSK_svod 2 2" xfId="17575"/>
    <cellStyle name="_Model_RAB_MRSK_svod 2_CALC.VS.2013.PLAN(v1.0) (2)" xfId="17576"/>
    <cellStyle name="_Model_RAB_MRSK_svod 2_OREP.KU.2011.MONTHLY.02(v0.1)" xfId="430"/>
    <cellStyle name="_Model_RAB_MRSK_svod 2_OREP.KU.2011.MONTHLY.02(v0.1)_OREP.SZPR.2012.NCZ(v1.0)" xfId="17577"/>
    <cellStyle name="_Model_RAB_MRSK_svod 2_OREP.KU.2011.MONTHLY.02(v0.4)" xfId="431"/>
    <cellStyle name="_Model_RAB_MRSK_svod 2_OREP.KU.2011.MONTHLY.02(v0.4)_OREP.SZPR.2012.NCZ(v1.0)" xfId="17578"/>
    <cellStyle name="_Model_RAB_MRSK_svod 2_OREP.KU.2011.MONTHLY.11(v1.4)" xfId="432"/>
    <cellStyle name="_Model_RAB_MRSK_svod 2_OREP.KU.2011.MONTHLY.11(v1.4)_OREP.SZPR.2012.NCZ(v1.0)" xfId="17579"/>
    <cellStyle name="_Model_RAB_MRSK_svod 2_OREP.SZPR.2012.NCZ(v1.0)" xfId="17580"/>
    <cellStyle name="_Model_RAB_MRSK_svod 2_PORT.PRICE(v0.3)" xfId="17581"/>
    <cellStyle name="_Model_RAB_MRSK_svod 2_TEHSHEET" xfId="433"/>
    <cellStyle name="_Model_RAB_MRSK_svod 2_UPDATE.OREP.KU.2011.MONTHLY.02.TO.1.2" xfId="434"/>
    <cellStyle name="_Model_RAB_MRSK_svod 2_UPDATE.OREP.KU.2011.MONTHLY.02.TO.1.2_OREP.SZPR.2012.NCZ(v1.0)" xfId="17582"/>
    <cellStyle name="_Model_RAB_MRSK_svod 3" xfId="435"/>
    <cellStyle name="_Model_RAB_MRSK_svod 3 2" xfId="436"/>
    <cellStyle name="_Model_RAB_MRSK_svod 3 3" xfId="17583"/>
    <cellStyle name="_Model_RAB_MRSK_svod 4" xfId="437"/>
    <cellStyle name="_Model_RAB_MRSK_svod 4 2" xfId="438"/>
    <cellStyle name="_Model_RAB_MRSK_svod 5" xfId="439"/>
    <cellStyle name="_Model_RAB_MRSK_svod 6" xfId="17584"/>
    <cellStyle name="_Model_RAB_MRSK_svod 7" xfId="17585"/>
    <cellStyle name="_Model_RAB_MRSK_svod 8" xfId="17586"/>
    <cellStyle name="_Model_RAB_MRSK_svod 9" xfId="17587"/>
    <cellStyle name="_Model_RAB_MRSK_svod_46EE.2011(v1.0)" xfId="440"/>
    <cellStyle name="_Model_RAB_MRSK_svod_46EE.2011(v1.0)_46TE.2011(v1.0)" xfId="441"/>
    <cellStyle name="_Model_RAB_MRSK_svod_46EE.2011(v1.0)_INDEX.STATION.2012(v1.0)_" xfId="442"/>
    <cellStyle name="_Model_RAB_MRSK_svod_46EE.2011(v1.0)_INDEX.STATION.2012(v1.0)__OREP.SZPR.2012.NCZ(v1.0)" xfId="17588"/>
    <cellStyle name="_Model_RAB_MRSK_svod_46EE.2011(v1.0)_INDEX.STATION.2012(v2.0)" xfId="443"/>
    <cellStyle name="_Model_RAB_MRSK_svod_46EE.2011(v1.0)_INDEX.STATION.2012(v2.0)_OREP.SZPR.2012.NCZ(v1.0)" xfId="17589"/>
    <cellStyle name="_Model_RAB_MRSK_svod_46EE.2011(v1.0)_INDEX.STATION.2012(v2.1)" xfId="444"/>
    <cellStyle name="_Model_RAB_MRSK_svod_46EE.2011(v1.0)_OREP.SZPR.2012.NCZ(v1.0)" xfId="17590"/>
    <cellStyle name="_Model_RAB_MRSK_svod_46EE.2011(v1.0)_TEPLO.PREDEL.2012.M(v1.1)_test" xfId="445"/>
    <cellStyle name="_Model_RAB_MRSK_svod_46EE.2011(v1.2)" xfId="446"/>
    <cellStyle name="_Model_RAB_MRSK_svod_46EE.2011(v1.2) 2" xfId="48576"/>
    <cellStyle name="_Model_RAB_MRSK_svod_46EE.2011(v1.2)_FORM15.2013" xfId="447"/>
    <cellStyle name="_Model_RAB_MRSK_svod_46EE.2011(v1.2)_FORM3.2013" xfId="448"/>
    <cellStyle name="_Model_RAB_MRSK_svod_46EE.2011(v1.2)_FORM4.2013" xfId="449"/>
    <cellStyle name="_Model_RAB_MRSK_svod_46EE.2011(v1.2)_FORM5.2012(v1.0)" xfId="450"/>
    <cellStyle name="_Model_RAB_MRSK_svod_46EE.2011(v1.2)_FORM8.2013(v0.3)" xfId="451"/>
    <cellStyle name="_Model_RAB_MRSK_svod_46EE.2011(v1.2)_OREP.INV.GEN.G(v1.0)" xfId="452"/>
    <cellStyle name="_Model_RAB_MRSK_svod_46EE.2011(v1.2)_OREP.SZPR.2012.NCZ(v1.0)" xfId="17591"/>
    <cellStyle name="_Model_RAB_MRSK_svod_46EP.2011(v2.0)" xfId="453"/>
    <cellStyle name="_Model_RAB_MRSK_svod_46EP.2012(v0.1)" xfId="454"/>
    <cellStyle name="_Model_RAB_MRSK_svod_46TE.2011(v1.0)" xfId="455"/>
    <cellStyle name="_Model_RAB_MRSK_svod_4DNS.UPDATE.EXAMPLE" xfId="456"/>
    <cellStyle name="_Model_RAB_MRSK_svod_ARMRAZR" xfId="457"/>
    <cellStyle name="_Model_RAB_MRSK_svod_ARMRAZR 2" xfId="458"/>
    <cellStyle name="_Model_RAB_MRSK_svod_ARMRAZR 2 2" xfId="459"/>
    <cellStyle name="_Model_RAB_MRSK_svod_ARMRAZR_OREP.SZPR.2012.NCZ(v1.0)" xfId="17592"/>
    <cellStyle name="_Model_RAB_MRSK_svod_BALANCE.TBO.2011YEAR(v1.1)" xfId="460"/>
    <cellStyle name="_Model_RAB_MRSK_svod_BALANCE.WARM.2010.FACT(v1.0)" xfId="461"/>
    <cellStyle name="_Model_RAB_MRSK_svod_BALANCE.WARM.2010.FACT(v1.0)_OREP.SZPR.2012.NCZ(v1.0)" xfId="17593"/>
    <cellStyle name="_Model_RAB_MRSK_svod_BALANCE.WARM.2010.PLAN" xfId="462"/>
    <cellStyle name="_Model_RAB_MRSK_svod_BALANCE.WARM.2010.PLAN_FORM15.2013" xfId="463"/>
    <cellStyle name="_Model_RAB_MRSK_svod_BALANCE.WARM.2010.PLAN_FORM3.2013" xfId="464"/>
    <cellStyle name="_Model_RAB_MRSK_svod_BALANCE.WARM.2010.PLAN_FORM4.2013" xfId="465"/>
    <cellStyle name="_Model_RAB_MRSK_svod_BALANCE.WARM.2010.PLAN_FORM5.2012(v1.0)" xfId="466"/>
    <cellStyle name="_Model_RAB_MRSK_svod_BALANCE.WARM.2010.PLAN_OREP.INV.GEN.G(v1.0)" xfId="467"/>
    <cellStyle name="_Model_RAB_MRSK_svod_BALANCE.WARM.2010.PLAN_OREP.SZPR.2012.NCZ(v1.0)" xfId="17594"/>
    <cellStyle name="_Model_RAB_MRSK_svod_BALANCE.WARM.2011YEAR(v0.7)" xfId="468"/>
    <cellStyle name="_Model_RAB_MRSK_svod_BALANCE.WARM.2011YEAR(v0.7)_FORM15.2013" xfId="469"/>
    <cellStyle name="_Model_RAB_MRSK_svod_BALANCE.WARM.2011YEAR(v0.7)_FORM3.2013" xfId="470"/>
    <cellStyle name="_Model_RAB_MRSK_svod_BALANCE.WARM.2011YEAR(v0.7)_FORM4.2013" xfId="471"/>
    <cellStyle name="_Model_RAB_MRSK_svod_BALANCE.WARM.2011YEAR(v0.7)_FORM5.2012(v1.0)" xfId="472"/>
    <cellStyle name="_Model_RAB_MRSK_svod_BALANCE.WARM.2011YEAR(v0.7)_OREP.INV.GEN.G(v1.0)" xfId="473"/>
    <cellStyle name="_Model_RAB_MRSK_svod_BALANCE.WARM.2011YEAR(v0.7)_OREP.SZPR.2012.NCZ(v1.0)" xfId="17595"/>
    <cellStyle name="_Model_RAB_MRSK_svod_BALANCE.WARM.2011YEAR.NEW.UPDATE.SCHEME" xfId="474"/>
    <cellStyle name="_Model_RAB_MRSK_svod_BALANCE.WARM.2011YEAR.NEW.UPDATE.SCHEME_OREP.SZPR.2012.NCZ(v1.0)" xfId="17596"/>
    <cellStyle name="_Model_RAB_MRSK_svod_CALC.NORMATIV.KU(v0.2)" xfId="475"/>
    <cellStyle name="_Model_RAB_MRSK_svod_CALC.VS.2013.PLAN(v1.0) (2)" xfId="17597"/>
    <cellStyle name="_Model_RAB_MRSK_svod_DOPFACTOR.VO.2012(v1.0)" xfId="476"/>
    <cellStyle name="_Model_RAB_MRSK_svod_EE.2REK.P2011.4.78(v0.3)" xfId="477"/>
    <cellStyle name="_Model_RAB_MRSK_svod_EE.2REK.P2011.4.78(v0.3)_OREP.SZPR.2012.NCZ(v1.0)" xfId="17598"/>
    <cellStyle name="_Model_RAB_MRSK_svod_FORM15.2013" xfId="478"/>
    <cellStyle name="_Model_RAB_MRSK_svod_FORM3.1.2013(v0.2)" xfId="479"/>
    <cellStyle name="_Model_RAB_MRSK_svod_FORM3.2013(v1.0)" xfId="480"/>
    <cellStyle name="_Model_RAB_MRSK_svod_FORM3.REG(v1.0)" xfId="481"/>
    <cellStyle name="_Model_RAB_MRSK_svod_FORM910.2012(v0.5)" xfId="482"/>
    <cellStyle name="_Model_RAB_MRSK_svod_FORM910.2012(v0.5)_FORM5.2012(v1.0)" xfId="483"/>
    <cellStyle name="_Model_RAB_MRSK_svod_FORM910.2012(v1.1)" xfId="484"/>
    <cellStyle name="_Model_RAB_MRSK_svod_FORM910.2012(v1.1)_OREP.SZPR.2012.NCZ(v1.0)" xfId="17599"/>
    <cellStyle name="_Model_RAB_MRSK_svod_FORMA23-N.ENRG.2011 (v0.1)" xfId="17600"/>
    <cellStyle name="_Model_RAB_MRSK_svod_FORMA23-N.ENRG.2011 (v0.1)_OREP.SZPR.2012.NCZ(v1.0)" xfId="17601"/>
    <cellStyle name="_Model_RAB_MRSK_svod_INDEX.STATION.2012(v2.1)" xfId="485"/>
    <cellStyle name="_Model_RAB_MRSK_svod_INDEX.STATION.2012(v2.1) 2" xfId="486"/>
    <cellStyle name="_Model_RAB_MRSK_svod_INVEST.EE.PLAN.4.78(v0.1)" xfId="487"/>
    <cellStyle name="_Model_RAB_MRSK_svod_INVEST.EE.PLAN.4.78(v0.1)_OREP.SZPR.2012.NCZ(v1.0)" xfId="17602"/>
    <cellStyle name="_Model_RAB_MRSK_svod_INVEST.EE.PLAN.4.78(v0.3)" xfId="488"/>
    <cellStyle name="_Model_RAB_MRSK_svod_INVEST.EE.PLAN.4.78(v0.3)_OREP.SZPR.2012.NCZ(v1.0)" xfId="17603"/>
    <cellStyle name="_Model_RAB_MRSK_svod_INVEST.EE.PLAN.4.78(v1.0)" xfId="489"/>
    <cellStyle name="_Model_RAB_MRSK_svod_INVEST.EE.PLAN.4.78(v1.0)_OREP.SZPR.2012.NCZ(v1.0)" xfId="17604"/>
    <cellStyle name="_Model_RAB_MRSK_svod_INVEST.EE.PLAN.4.78(v1.0)_PASSPORT.TEPLO.PROIZV(v2.0)" xfId="490"/>
    <cellStyle name="_Model_RAB_MRSK_svod_INVEST.EE.PLAN.4.78(v1.0)_PASSPORT.TEPLO.PROIZV(v2.0)_FORM4.2013" xfId="491"/>
    <cellStyle name="_Model_RAB_MRSK_svod_INVEST.PLAN.4.78(v0.1)" xfId="492"/>
    <cellStyle name="_Model_RAB_MRSK_svod_INVEST.PLAN.4.78(v0.1)_OREP.SZPR.2012.NCZ(v1.0)" xfId="17605"/>
    <cellStyle name="_Model_RAB_MRSK_svod_INVEST.WARM.PLAN.4.78(v0.1)" xfId="493"/>
    <cellStyle name="_Model_RAB_MRSK_svod_INVEST.WARM.PLAN.4.78(v0.1)_OREP.SZPR.2012.NCZ(v1.0)" xfId="17606"/>
    <cellStyle name="_Model_RAB_MRSK_svod_INVEST_WARM_PLAN" xfId="494"/>
    <cellStyle name="_Model_RAB_MRSK_svod_INVEST_WARM_PLAN_OREP.SZPR.2012.NCZ(v1.0)" xfId="17607"/>
    <cellStyle name="_Model_RAB_MRSK_svod_NADB.JNVLP.APTEKA.2012(v1.0)_21_02_12" xfId="495"/>
    <cellStyle name="_Model_RAB_MRSK_svod_NADB.JNVLS.APTEKA.2011(v1.3.3)" xfId="496"/>
    <cellStyle name="_Model_RAB_MRSK_svod_NADB.JNVLS.APTEKA.2011(v1.3.3) 2" xfId="497"/>
    <cellStyle name="_Model_RAB_MRSK_svod_NADB.JNVLS.APTEKA.2011(v1.3.3) 2 2" xfId="498"/>
    <cellStyle name="_Model_RAB_MRSK_svod_NADB.JNVLS.APTEKA.2011(v1.3.3)_46TE.2011(v1.0)" xfId="499"/>
    <cellStyle name="_Model_RAB_MRSK_svod_NADB.JNVLS.APTEKA.2011(v1.3.3)_INDEX.STATION.2012(v1.0)_" xfId="500"/>
    <cellStyle name="_Model_RAB_MRSK_svod_NADB.JNVLS.APTEKA.2011(v1.3.3)_INDEX.STATION.2012(v1.0)__OREP.SZPR.2012.NCZ(v1.0)" xfId="17608"/>
    <cellStyle name="_Model_RAB_MRSK_svod_NADB.JNVLS.APTEKA.2011(v1.3.3)_INDEX.STATION.2012(v2.0)" xfId="501"/>
    <cellStyle name="_Model_RAB_MRSK_svod_NADB.JNVLS.APTEKA.2011(v1.3.3)_INDEX.STATION.2012(v2.0)_OREP.SZPR.2012.NCZ(v1.0)" xfId="17609"/>
    <cellStyle name="_Model_RAB_MRSK_svod_NADB.JNVLS.APTEKA.2011(v1.3.3)_INDEX.STATION.2012(v2.1)" xfId="502"/>
    <cellStyle name="_Model_RAB_MRSK_svod_NADB.JNVLS.APTEKA.2011(v1.3.3)_OREP.SZPR.2012.NCZ(v1.0)" xfId="17610"/>
    <cellStyle name="_Model_RAB_MRSK_svod_NADB.JNVLS.APTEKA.2011(v1.3.3)_TEPLO.PREDEL.2012.M(v1.1)_test" xfId="503"/>
    <cellStyle name="_Model_RAB_MRSK_svod_NADB.JNVLS.APTEKA.2011(v1.3.4)" xfId="504"/>
    <cellStyle name="_Model_RAB_MRSK_svod_NADB.JNVLS.APTEKA.2011(v1.3.4)_46TE.2011(v1.0)" xfId="505"/>
    <cellStyle name="_Model_RAB_MRSK_svod_NADB.JNVLS.APTEKA.2011(v1.3.4)_INDEX.STATION.2012(v1.0)_" xfId="506"/>
    <cellStyle name="_Model_RAB_MRSK_svod_NADB.JNVLS.APTEKA.2011(v1.3.4)_INDEX.STATION.2012(v1.0)__OREP.SZPR.2012.NCZ(v1.0)" xfId="17611"/>
    <cellStyle name="_Model_RAB_MRSK_svod_NADB.JNVLS.APTEKA.2011(v1.3.4)_INDEX.STATION.2012(v2.0)" xfId="507"/>
    <cellStyle name="_Model_RAB_MRSK_svod_NADB.JNVLS.APTEKA.2011(v1.3.4)_INDEX.STATION.2012(v2.0)_OREP.SZPR.2012.NCZ(v1.0)" xfId="17612"/>
    <cellStyle name="_Model_RAB_MRSK_svod_NADB.JNVLS.APTEKA.2011(v1.3.4)_INDEX.STATION.2012(v2.1)" xfId="508"/>
    <cellStyle name="_Model_RAB_MRSK_svod_NADB.JNVLS.APTEKA.2011(v1.3.4)_OREP.SZPR.2012.NCZ(v1.0)" xfId="17613"/>
    <cellStyle name="_Model_RAB_MRSK_svod_NADB.JNVLS.APTEKA.2011(v1.3.4)_TEPLO.PREDEL.2012.M(v1.1)_test" xfId="509"/>
    <cellStyle name="_Model_RAB_MRSK_svod_OREP.SZPR.2012.NCZ(v1.0)" xfId="17614"/>
    <cellStyle name="_Model_RAB_MRSK_svod_PASSPORT.TEPLO.PROIZV(v2.0)" xfId="17615"/>
    <cellStyle name="_Model_RAB_MRSK_svod_PASSPORT.TEPLO.PROIZV(v2.0)_OREP.SZPR.2012.NCZ(v1.0)" xfId="17616"/>
    <cellStyle name="_Model_RAB_MRSK_svod_PASSPORT.TEPLO.PROIZV(v2.1)" xfId="510"/>
    <cellStyle name="_Model_RAB_MRSK_svod_PASSPORT.TEPLO.SETI(v0.7)" xfId="511"/>
    <cellStyle name="_Model_RAB_MRSK_svod_PASSPORT.TEPLO.SETI(v1.0)" xfId="512"/>
    <cellStyle name="_Model_RAB_MRSK_svod_PORT.PRICE(v0.3)" xfId="17617"/>
    <cellStyle name="_Model_RAB_MRSK_svod_PR.PROG.WARM.NOTCOMBI.2012.2.16_v1.4(04.04.11) " xfId="513"/>
    <cellStyle name="_Model_RAB_MRSK_svod_PREDEL.JKH.UTV.2011(v1.0.1)" xfId="514"/>
    <cellStyle name="_Model_RAB_MRSK_svod_PREDEL.JKH.UTV.2011(v1.0.1)_46TE.2011(v1.0)" xfId="515"/>
    <cellStyle name="_Model_RAB_MRSK_svod_PREDEL.JKH.UTV.2011(v1.0.1)_INDEX.STATION.2012(v1.0)_" xfId="516"/>
    <cellStyle name="_Model_RAB_MRSK_svod_PREDEL.JKH.UTV.2011(v1.0.1)_INDEX.STATION.2012(v1.0)__OREP.SZPR.2012.NCZ(v1.0)" xfId="17618"/>
    <cellStyle name="_Model_RAB_MRSK_svod_PREDEL.JKH.UTV.2011(v1.0.1)_INDEX.STATION.2012(v2.0)" xfId="517"/>
    <cellStyle name="_Model_RAB_MRSK_svod_PREDEL.JKH.UTV.2011(v1.0.1)_INDEX.STATION.2012(v2.0)_OREP.SZPR.2012.NCZ(v1.0)" xfId="17619"/>
    <cellStyle name="_Model_RAB_MRSK_svod_PREDEL.JKH.UTV.2011(v1.0.1)_INDEX.STATION.2012(v2.1)" xfId="518"/>
    <cellStyle name="_Model_RAB_MRSK_svod_PREDEL.JKH.UTV.2011(v1.0.1)_OREP.SZPR.2012.NCZ(v1.0)" xfId="17620"/>
    <cellStyle name="_Model_RAB_MRSK_svod_PREDEL.JKH.UTV.2011(v1.0.1)_TEPLO.PREDEL.2012.M(v1.1)_test" xfId="519"/>
    <cellStyle name="_Model_RAB_MRSK_svod_PREDEL.JKH.UTV.2011(v1.1)" xfId="520"/>
    <cellStyle name="_Model_RAB_MRSK_svod_PREDEL.JKH.UTV.2011(v1.1)_FORM15.2013" xfId="521"/>
    <cellStyle name="_Model_RAB_MRSK_svod_PREDEL.JKH.UTV.2011(v1.1)_FORM3.2013" xfId="522"/>
    <cellStyle name="_Model_RAB_MRSK_svod_PREDEL.JKH.UTV.2011(v1.1)_FORM4.2013" xfId="523"/>
    <cellStyle name="_Model_RAB_MRSK_svod_PREDEL.JKH.UTV.2011(v1.1)_FORM5.2012(v1.0)" xfId="524"/>
    <cellStyle name="_Model_RAB_MRSK_svod_PREDEL.JKH.UTV.2011(v1.1)_OREP.INV.GEN.G(v1.0)" xfId="525"/>
    <cellStyle name="_Model_RAB_MRSK_svod_PREDEL.JKH.UTV.2011(v1.1)_OREP.SZPR.2012.NCZ(v1.0)" xfId="17621"/>
    <cellStyle name="_Model_RAB_MRSK_svod_REP.BLR.2012(v1.0)" xfId="526"/>
    <cellStyle name="_Model_RAB_MRSK_svod_TEHSHEET" xfId="527"/>
    <cellStyle name="_Model_RAB_MRSK_svod_TEPLO.PREDEL.2012.M(v1.1)" xfId="528"/>
    <cellStyle name="_Model_RAB_MRSK_svod_TEST.TEMPLATE" xfId="529"/>
    <cellStyle name="_Model_RAB_MRSK_svod_TEST.TEMPLATE_OREP.SZPR.2012.NCZ(v1.0)" xfId="17622"/>
    <cellStyle name="_Model_RAB_MRSK_svod_UPDATE.46EE.2011.TO.1.1" xfId="530"/>
    <cellStyle name="_Model_RAB_MRSK_svod_UPDATE.46EE.2011.TO.1.1 2" xfId="531"/>
    <cellStyle name="_Model_RAB_MRSK_svod_UPDATE.46EE.2011.TO.1.1_OREP.SZPR.2012.NCZ(v1.0)" xfId="17623"/>
    <cellStyle name="_Model_RAB_MRSK_svod_UPDATE.46TE.2011.TO.1.1" xfId="532"/>
    <cellStyle name="_Model_RAB_MRSK_svod_UPDATE.46TE.2011.TO.1.2" xfId="533"/>
    <cellStyle name="_Model_RAB_MRSK_svod_UPDATE.BALANCE.WARM.2011YEAR.TO.1.1" xfId="534"/>
    <cellStyle name="_Model_RAB_MRSK_svod_UPDATE.BALANCE.WARM.2011YEAR.TO.1.1 2" xfId="535"/>
    <cellStyle name="_Model_RAB_MRSK_svod_UPDATE.BALANCE.WARM.2011YEAR.TO.1.1_46TE.2011(v1.0)" xfId="536"/>
    <cellStyle name="_Model_RAB_MRSK_svod_UPDATE.BALANCE.WARM.2011YEAR.TO.1.1_INDEX.STATION.2012(v1.0)_" xfId="537"/>
    <cellStyle name="_Model_RAB_MRSK_svod_UPDATE.BALANCE.WARM.2011YEAR.TO.1.1_INDEX.STATION.2012(v1.0)__OREP.SZPR.2012.NCZ(v1.0)" xfId="17624"/>
    <cellStyle name="_Model_RAB_MRSK_svod_UPDATE.BALANCE.WARM.2011YEAR.TO.1.1_INDEX.STATION.2012(v2.0)" xfId="538"/>
    <cellStyle name="_Model_RAB_MRSK_svod_UPDATE.BALANCE.WARM.2011YEAR.TO.1.1_INDEX.STATION.2012(v2.0) 2" xfId="539"/>
    <cellStyle name="_Model_RAB_MRSK_svod_UPDATE.BALANCE.WARM.2011YEAR.TO.1.1_INDEX.STATION.2012(v2.0) 3" xfId="48577"/>
    <cellStyle name="_Model_RAB_MRSK_svod_UPDATE.BALANCE.WARM.2011YEAR.TO.1.1_INDEX.STATION.2012(v2.0)_OREP.SZPR.2012.NCZ(v1.0)" xfId="17625"/>
    <cellStyle name="_Model_RAB_MRSK_svod_UPDATE.BALANCE.WARM.2011YEAR.TO.1.1_INDEX.STATION.2012(v2.1)" xfId="540"/>
    <cellStyle name="_Model_RAB_MRSK_svod_UPDATE.BALANCE.WARM.2011YEAR.TO.1.1_OREP.KU.2011.MONTHLY.02(v1.1)" xfId="541"/>
    <cellStyle name="_Model_RAB_MRSK_svod_UPDATE.BALANCE.WARM.2011YEAR.TO.1.1_OREP.KU.2011.MONTHLY.02(v1.1) 2" xfId="542"/>
    <cellStyle name="_Model_RAB_MRSK_svod_UPDATE.BALANCE.WARM.2011YEAR.TO.1.1_OREP.KU.2011.MONTHLY.02(v1.1) 3" xfId="48578"/>
    <cellStyle name="_Model_RAB_MRSK_svod_UPDATE.BALANCE.WARM.2011YEAR.TO.1.1_OREP.KU.2011.MONTHLY.02(v1.1)_OREP.SZPR.2012.NCZ(v1.0)" xfId="17626"/>
    <cellStyle name="_Model_RAB_MRSK_svod_UPDATE.BALANCE.WARM.2011YEAR.TO.1.1_OREP.SZPR.2012.NCZ(v1.0)" xfId="17627"/>
    <cellStyle name="_Model_RAB_MRSK_svod_UPDATE.BALANCE.WARM.2011YEAR.TO.1.1_TEPLO.PREDEL.2012.M(v1.1)_test" xfId="543"/>
    <cellStyle name="_Model_RAB_MRSK_svod_UPDATE.NADB.JNVLS.APTEKA.2011.TO.1.3.4" xfId="544"/>
    <cellStyle name="_Model_RAB_MRSK_svod_UPDATE.NADB.JNVLS.APTEKA.2011.TO.1.3.4 2" xfId="545"/>
    <cellStyle name="_Model_RAB_MRSK_svod_UPDATE.NADB.JNVLS.APTEKA.2011.TO.1.3.4 3" xfId="48579"/>
    <cellStyle name="_Model_RAB_MRSK_svod_UPDATE.NADB.JNVLS.APTEKA.2011.TO.1.3.4_OREP.SZPR.2012.NCZ(v1.0)" xfId="17628"/>
    <cellStyle name="_Model_RAB_MRSK_svod_Книга2" xfId="546"/>
    <cellStyle name="_Model_RAB_MRSK_svod_Книга2 2" xfId="547"/>
    <cellStyle name="_Model_RAB_MRSK_svod_Книга2 3" xfId="48580"/>
    <cellStyle name="_Model_RAB_MRSK_svod_Книга2_PR.PROG.WARM.NOTCOMBI.2012.2.16_v1.4(04.04.11) " xfId="548"/>
    <cellStyle name="_model_Альбом форм ЕБП11 (ВоКС) вар 18.01.11" xfId="549"/>
    <cellStyle name="_model_Альбом форм ЕБП11 (ДЗО)" xfId="550"/>
    <cellStyle name="_model_Волжские_2011" xfId="551"/>
    <cellStyle name="_model_Квант_2011" xfId="552"/>
    <cellStyle name="_New_Sofi" xfId="553"/>
    <cellStyle name="_New_Sofi 2" xfId="554"/>
    <cellStyle name="_New_Sofi 3" xfId="555"/>
    <cellStyle name="_New_Sofi_FFF" xfId="556"/>
    <cellStyle name="_New_Sofi_FFF 2" xfId="557"/>
    <cellStyle name="_New_Sofi_FFF 3" xfId="558"/>
    <cellStyle name="_New_Sofi_FFF_Альбом форм ЕБП11 (ВоКС) вар 18.01.11" xfId="559"/>
    <cellStyle name="_New_Sofi_FFF_Альбом форм ЕБП11 (ДЗО)" xfId="560"/>
    <cellStyle name="_New_Sofi_FFF_Волжские_2011" xfId="561"/>
    <cellStyle name="_New_Sofi_FFF_Квант_2011" xfId="562"/>
    <cellStyle name="_New_Sofi_New Form10_2" xfId="563"/>
    <cellStyle name="_New_Sofi_New Form10_2 2" xfId="564"/>
    <cellStyle name="_New_Sofi_New Form10_2 3" xfId="565"/>
    <cellStyle name="_New_Sofi_New Form10_2_Альбом форм ЕБП11 (ВоКС) вар 18.01.11" xfId="566"/>
    <cellStyle name="_New_Sofi_New Form10_2_Альбом форм ЕБП11 (ДЗО)" xfId="567"/>
    <cellStyle name="_New_Sofi_New Form10_2_Волжские_2011" xfId="568"/>
    <cellStyle name="_New_Sofi_New Form10_2_Квант_2011" xfId="569"/>
    <cellStyle name="_New_Sofi_Nsi" xfId="570"/>
    <cellStyle name="_New_Sofi_Nsi 2" xfId="571"/>
    <cellStyle name="_New_Sofi_Nsi 3" xfId="572"/>
    <cellStyle name="_New_Sofi_Nsi_1" xfId="573"/>
    <cellStyle name="_New_Sofi_Nsi_1 2" xfId="574"/>
    <cellStyle name="_New_Sofi_Nsi_1 3" xfId="575"/>
    <cellStyle name="_New_Sofi_Nsi_1_Альбом форм ЕБП11 (ВоКС) вар 18.01.11" xfId="576"/>
    <cellStyle name="_New_Sofi_Nsi_1_Альбом форм ЕБП11 (ДЗО)" xfId="577"/>
    <cellStyle name="_New_Sofi_Nsi_1_Волжские_2011" xfId="578"/>
    <cellStyle name="_New_Sofi_Nsi_1_Квант_2011" xfId="579"/>
    <cellStyle name="_New_Sofi_Nsi_139" xfId="580"/>
    <cellStyle name="_New_Sofi_Nsi_139 2" xfId="581"/>
    <cellStyle name="_New_Sofi_Nsi_139 3" xfId="582"/>
    <cellStyle name="_New_Sofi_Nsi_139_Альбом форм ЕБП11 (ВоКС) вар 18.01.11" xfId="583"/>
    <cellStyle name="_New_Sofi_Nsi_139_Альбом форм ЕБП11 (ДЗО)" xfId="584"/>
    <cellStyle name="_New_Sofi_Nsi_139_Волжские_2011" xfId="585"/>
    <cellStyle name="_New_Sofi_Nsi_139_Квант_2011" xfId="586"/>
    <cellStyle name="_New_Sofi_Nsi_140" xfId="587"/>
    <cellStyle name="_New_Sofi_Nsi_140 2" xfId="588"/>
    <cellStyle name="_New_Sofi_Nsi_140 3" xfId="589"/>
    <cellStyle name="_New_Sofi_Nsi_140(Зах)" xfId="590"/>
    <cellStyle name="_New_Sofi_Nsi_140(Зах) 2" xfId="591"/>
    <cellStyle name="_New_Sofi_Nsi_140(Зах) 3" xfId="592"/>
    <cellStyle name="_New_Sofi_Nsi_140(Зах)_Альбом форм ЕБП11 (ВоКС) вар 18.01.11" xfId="593"/>
    <cellStyle name="_New_Sofi_Nsi_140(Зах)_Альбом форм ЕБП11 (ДЗО)" xfId="594"/>
    <cellStyle name="_New_Sofi_Nsi_140(Зах)_Волжские_2011" xfId="595"/>
    <cellStyle name="_New_Sofi_Nsi_140(Зах)_Квант_2011" xfId="596"/>
    <cellStyle name="_New_Sofi_Nsi_140_mod" xfId="597"/>
    <cellStyle name="_New_Sofi_Nsi_140_mod 2" xfId="598"/>
    <cellStyle name="_New_Sofi_Nsi_140_mod 3" xfId="599"/>
    <cellStyle name="_New_Sofi_Nsi_140_mod_Альбом форм ЕБП11 (ВоКС) вар 18.01.11" xfId="600"/>
    <cellStyle name="_New_Sofi_Nsi_140_mod_Альбом форм ЕБП11 (ДЗО)" xfId="601"/>
    <cellStyle name="_New_Sofi_Nsi_140_mod_Волжские_2011" xfId="602"/>
    <cellStyle name="_New_Sofi_Nsi_140_mod_Квант_2011" xfId="603"/>
    <cellStyle name="_New_Sofi_Nsi_140_Альбом форм ЕБП11 (ВоКС) вар 18.01.11" xfId="604"/>
    <cellStyle name="_New_Sofi_Nsi_140_Альбом форм ЕБП11 (ДЗО)" xfId="605"/>
    <cellStyle name="_New_Sofi_Nsi_140_Волжские_2011" xfId="606"/>
    <cellStyle name="_New_Sofi_Nsi_140_Квант_2011" xfId="607"/>
    <cellStyle name="_New_Sofi_Nsi_Альбом форм ЕБП11 (ВоКС) вар 18.01.11" xfId="608"/>
    <cellStyle name="_New_Sofi_Nsi_Альбом форм ЕБП11 (ДЗО)" xfId="609"/>
    <cellStyle name="_New_Sofi_Nsi_Волжские_2011" xfId="610"/>
    <cellStyle name="_New_Sofi_Nsi_Квант_2011" xfId="611"/>
    <cellStyle name="_New_Sofi_Summary" xfId="612"/>
    <cellStyle name="_New_Sofi_Summary 2" xfId="613"/>
    <cellStyle name="_New_Sofi_Summary 3" xfId="614"/>
    <cellStyle name="_New_Sofi_Summary_Альбом форм ЕБП11 (ВоКС) вар 18.01.11" xfId="615"/>
    <cellStyle name="_New_Sofi_Summary_Альбом форм ЕБП11 (ДЗО)" xfId="616"/>
    <cellStyle name="_New_Sofi_Summary_Волжские_2011" xfId="617"/>
    <cellStyle name="_New_Sofi_Summary_Квант_2011" xfId="618"/>
    <cellStyle name="_New_Sofi_Tax_form_1кв_3" xfId="619"/>
    <cellStyle name="_New_Sofi_Tax_form_1кв_3 2" xfId="620"/>
    <cellStyle name="_New_Sofi_Tax_form_1кв_3 3" xfId="621"/>
    <cellStyle name="_New_Sofi_Tax_form_1кв_3_Альбом форм ЕБП11 (ВоКС) вар 18.01.11" xfId="622"/>
    <cellStyle name="_New_Sofi_Tax_form_1кв_3_Альбом форм ЕБП11 (ДЗО)" xfId="623"/>
    <cellStyle name="_New_Sofi_Tax_form_1кв_3_Волжские_2011" xfId="624"/>
    <cellStyle name="_New_Sofi_Tax_form_1кв_3_Квант_2011" xfId="625"/>
    <cellStyle name="_New_Sofi_Альбом форм ЕБП11 (ВоКС) вар 18.01.11" xfId="626"/>
    <cellStyle name="_New_Sofi_Альбом форм ЕБП11 (ДЗО)" xfId="627"/>
    <cellStyle name="_New_Sofi_БКЭ" xfId="628"/>
    <cellStyle name="_New_Sofi_БКЭ 2" xfId="629"/>
    <cellStyle name="_New_Sofi_БКЭ 3" xfId="630"/>
    <cellStyle name="_New_Sofi_БКЭ_Альбом форм ЕБП11 (ВоКС) вар 18.01.11" xfId="631"/>
    <cellStyle name="_New_Sofi_БКЭ_Альбом форм ЕБП11 (ДЗО)" xfId="632"/>
    <cellStyle name="_New_Sofi_БКЭ_Волжские_2011" xfId="633"/>
    <cellStyle name="_New_Sofi_БКЭ_Квант_2011" xfId="634"/>
    <cellStyle name="_New_Sofi_Волжские_2011" xfId="635"/>
    <cellStyle name="_New_Sofi_Квант_2011" xfId="636"/>
    <cellStyle name="_NF3x00" xfId="637"/>
    <cellStyle name="_NF7x-5x00" xfId="638"/>
    <cellStyle name="_Note 23_cost 9m06" xfId="639"/>
    <cellStyle name="_Nsi" xfId="640"/>
    <cellStyle name="_Nsi 2" xfId="641"/>
    <cellStyle name="_Nsi 3" xfId="642"/>
    <cellStyle name="_Nsi_Альбом форм ЕБП11 (ВоКС) вар 18.01.11" xfId="643"/>
    <cellStyle name="_Nsi_Альбом форм ЕБП11 (ДЗО)" xfId="644"/>
    <cellStyle name="_Nsi_Волжские_2011" xfId="645"/>
    <cellStyle name="_Nsi_Квант_2011" xfId="646"/>
    <cellStyle name="_Other exp 25-27_1 manual" xfId="647"/>
    <cellStyle name="_pack_12mes_2007_308_0090041207_NEW" xfId="648"/>
    <cellStyle name="_pack_6mes_2007_308_ТГК-2_0090040607" xfId="649"/>
    <cellStyle name="_pack_6mes_2007_308_ТГК-2_0090040607_ВРЕМЕННЫЙ" xfId="650"/>
    <cellStyle name="_pack_new_2006_089_GusinoozGRES_3569011205" xfId="651"/>
    <cellStyle name="_Plug" xfId="652"/>
    <cellStyle name="_Plug 2" xfId="653"/>
    <cellStyle name="_Plug 3" xfId="48581"/>
    <cellStyle name="_Plug_4DNS.UPDATE.EXAMPLE" xfId="654"/>
    <cellStyle name="_Price Lanit 300501" xfId="655"/>
    <cellStyle name="_RJE10_Calculation" xfId="656"/>
    <cellStyle name="_Rombo 130801" xfId="657"/>
    <cellStyle name="_RP-2000" xfId="658"/>
    <cellStyle name="_SeriesAttributes" xfId="659"/>
    <cellStyle name="_SeriesAttributes 2" xfId="17629"/>
    <cellStyle name="_stock_1306m1" xfId="660"/>
    <cellStyle name="_SZNP - Eqiuty Roll" xfId="661"/>
    <cellStyle name="_SZNP - rasshifrovki-002000-333" xfId="662"/>
    <cellStyle name="_SZNP - TRS-092000" xfId="663"/>
    <cellStyle name="_tipogr_end" xfId="664"/>
    <cellStyle name="_TP" xfId="665"/>
    <cellStyle name="_TPopt" xfId="666"/>
    <cellStyle name="_v2008-2012-15.12.09вар(2)-11.2030" xfId="667"/>
    <cellStyle name="_v-2013-2030- 2b17.01.11Нах-cpiнов. курс inn 1-2-Е1xls" xfId="668"/>
    <cellStyle name="_АГ" xfId="669"/>
    <cellStyle name="_АГ 10" xfId="670"/>
    <cellStyle name="_АГ 2" xfId="671"/>
    <cellStyle name="_АГ 2 2" xfId="672"/>
    <cellStyle name="_АГ 3" xfId="673"/>
    <cellStyle name="_АГ 3 2" xfId="674"/>
    <cellStyle name="_АГ 4" xfId="675"/>
    <cellStyle name="_АГ 4 2" xfId="676"/>
    <cellStyle name="_АГ 5" xfId="677"/>
    <cellStyle name="_АГ 5 2" xfId="678"/>
    <cellStyle name="_АГ 6" xfId="679"/>
    <cellStyle name="_АГ 6 2" xfId="680"/>
    <cellStyle name="_АГ 7" xfId="681"/>
    <cellStyle name="_АГ 7 2" xfId="682"/>
    <cellStyle name="_АГ 8" xfId="683"/>
    <cellStyle name="_АГ 8 2" xfId="684"/>
    <cellStyle name="_АГ 9" xfId="685"/>
    <cellStyle name="_АГ 9 2" xfId="686"/>
    <cellStyle name="_АГ_1.1.2" xfId="687"/>
    <cellStyle name="_АГ_1.1.2_3.2.1." xfId="688"/>
    <cellStyle name="_АГ_1.1.2_3.2.10." xfId="689"/>
    <cellStyle name="_АГ_1.1.2_3.2.11." xfId="690"/>
    <cellStyle name="_АГ_1.1.2_3.2.13." xfId="691"/>
    <cellStyle name="_АГ_1.1.2_3.2.14." xfId="692"/>
    <cellStyle name="_АГ_1.1.2_3.2.15." xfId="693"/>
    <cellStyle name="_АГ_1.1.2_3.2.17." xfId="694"/>
    <cellStyle name="_АГ_1.1.2_3.2.2." xfId="695"/>
    <cellStyle name="_АГ_1.1.2_3.2.3." xfId="696"/>
    <cellStyle name="_АГ_1.1.2_3.2.5." xfId="697"/>
    <cellStyle name="_АГ_1.1.2_3.2.6." xfId="698"/>
    <cellStyle name="_АГ_1.1.2_3.2.7." xfId="699"/>
    <cellStyle name="_АГ_1.1.2_3.2.9." xfId="700"/>
    <cellStyle name="_АГ_2 2 1 Владимир" xfId="701"/>
    <cellStyle name="_АГ_2.1.1." xfId="702"/>
    <cellStyle name="_АГ_2.1.1._3.2.1." xfId="703"/>
    <cellStyle name="_АГ_2.1.1._3.2.10." xfId="704"/>
    <cellStyle name="_АГ_2.1.1._3.2.11." xfId="705"/>
    <cellStyle name="_АГ_2.1.1._3.2.13." xfId="706"/>
    <cellStyle name="_АГ_2.1.1._3.2.14." xfId="707"/>
    <cellStyle name="_АГ_2.1.1._3.2.15." xfId="708"/>
    <cellStyle name="_АГ_2.1.1._3.2.17." xfId="709"/>
    <cellStyle name="_АГ_2.1.1._3.2.2." xfId="710"/>
    <cellStyle name="_АГ_2.1.1._3.2.3." xfId="711"/>
    <cellStyle name="_АГ_2.1.1._3.2.5." xfId="712"/>
    <cellStyle name="_АГ_2.1.1._3.2.6." xfId="713"/>
    <cellStyle name="_АГ_2.1.1._3.2.7." xfId="714"/>
    <cellStyle name="_АГ_2.1.1._3.2.9." xfId="715"/>
    <cellStyle name="_АГ_2.1.2." xfId="716"/>
    <cellStyle name="_АГ_2.1.2._3.2.1." xfId="717"/>
    <cellStyle name="_АГ_2.1.2._3.2.10." xfId="718"/>
    <cellStyle name="_АГ_2.1.2._3.2.11." xfId="719"/>
    <cellStyle name="_АГ_2.1.2._3.2.13." xfId="720"/>
    <cellStyle name="_АГ_2.1.2._3.2.14." xfId="721"/>
    <cellStyle name="_АГ_2.1.2._3.2.15." xfId="722"/>
    <cellStyle name="_АГ_2.1.2._3.2.17." xfId="723"/>
    <cellStyle name="_АГ_2.1.2._3.2.2." xfId="724"/>
    <cellStyle name="_АГ_2.1.2._3.2.3." xfId="725"/>
    <cellStyle name="_АГ_2.1.2._3.2.5." xfId="726"/>
    <cellStyle name="_АГ_2.1.2._3.2.6." xfId="727"/>
    <cellStyle name="_АГ_2.1.2._3.2.7." xfId="728"/>
    <cellStyle name="_АГ_2.1.2._3.2.9." xfId="729"/>
    <cellStyle name="_АГ_2.1.6." xfId="730"/>
    <cellStyle name="_АГ_2.1.6._3.2.1." xfId="731"/>
    <cellStyle name="_АГ_2.1.6._3.2.10." xfId="732"/>
    <cellStyle name="_АГ_2.1.6._3.2.11." xfId="733"/>
    <cellStyle name="_АГ_2.1.6._3.2.13." xfId="734"/>
    <cellStyle name="_АГ_2.1.6._3.2.14." xfId="735"/>
    <cellStyle name="_АГ_2.1.6._3.2.15." xfId="736"/>
    <cellStyle name="_АГ_2.1.6._3.2.17." xfId="737"/>
    <cellStyle name="_АГ_2.1.6._3.2.2." xfId="738"/>
    <cellStyle name="_АГ_2.1.6._3.2.3." xfId="739"/>
    <cellStyle name="_АГ_2.1.6._3.2.5." xfId="740"/>
    <cellStyle name="_АГ_2.1.6._3.2.6." xfId="741"/>
    <cellStyle name="_АГ_2.1.6._3.2.7." xfId="742"/>
    <cellStyle name="_АГ_2.1.6._3.2.9." xfId="743"/>
    <cellStyle name="_АГ_2.1.7." xfId="744"/>
    <cellStyle name="_АГ_2.1.7._3.2.1." xfId="745"/>
    <cellStyle name="_АГ_2.1.7._3.2.10." xfId="746"/>
    <cellStyle name="_АГ_2.1.7._3.2.11." xfId="747"/>
    <cellStyle name="_АГ_2.1.7._3.2.13." xfId="748"/>
    <cellStyle name="_АГ_2.1.7._3.2.14." xfId="749"/>
    <cellStyle name="_АГ_2.1.7._3.2.15." xfId="750"/>
    <cellStyle name="_АГ_2.1.7._3.2.17." xfId="751"/>
    <cellStyle name="_АГ_2.1.7._3.2.2." xfId="752"/>
    <cellStyle name="_АГ_2.1.7._3.2.3." xfId="753"/>
    <cellStyle name="_АГ_2.1.7._3.2.5." xfId="754"/>
    <cellStyle name="_АГ_2.1.7._3.2.6." xfId="755"/>
    <cellStyle name="_АГ_2.1.7._3.2.7." xfId="756"/>
    <cellStyle name="_АГ_2.1.7._3.2.9." xfId="757"/>
    <cellStyle name="_АГ_2.1.8." xfId="758"/>
    <cellStyle name="_АГ_2.1.8._3.2.1." xfId="759"/>
    <cellStyle name="_АГ_2.1.8._3.2.10." xfId="760"/>
    <cellStyle name="_АГ_2.1.8._3.2.11." xfId="761"/>
    <cellStyle name="_АГ_2.1.8._3.2.13." xfId="762"/>
    <cellStyle name="_АГ_2.1.8._3.2.14." xfId="763"/>
    <cellStyle name="_АГ_2.1.8._3.2.15." xfId="764"/>
    <cellStyle name="_АГ_2.1.8._3.2.17." xfId="765"/>
    <cellStyle name="_АГ_2.1.8._3.2.2." xfId="766"/>
    <cellStyle name="_АГ_2.1.8._3.2.3." xfId="767"/>
    <cellStyle name="_АГ_2.1.8._3.2.5." xfId="768"/>
    <cellStyle name="_АГ_2.1.8._3.2.6." xfId="769"/>
    <cellStyle name="_АГ_2.1.8._3.2.7." xfId="770"/>
    <cellStyle name="_АГ_2.1.8._3.2.9." xfId="771"/>
    <cellStyle name="_АГ_2.1.9." xfId="772"/>
    <cellStyle name="_АГ_2.1.9._3.2.1." xfId="773"/>
    <cellStyle name="_АГ_2.1.9._3.2.10." xfId="774"/>
    <cellStyle name="_АГ_2.1.9._3.2.11." xfId="775"/>
    <cellStyle name="_АГ_2.1.9._3.2.13." xfId="776"/>
    <cellStyle name="_АГ_2.1.9._3.2.14." xfId="777"/>
    <cellStyle name="_АГ_2.1.9._3.2.15." xfId="778"/>
    <cellStyle name="_АГ_2.1.9._3.2.17." xfId="779"/>
    <cellStyle name="_АГ_2.1.9._3.2.2." xfId="780"/>
    <cellStyle name="_АГ_2.1.9._3.2.3." xfId="781"/>
    <cellStyle name="_АГ_2.1.9._3.2.5." xfId="782"/>
    <cellStyle name="_АГ_2.1.9._3.2.6." xfId="783"/>
    <cellStyle name="_АГ_2.1.9._3.2.7." xfId="784"/>
    <cellStyle name="_АГ_2.1.9._3.2.9." xfId="785"/>
    <cellStyle name="_АГ_2.2.1." xfId="786"/>
    <cellStyle name="_АГ_4.5.,4.6" xfId="787"/>
    <cellStyle name="_АГ_Алтай_2011" xfId="788"/>
    <cellStyle name="_АГ_Алтай_2011 2" xfId="789"/>
    <cellStyle name="_АГ_Алтай_2011_Прогноз ДЗО на 2011 г (с уч 1 полугодие)" xfId="790"/>
    <cellStyle name="_АГ_Альбом форм  ЕБП11 (консолидированно)" xfId="791"/>
    <cellStyle name="_АГ_Альбом форм ЕБП10 (ДЗО)" xfId="792"/>
    <cellStyle name="_АГ_Альбом форм ЕБП11 (ДЗО)" xfId="793"/>
    <cellStyle name="_АГ_Альбом форм ЕБП11 (ДЗО)_Квант_2011" xfId="794"/>
    <cellStyle name="_АГ_Амур_2011" xfId="795"/>
    <cellStyle name="_АГ_Амур_2011 2" xfId="796"/>
    <cellStyle name="_АГ_Амур_2011_Прогноз ДЗО на 2011 г (с уч 1 полугодие)" xfId="797"/>
    <cellStyle name="_АГ_Анализ ФХД Контур Карелии за Январь 2009 года" xfId="798"/>
    <cellStyle name="_АГ_Анализ ФХД Контур Карелии за Январь 2009 года_Отчет БДР Энергокомфорт за 2009 год" xfId="799"/>
    <cellStyle name="_АГ_АХР за 1 кв. 2009" xfId="800"/>
    <cellStyle name="_АГ_АХР за 1 кв. 2009_Отчет БДР Энергокомфорт за 2009 год" xfId="801"/>
    <cellStyle name="_АГ_Баланс 2008г (вода) 07.02.08" xfId="802"/>
    <cellStyle name="_АГ_Баланс 2008г (вода) 07.02.08 2" xfId="803"/>
    <cellStyle name="_АГ_Баланс 2009 гЭЭ- пот. 21,9%  27.10.08" xfId="804"/>
    <cellStyle name="_АГ_Баланс 2009 гЭЭ- пот. 21,9%  27.10.08 2" xfId="805"/>
    <cellStyle name="_АГ_Баланс тепло 2008 ПСП (изоляция)" xfId="806"/>
    <cellStyle name="_АГ_Баланс тепло 2008 ПСП (изоляция) 2" xfId="807"/>
    <cellStyle name="_АГ_Баланс_ ЭЛЕКТРИКА_ 2010_Петрозаводские КС_240909 (псп)" xfId="808"/>
    <cellStyle name="_АГ_Балансы  ПФ на 2008 год (окончательные)" xfId="809"/>
    <cellStyle name="_АГ_Балансы  ПФ на 2008 год (окончательные) 2" xfId="810"/>
    <cellStyle name="_АГ_Балансы  ПФ на 2008 год (окончательные) 2 2" xfId="811"/>
    <cellStyle name="_АГ_Балансы  ПФ на 2008 год (окончательные) 3" xfId="812"/>
    <cellStyle name="_АГ_БДР БДДС Контур Карелии на 2009 год.х" xfId="813"/>
    <cellStyle name="_АГ_Бизнес-план за электроэнергию (мощность) в 2008г_на фактических тарифах_21 01 2008 по каждой ГТП доля либ 15 и 25" xfId="814"/>
    <cellStyle name="_АГ_Бизнес-план за электроэнергию (мощность) в 2008г_на фактических тарифах_21 01 2008 по каждой ГТП доля либ 15 и 25 2" xfId="815"/>
    <cellStyle name="_АГ_Бизнес-план за электроэнергию (мощность) в 2008г_на фактических тарифах_21 01 2008 по каждой ГТП доля либ 15 и 25_БИЗНЕС_ПЛАН 2012 (Гусь-Хрустальный)" xfId="816"/>
    <cellStyle name="_АГ_БП СД 2010 (85)" xfId="817"/>
    <cellStyle name="_АГ_БП СД 2010 (85)Кольчугино испр  25 01" xfId="818"/>
    <cellStyle name="_АГ_БрКС" xfId="819"/>
    <cellStyle name="_АГ_БрКС 2" xfId="820"/>
    <cellStyle name="_АГ_БрКС 3" xfId="821"/>
    <cellStyle name="_АГ_БрКС 4" xfId="822"/>
    <cellStyle name="_АГ_БрКС_Еженедельный отчет на 12 10 2009 с казначейством" xfId="823"/>
    <cellStyle name="_АГ_БФ ДЗО_ПФ-9 2008 год( П-9.5, 9.6) элктроэнергия" xfId="824"/>
    <cellStyle name="_АГ_БФ ДЗО_ПФ-9 2008 год( П-9.5, 9.6) элктроэнергия 2" xfId="825"/>
    <cellStyle name="_АГ_БФ Н-П_ПФ-9.3" xfId="826"/>
    <cellStyle name="_АГ_БФ Н-П_ПФ-9.3 2" xfId="827"/>
    <cellStyle name="_АГ_БФ Н-П_ПФ-9.3 коррект.ПВ" xfId="828"/>
    <cellStyle name="_АГ_БФ Н-П_ПФ-9.3 коррект.ПВ 2" xfId="829"/>
    <cellStyle name="_АГ_ДЗО_П-0.8_ГГГГММДД" xfId="830"/>
    <cellStyle name="_АГ_ДЗО_П-0.8_ГГГГММДД_СВОД (1)" xfId="831"/>
    <cellStyle name="_АГ_ДЗО_П-9.1_ГГГГММДД" xfId="832"/>
    <cellStyle name="_АГ_ДЗО_П-9.1_ГГГГММДД_СВОД (1)" xfId="833"/>
    <cellStyle name="_АГ_ДЗО_ПП2007_ГГГГММДД" xfId="834"/>
    <cellStyle name="_АГ_ДЗО_ПП2007_ГГГГММДД_Приложение к ЕБП07 (консолидация2)" xfId="835"/>
    <cellStyle name="_АГ_ДЗО_ПП2008Т_ГГГГММДД" xfId="836"/>
    <cellStyle name="_АГ_ДЗО_ПФ-9" xfId="837"/>
    <cellStyle name="_АГ_ДЗО_ПФ-9_3.2.1." xfId="838"/>
    <cellStyle name="_АГ_ДЗО_ПФ-9_3.2.10." xfId="839"/>
    <cellStyle name="_АГ_ДЗО_ПФ-9_3.2.11." xfId="840"/>
    <cellStyle name="_АГ_ДЗО_ПФ-9_3.2.13." xfId="841"/>
    <cellStyle name="_АГ_ДЗО_ПФ-9_3.2.14." xfId="842"/>
    <cellStyle name="_АГ_ДЗО_ПФ-9_3.2.15." xfId="843"/>
    <cellStyle name="_АГ_ДЗО_ПФ-9_3.2.17." xfId="844"/>
    <cellStyle name="_АГ_ДЗО_ПФ-9_3.2.2." xfId="845"/>
    <cellStyle name="_АГ_ДЗО_ПФ-9_3.2.3." xfId="846"/>
    <cellStyle name="_АГ_ДЗО_ПФ-9_3.2.5." xfId="847"/>
    <cellStyle name="_АГ_ДЗО_ПФ-9_3.2.6." xfId="848"/>
    <cellStyle name="_АГ_ДЗО_ПФ-9_3.2.7." xfId="849"/>
    <cellStyle name="_АГ_ДЗО_ПФ-9_3.2.9." xfId="850"/>
    <cellStyle name="_АГ_ДУП-08 ООО Энергокомфорт" xfId="851"/>
    <cellStyle name="_АГ_ЕБП 2011 (ТТСК) 14.01.2011" xfId="852"/>
    <cellStyle name="_АГ_ЕБП 2011 (ТТСК) 14.01.2011 2" xfId="853"/>
    <cellStyle name="_АГ_ЕБП 2011 (ТТСК) 14.01.2011_Прогноз ДЗО на 2011 г (с уч 1 полугодие)" xfId="854"/>
    <cellStyle name="_АГ_Исполнение ЕБП08 (КТВ) за 8 мес 2008" xfId="855"/>
    <cellStyle name="_АГ_Исполнение ЕБП08 (КТВ) за 8 мес 2008 2" xfId="856"/>
    <cellStyle name="_АГ_Исполнение ЕБП08 (КТВ) за 8 мес 2008_Прогноз ДЗО на 2011 г (с уч 1 полугодие)" xfId="857"/>
    <cellStyle name="_АГ_Исполнение ЕБП08 (ПКС + Э)" xfId="858"/>
    <cellStyle name="_АГ_Исполнение ЕБП08 (ПКС + Э)_Приложение к ЕБП07 (консолидация2)" xfId="859"/>
    <cellStyle name="_АГ_Кап. и тек. рем  тариф" xfId="860"/>
    <cellStyle name="_АГ_Квант_2011" xfId="861"/>
    <cellStyle name="_АГ_Книга1" xfId="862"/>
    <cellStyle name="_АГ_Книга2" xfId="863"/>
    <cellStyle name="_АГ_Книга2 2" xfId="864"/>
    <cellStyle name="_АГ_Книга2_Прогноз ДЗО на 2011 г (с уч 1 полугодие)" xfId="865"/>
    <cellStyle name="_АГ_Лоухи  Бизнес-план (20.12.08))" xfId="866"/>
    <cellStyle name="_АГ_новая плановая (ПТ-8.1.1)" xfId="867"/>
    <cellStyle name="_АГ_новая плановая (ПТ-8.1.1) 2" xfId="868"/>
    <cellStyle name="_АГ_новая плановая (ПТ-8.1.1)_Прогноз ДЗО на 2011 г (с уч 1 полугодие)" xfId="869"/>
    <cellStyle name="_АГ_новая экспл. тепло (ПТ-1.1, Пт-1.2 и 1.3)" xfId="870"/>
    <cellStyle name="_АГ_новая экспл. тепло (ПТ-1.1, Пт-1.2 и 1.3) 2" xfId="871"/>
    <cellStyle name="_АГ_новая экспл. тепло (ПТ-1.1, Пт-1.2 и 1.3)_Прогноз ДЗО на 2011 г (с уч 1 полугодие)" xfId="872"/>
    <cellStyle name="_АГ_Новогор_2011" xfId="873"/>
    <cellStyle name="_АГ_Новогор_2011 2" xfId="874"/>
    <cellStyle name="_АГ_Новогор_2011_Прогноз ДЗО на 2011 г (с уч 1 полугодие)" xfId="875"/>
    <cellStyle name="_АГ_НП ЭЭ Баланс 2009" xfId="876"/>
    <cellStyle name="_АГ_НП ЭЭ Баланс 2009 2" xfId="877"/>
    <cellStyle name="_АГ_Обучение" xfId="878"/>
    <cellStyle name="_АГ_ООО_Н_П_П-9.1 2008.03.14" xfId="879"/>
    <cellStyle name="_АГ_ООО_Н_П_П-9.1 2008.03.14 2" xfId="880"/>
    <cellStyle name="_АГ_Отчет ООО Технология комфорта по СД за август 2009" xfId="881"/>
    <cellStyle name="_АГ_Отчет Энергокомфорт" xfId="882"/>
    <cellStyle name="_АГ_Охрана труда Скороход" xfId="883"/>
    <cellStyle name="_АГ_План БДР ООО Энергокомфорт на 2010 год 03.02.2010" xfId="884"/>
    <cellStyle name="_АГ_План расчет  ГСМ 2010 Пряжа" xfId="885"/>
    <cellStyle name="_АГ_План ЭК на 2009 год 16.01.2009" xfId="886"/>
    <cellStyle name="_АГ_По группам ОБЩИЙ электро (2)" xfId="887"/>
    <cellStyle name="_АГ_По группам ОБЩИЙ электро (2) 2" xfId="888"/>
    <cellStyle name="_АГ_По группам ОБЩИЙ электро (2)_БИЗНЕС_ПЛАН 2012 (Гусь-Хрустальный)" xfId="889"/>
    <cellStyle name="_АГ_покупная энергия" xfId="890"/>
    <cellStyle name="_АГ_Потери электро 2010 30_12_2009" xfId="891"/>
    <cellStyle name="_АГ_Прил  7 Ежемесячный отчет по СД на 01 02 10г  - свод заполненный О М" xfId="892"/>
    <cellStyle name="_АГ_Прил  7 Ежемесячный отчет по СД на 01 03 10г  - свод заполненный О М" xfId="893"/>
    <cellStyle name="_АГ_Прил  7 Ежемесячный отчет по СД на 01 04 10г  - свод заполненный О М" xfId="894"/>
    <cellStyle name="_АГ_Прил  7 Ежемесячный отчет по СД на 01 05 10г  - свод заполненный О М" xfId="895"/>
    <cellStyle name="_АГ_Прил  7 Ежемесячный отчет по СД на 01 07 10г  - свод заполненный О М" xfId="896"/>
    <cellStyle name="_АГ_Прил  7 Ежемесячный отчет по СД на 01 07 10г  - свод заполненный О М (3)" xfId="897"/>
    <cellStyle name="_АГ_Прил  7 Ежемесячный отчет по СД на 01 08 10г  - свод заполненный О М" xfId="898"/>
    <cellStyle name="_АГ_Прил. 7 Ежемесячный отчет по СД на 01.06.10г. - свод, заполненный О.М" xfId="899"/>
    <cellStyle name="_АГ_Приложение 2 (январь)" xfId="900"/>
    <cellStyle name="_АГ_Приложение 2 (январь) 2" xfId="901"/>
    <cellStyle name="_АГ_Приложение к ЕБП07 (консолидация2)" xfId="902"/>
    <cellStyle name="_АГ_Приложение к ЕБП07 (консолидация2) 2" xfId="903"/>
    <cellStyle name="_АГ_Приложение к ЕБП07 (консолидация2)_Отчет по формированию аг.вознаграждений на 2010 год" xfId="904"/>
    <cellStyle name="_АГ_Приложение к ЕБП07 (консолидация2)_План БДР ООО Энергокомфорт на 2010 год 03.02.2010" xfId="905"/>
    <cellStyle name="_АГ_Приложение к ЕБП07 (консолидация2)_Прогноз ДЗО на 2011 г (с уч 1 полугодие)" xfId="906"/>
    <cellStyle name="_АГ_Приложения 1,2 к письму от 09.10.2008г. _ РКС-17-2093" xfId="907"/>
    <cellStyle name="_АГ_Приложения к Регламенту" xfId="908"/>
    <cellStyle name="_АГ_Приложения к регламенту формат " xfId="909"/>
    <cellStyle name="_АГ_прогноз за апрель РКС" xfId="910"/>
    <cellStyle name="_АГ_прогноз за декабрь 2008" xfId="911"/>
    <cellStyle name="_АГ_прогноз за март для РКС" xfId="912"/>
    <cellStyle name="_АГ_Прогнозные показатели на 2010г передача (07_10_09)" xfId="913"/>
    <cellStyle name="_АГ_ПСП2009_ЭЛЕКТРИКА_Петрозаводские_КС_100908" xfId="914"/>
    <cellStyle name="_АГ_Расходы на охрану труда на 2011 год по Приказу № 54 от 15 03 2010г " xfId="915"/>
    <cellStyle name="_АГ_Сбытовая надбавка на 2011 год" xfId="916"/>
    <cellStyle name="_АГ_СВОД (1)" xfId="917"/>
    <cellStyle name="_АГ_Смета ООО ЭК за 2007 год" xfId="918"/>
    <cellStyle name="_АГ_Смета ООО ЭК за 2007 год_Книга1" xfId="919"/>
    <cellStyle name="_АГ_Смета ООО ЭК за 2007 год_Отчет БДР Энергокомфорт за 2009 год" xfId="920"/>
    <cellStyle name="_АГ_Смета ООО ЭК за 2007 год_Сбытовая надбавка на 2011 год" xfId="921"/>
    <cellStyle name="_АГ_Сравнение БДР для защиты ЕБП2010 22.10.2009" xfId="922"/>
    <cellStyle name="_АГ_Тамбов_2011" xfId="923"/>
    <cellStyle name="_АГ_Тамбов_2011 2" xfId="924"/>
    <cellStyle name="_АГ_Тамбов_2011_Прогноз ДЗО на 2011 г (с уч 1 полугодие)" xfId="925"/>
    <cellStyle name="_АГ_Тариф на ТО УУО на 2009 год" xfId="926"/>
    <cellStyle name="_АГ_Топливо" xfId="927"/>
    <cellStyle name="_АГ_ТТСК_2011" xfId="928"/>
    <cellStyle name="_АГ_ТТСК_2011 2" xfId="929"/>
    <cellStyle name="_АГ_ТТСК_2011_Прогноз ДЗО на 2011 г (с уч 1 полугодие)" xfId="930"/>
    <cellStyle name="_АГ_ТТСК_ПЗ_2009" xfId="931"/>
    <cellStyle name="_АГ_ФО-05 ООО ПКС-Сервис за ____________ 2011 года (новая форма)" xfId="932"/>
    <cellStyle name="_АГ_ФО-05 с 01.01.11" xfId="933"/>
    <cellStyle name="_АГ_ФО-05_изм" xfId="934"/>
    <cellStyle name="_АГ_Форма 5.1. 23.12.2008_для отправки" xfId="935"/>
    <cellStyle name="_АГ_Форма 5.1. 23.12.2008_для отправки 2" xfId="936"/>
    <cellStyle name="_АГ_Форма 5.1. 23.12.2008_для отправки_БИЗНЕС_ПЛАН 2012 (Гусь-Хрустальный)" xfId="937"/>
    <cellStyle name="_Адресная и трехлетняя программа140307" xfId="938"/>
    <cellStyle name="_Актанышское ХПП_расчеты" xfId="939"/>
    <cellStyle name="_Анализ Долговой позиции на 2005 г" xfId="940"/>
    <cellStyle name="_Анализ КТП_регионы" xfId="941"/>
    <cellStyle name="_Анализ незаверш  стр-ва (Прил 1-4)" xfId="942"/>
    <cellStyle name="_Анализ незаверш  стр-ва (Прил 1-4) (2)" xfId="943"/>
    <cellStyle name="_Анализ незаверш  стр-ва (Прил 1-4) (2)_прил.7а" xfId="944"/>
    <cellStyle name="_Анализ незаверш  стр-ва (Прил 1-4) (2)_прил.7а_1" xfId="945"/>
    <cellStyle name="_Анализ незаверш  стр-ва (Прил 1-4) (2)_приложение 1.4" xfId="946"/>
    <cellStyle name="_Анализ незаверш  стр-ва (Прил 1-4) (2)_Филиал" xfId="947"/>
    <cellStyle name="_Анализ незаверш  стр-ва (Прил 1-4)_прил.7а" xfId="948"/>
    <cellStyle name="_Анализ незаверш  стр-ва (Прил 1-4)_прил.7а_1" xfId="949"/>
    <cellStyle name="_Анализ незаверш  стр-ва (Прил 1-4)_приложение 1.4" xfId="950"/>
    <cellStyle name="_Анализ незаверш  стр-ва (Прил 1-4)_Филиал" xfId="951"/>
    <cellStyle name="_Баланс 2009 гЭЭ- пот. 21,9%  27.10.08" xfId="952"/>
    <cellStyle name="_Баланс тепло 2008 ПСП (изоляция)" xfId="953"/>
    <cellStyle name="_БДР04м05" xfId="954"/>
    <cellStyle name="_БДР04м05 2" xfId="955"/>
    <cellStyle name="_БДР04м05 2 2" xfId="956"/>
    <cellStyle name="_БДР04м05 3" xfId="957"/>
    <cellStyle name="_БДР04м05_Альбом форм ЕБП11 (ВоКС) вар 18.01.11" xfId="958"/>
    <cellStyle name="_БДР04м05_Альбом форм ЕБП11 (ДЗО)" xfId="959"/>
    <cellStyle name="_БДР04м05_Альбом форм ЕБП11 (ДЗО)_Квант_2011" xfId="960"/>
    <cellStyle name="_БДР04м05_Волжские_2011" xfId="961"/>
    <cellStyle name="_БДР04м05_Квант_2011" xfId="962"/>
    <cellStyle name="_бизнес-план на 2005 год" xfId="963"/>
    <cellStyle name="_Бланки отчетов на 2007 г" xfId="964"/>
    <cellStyle name="_БП Владимирэнерго" xfId="965"/>
    <cellStyle name="_БП Владимирэнерго_прил.7а" xfId="966"/>
    <cellStyle name="_БП Владимирэнерго_прил.7а_1" xfId="967"/>
    <cellStyle name="_БП Владимирэнерго_приложение 1.4" xfId="968"/>
    <cellStyle name="_БП Владимирэнерго_Филиал" xfId="969"/>
    <cellStyle name="_БП Владимирэнерго_Филиал_1" xfId="970"/>
    <cellStyle name="_БП ННЭ (с облиг.)" xfId="971"/>
    <cellStyle name="_БП ННЭ (с облиг.)_прил.7а" xfId="972"/>
    <cellStyle name="_БП ННЭ (с облиг.)_прил.7а_1" xfId="973"/>
    <cellStyle name="_БП ННЭ (с облиг.)_приложение 1.4" xfId="974"/>
    <cellStyle name="_БП ННЭ (с облиг.)_Филиал" xfId="975"/>
    <cellStyle name="_БП ННЭ (с облиг.)_Филиал_1" xfId="976"/>
    <cellStyle name="_БФ ДЗО_ПФ-9 2008 год( П-9.5, 9.6) элктроэнергия" xfId="977"/>
    <cellStyle name="_БФ Н-П_ П-9.1 (ПСП)" xfId="978"/>
    <cellStyle name="_Бюджет2006_ПОКАЗАТЕЛИ СВОДНЫЕ" xfId="979"/>
    <cellStyle name="_Бюджет2006_ПОКАЗАТЕЛИ СВОДНЫЕ 2" xfId="980"/>
    <cellStyle name="_Бюджет2006_ПОКАЗАТЕЛИ СВОДНЫЕ 3" xfId="48582"/>
    <cellStyle name="_в отчет" xfId="981"/>
    <cellStyle name="_ВО ОП ТЭС-ОТ- 2007" xfId="982"/>
    <cellStyle name="_ВО ОП ТЭС-ОТ- 2007_Новая инструкция1_фст" xfId="983"/>
    <cellStyle name="_ВО ОП ТЭС-ОТ- 2007_Новая инструкция1_фст 2" xfId="984"/>
    <cellStyle name="_ВО ОП ТЭС-ОТ- 2007_Новая инструкция1_фст 3" xfId="48583"/>
    <cellStyle name="_ВФ ОАО ТЭС-ОТ- 2009" xfId="985"/>
    <cellStyle name="_ВФ ОАО ТЭС-ОТ- 2009_Новая инструкция1_фст" xfId="986"/>
    <cellStyle name="_ВФ ОАО ТЭС-ОТ- 2009_Новая инструкция1_фст 2" xfId="987"/>
    <cellStyle name="_ВФ ОАО ТЭС-ОТ- 2009_Новая инструкция1_фст 3" xfId="48584"/>
    <cellStyle name="_выручка по присоединениям2" xfId="988"/>
    <cellStyle name="_выручка по присоединениям2_Новая инструкция1_фст" xfId="989"/>
    <cellStyle name="_выручка по присоединениям2_Новая инструкция1_фст 2" xfId="990"/>
    <cellStyle name="_выручка по присоединениям2_Новая инструкция1_фст 3" xfId="48585"/>
    <cellStyle name="_Газ-расчет-16 0508Клдо 2023" xfId="991"/>
    <cellStyle name="_Газ-расчет-net-back 21,12.09 до 2030 в2" xfId="992"/>
    <cellStyle name="_график c мощностями по Соглашению без НДС Ульянычев версия на 02 03 07" xfId="993"/>
    <cellStyle name="_график c мощностями по Соглашению без НДС Ульянычев версия на 04 03 07 " xfId="994"/>
    <cellStyle name="_График ввода 07-09" xfId="995"/>
    <cellStyle name="_график по Соглашению без НДС Ульянычев версия на 28 02 07" xfId="996"/>
    <cellStyle name="_График реализации проектовa_3" xfId="997"/>
    <cellStyle name="_График реализации проектовa_3_Альбом форм ЕБП11 (ВоКС) вар 18.01.11" xfId="998"/>
    <cellStyle name="_График реализации проектовa_3_Альбом форм ЕБП11 (ДЗО)" xfId="999"/>
    <cellStyle name="_График реализации проектовa_3_Альбом форм ЕБП11 (ДЗО)_Квант_2011" xfId="1000"/>
    <cellStyle name="_График реализации проектовa_3_Волжские_2011" xfId="1001"/>
    <cellStyle name="_График реализации проектовa_3_Квант_2011" xfId="1002"/>
    <cellStyle name="_ДЗ_КЗ_31.12.2008" xfId="1003"/>
    <cellStyle name="_ДЗО_П-0.8_ГГГГММДД" xfId="1004"/>
    <cellStyle name="_ДЗО_ПФ-9" xfId="1005"/>
    <cellStyle name="_Для Балаевой 23 05 07" xfId="1006"/>
    <cellStyle name="_для ФСТ 2008 версия5" xfId="1007"/>
    <cellStyle name="_Договор аренды ЯЭ с разбивкой" xfId="1008"/>
    <cellStyle name="_Договор аренды ЯЭ с разбивкой 2" xfId="1009"/>
    <cellStyle name="_Договор аренды ЯЭ с разбивкой_Новая инструкция1_фст" xfId="1010"/>
    <cellStyle name="_Договор аренды ЯЭ с разбивкой_Новая инструкция1_фст 2" xfId="1011"/>
    <cellStyle name="_Договор аренды ЯЭ с разбивкой_Новая инструкция1_фст 3" xfId="48586"/>
    <cellStyle name="_Дозакл 5 мес.2000" xfId="1012"/>
    <cellStyle name="_Дозакл 5 мес.2000 2" xfId="1013"/>
    <cellStyle name="_Дозакл 5 мес.2000 3" xfId="1014"/>
    <cellStyle name="_Дозакл 5 мес.2000_Альбом форм ЕБП11 (ВоКС) вар 18.01.11" xfId="1015"/>
    <cellStyle name="_Дозакл 5 мес.2000_Альбом форм ЕБП11 (ДЗО)" xfId="1016"/>
    <cellStyle name="_Дозакл 5 мес.2000_Волжские_2011" xfId="1017"/>
    <cellStyle name="_Дозакл 5 мес.2000_Квант_2011" xfId="1018"/>
    <cellStyle name="_Документ4. Приложение 2.1.кРегламенту Холдинг_БюджетныеФормы" xfId="1019"/>
    <cellStyle name="_Документ4. Приложение 2.1.кРегламенту Холдинг_БюджетныеФормы 2" xfId="17630"/>
    <cellStyle name="_Документ4. Приложение 2.1.кРегламенту Холдинг_БюджетныеФормы 3" xfId="17631"/>
    <cellStyle name="_Долг инв программа ( для РЭКна 2009г )" xfId="1020"/>
    <cellStyle name="_Долг инв программа ( для РЭКна 2009г ) (2)" xfId="1021"/>
    <cellStyle name="_Ежедекадная справка о векселях в обращении" xfId="1022"/>
    <cellStyle name="_Ежедекадная справка о векселях в обращении_Альбом форм ЕБП11 (ВоКС) вар 18.01.11" xfId="1023"/>
    <cellStyle name="_Ежедекадная справка о векселях в обращении_Альбом форм ЕБП11 (ДЗО)" xfId="1024"/>
    <cellStyle name="_Ежедекадная справка о векселях в обращении_Волжские_2011" xfId="1025"/>
    <cellStyle name="_Ежедекадная справка о векселях в обращении_Квант_2011" xfId="1026"/>
    <cellStyle name="_Ежедекадная справка о движении заемных средств" xfId="1027"/>
    <cellStyle name="_Ежедекадная справка о движении заемных средств (2)" xfId="1028"/>
    <cellStyle name="_Ежедекадная справка о движении заемных средств (2)_Альбом форм ЕБП11 (ВоКС) вар 18.01.11" xfId="1029"/>
    <cellStyle name="_Ежедекадная справка о движении заемных средств (2)_Альбом форм ЕБП11 (ДЗО)" xfId="1030"/>
    <cellStyle name="_Ежедекадная справка о движении заемных средств (2)_Волжские_2011" xfId="1031"/>
    <cellStyle name="_Ежедекадная справка о движении заемных средств (2)_Квант_2011" xfId="1032"/>
    <cellStyle name="_Ежедекадная справка о движении заемных средств_Альбом форм ЕБП11 (ВоКС) вар 18.01.11" xfId="1033"/>
    <cellStyle name="_Ежедекадная справка о движении заемных средств_Альбом форм ЕБП11 (ДЗО)" xfId="1034"/>
    <cellStyle name="_Ежедекадная справка о движении заемных средств_Волжские_2011" xfId="1035"/>
    <cellStyle name="_Ежедекадная справка о движении заемных средств_Квант_2011" xfId="1036"/>
    <cellStyle name="_Запрос 25.3_9 мес 2006" xfId="1037"/>
    <cellStyle name="_Затратный СШГЭС  14 11 2004" xfId="1038"/>
    <cellStyle name="_Защита ФЗП" xfId="1039"/>
    <cellStyle name="_Защита ФЗП 2" xfId="1040"/>
    <cellStyle name="_Защита ФЗП 3" xfId="48587"/>
    <cellStyle name="_Заявка Тестова  СКОРРЕКТИРОВАННАЯ" xfId="1041"/>
    <cellStyle name="_Заявка Тестова  СКОРРЕКТИРОВАННАЯ 2" xfId="1042"/>
    <cellStyle name="_Инвест программа" xfId="1043"/>
    <cellStyle name="_Инвест программа 2009-1 (2)" xfId="1044"/>
    <cellStyle name="_Инвест программа 2009-1 (3)" xfId="1045"/>
    <cellStyle name="_Инвестиции (лизинг) для БП 2007" xfId="1046"/>
    <cellStyle name="_Инвестиции (лизинг) для БП 2007_прил.7а" xfId="1047"/>
    <cellStyle name="_Инвестиции (лизинг) для БП 2007_прил.7а_1" xfId="1048"/>
    <cellStyle name="_Инвестиции (лизинг) для БП 2007_приложение 1.4" xfId="1049"/>
    <cellStyle name="_Инвестиции (лизинг) для БП 2007_Филиал" xfId="1050"/>
    <cellStyle name="_Индексация исторических затрат" xfId="1051"/>
    <cellStyle name="_ИПР_ 2005" xfId="1052"/>
    <cellStyle name="_ИПР_ 2005_прил.7а" xfId="1053"/>
    <cellStyle name="_ИПР_ 2005_прил.7а_1" xfId="1054"/>
    <cellStyle name="_ИПР_ 2005_приложение 1.4" xfId="1055"/>
    <cellStyle name="_ИПР_ 2005_Филиал" xfId="1056"/>
    <cellStyle name="_ИПР_свод" xfId="1057"/>
    <cellStyle name="_ИПР_свод_1.4" xfId="1058"/>
    <cellStyle name="_ИПР_свод_прил.7а" xfId="1059"/>
    <cellStyle name="_ИПР_свод_прил.7а_1" xfId="1060"/>
    <cellStyle name="_ИПР_свод_Филиал" xfId="1061"/>
    <cellStyle name="_ИПЦЖКХ2105 08-до 2023вар1" xfId="1062"/>
    <cellStyle name="_Исходные данные для модели" xfId="1063"/>
    <cellStyle name="_Исходные данные для модели 2" xfId="1064"/>
    <cellStyle name="_Исходные данные для модели 2 2" xfId="1065"/>
    <cellStyle name="_Исходные данные для модели_Новая инструкция1_фст" xfId="1066"/>
    <cellStyle name="_Исходные данные для модели_Новая инструкция1_фст 2" xfId="1067"/>
    <cellStyle name="_Исходные данные для модели_Новая инструкция1_фст 3" xfId="48588"/>
    <cellStyle name="_Книга1" xfId="1068"/>
    <cellStyle name="_Книга1 2" xfId="1069"/>
    <cellStyle name="_Книга1 3" xfId="48589"/>
    <cellStyle name="_Книга1_прил.7а" xfId="1070"/>
    <cellStyle name="_Книга1_прил.7а_1" xfId="1071"/>
    <cellStyle name="_Книга1_приложение 1.4" xfId="1072"/>
    <cellStyle name="_Книга1_Филиал" xfId="1073"/>
    <cellStyle name="_Книга1_Филиал_1" xfId="1074"/>
    <cellStyle name="_Книга2" xfId="1075"/>
    <cellStyle name="_Книга3" xfId="1076"/>
    <cellStyle name="_Книга3 2" xfId="1077"/>
    <cellStyle name="_Книга3 3" xfId="1078"/>
    <cellStyle name="_Книга3_New Form10_2" xfId="1079"/>
    <cellStyle name="_Книга3_New Form10_2 2" xfId="1080"/>
    <cellStyle name="_Книга3_New Form10_2 3" xfId="1081"/>
    <cellStyle name="_Книга3_New Form10_2_Альбом форм ЕБП11 (ВоКС) вар 18.01.11" xfId="1082"/>
    <cellStyle name="_Книга3_New Form10_2_Альбом форм ЕБП11 (ДЗО)" xfId="1083"/>
    <cellStyle name="_Книга3_New Form10_2_Волжские_2011" xfId="1084"/>
    <cellStyle name="_Книга3_New Form10_2_Квант_2011" xfId="1085"/>
    <cellStyle name="_Книга3_Nsi" xfId="1086"/>
    <cellStyle name="_Книга3_Nsi 2" xfId="1087"/>
    <cellStyle name="_Книга3_Nsi 3" xfId="1088"/>
    <cellStyle name="_Книга3_Nsi_1" xfId="1089"/>
    <cellStyle name="_Книга3_Nsi_1 2" xfId="1090"/>
    <cellStyle name="_Книга3_Nsi_1 3" xfId="1091"/>
    <cellStyle name="_Книга3_Nsi_1_Альбом форм ЕБП11 (ВоКС) вар 18.01.11" xfId="1092"/>
    <cellStyle name="_Книга3_Nsi_1_Альбом форм ЕБП11 (ДЗО)" xfId="1093"/>
    <cellStyle name="_Книга3_Nsi_1_Волжские_2011" xfId="1094"/>
    <cellStyle name="_Книга3_Nsi_1_Квант_2011" xfId="1095"/>
    <cellStyle name="_Книга3_Nsi_139" xfId="1096"/>
    <cellStyle name="_Книга3_Nsi_139 2" xfId="1097"/>
    <cellStyle name="_Книга3_Nsi_139 3" xfId="1098"/>
    <cellStyle name="_Книга3_Nsi_139_Альбом форм ЕБП11 (ВоКС) вар 18.01.11" xfId="1099"/>
    <cellStyle name="_Книга3_Nsi_139_Альбом форм ЕБП11 (ДЗО)" xfId="1100"/>
    <cellStyle name="_Книга3_Nsi_139_Волжские_2011" xfId="1101"/>
    <cellStyle name="_Книга3_Nsi_139_Квант_2011" xfId="1102"/>
    <cellStyle name="_Книга3_Nsi_140" xfId="1103"/>
    <cellStyle name="_Книга3_Nsi_140 2" xfId="1104"/>
    <cellStyle name="_Книга3_Nsi_140 3" xfId="1105"/>
    <cellStyle name="_Книга3_Nsi_140(Зах)" xfId="1106"/>
    <cellStyle name="_Книга3_Nsi_140(Зах) 2" xfId="1107"/>
    <cellStyle name="_Книга3_Nsi_140(Зах) 3" xfId="1108"/>
    <cellStyle name="_Книга3_Nsi_140(Зах)_Альбом форм ЕБП11 (ВоКС) вар 18.01.11" xfId="1109"/>
    <cellStyle name="_Книга3_Nsi_140(Зах)_Альбом форм ЕБП11 (ДЗО)" xfId="1110"/>
    <cellStyle name="_Книга3_Nsi_140(Зах)_Волжские_2011" xfId="1111"/>
    <cellStyle name="_Книга3_Nsi_140(Зах)_Квант_2011" xfId="1112"/>
    <cellStyle name="_Книга3_Nsi_140_mod" xfId="1113"/>
    <cellStyle name="_Книга3_Nsi_140_mod 2" xfId="1114"/>
    <cellStyle name="_Книга3_Nsi_140_mod 3" xfId="1115"/>
    <cellStyle name="_Книга3_Nsi_140_mod_Альбом форм ЕБП11 (ВоКС) вар 18.01.11" xfId="1116"/>
    <cellStyle name="_Книга3_Nsi_140_mod_Альбом форм ЕБП11 (ДЗО)" xfId="1117"/>
    <cellStyle name="_Книга3_Nsi_140_mod_Волжские_2011" xfId="1118"/>
    <cellStyle name="_Книга3_Nsi_140_mod_Квант_2011" xfId="1119"/>
    <cellStyle name="_Книга3_Nsi_140_Альбом форм ЕБП11 (ВоКС) вар 18.01.11" xfId="1120"/>
    <cellStyle name="_Книга3_Nsi_140_Альбом форм ЕБП11 (ДЗО)" xfId="1121"/>
    <cellStyle name="_Книга3_Nsi_140_Волжские_2011" xfId="1122"/>
    <cellStyle name="_Книга3_Nsi_140_Квант_2011" xfId="1123"/>
    <cellStyle name="_Книга3_Nsi_Альбом форм ЕБП11 (ВоКС) вар 18.01.11" xfId="1124"/>
    <cellStyle name="_Книга3_Nsi_Альбом форм ЕБП11 (ДЗО)" xfId="1125"/>
    <cellStyle name="_Книга3_Nsi_Волжские_2011" xfId="1126"/>
    <cellStyle name="_Книга3_Nsi_Квант_2011" xfId="1127"/>
    <cellStyle name="_Книга3_Summary" xfId="1128"/>
    <cellStyle name="_Книга3_Summary 2" xfId="1129"/>
    <cellStyle name="_Книга3_Summary 3" xfId="1130"/>
    <cellStyle name="_Книга3_Summary_Альбом форм ЕБП11 (ВоКС) вар 18.01.11" xfId="1131"/>
    <cellStyle name="_Книга3_Summary_Альбом форм ЕБП11 (ДЗО)" xfId="1132"/>
    <cellStyle name="_Книга3_Summary_Волжские_2011" xfId="1133"/>
    <cellStyle name="_Книга3_Summary_Квант_2011" xfId="1134"/>
    <cellStyle name="_Книга3_Tax_form_1кв_3" xfId="1135"/>
    <cellStyle name="_Книга3_Tax_form_1кв_3 2" xfId="1136"/>
    <cellStyle name="_Книга3_Tax_form_1кв_3 3" xfId="1137"/>
    <cellStyle name="_Книга3_Tax_form_1кв_3_Альбом форм ЕБП11 (ВоКС) вар 18.01.11" xfId="1138"/>
    <cellStyle name="_Книга3_Tax_form_1кв_3_Альбом форм ЕБП11 (ДЗО)" xfId="1139"/>
    <cellStyle name="_Книга3_Tax_form_1кв_3_Волжские_2011" xfId="1140"/>
    <cellStyle name="_Книга3_Tax_form_1кв_3_Квант_2011" xfId="1141"/>
    <cellStyle name="_Книга3_Альбом форм ЕБП11 (ВоКС) вар 18.01.11" xfId="1142"/>
    <cellStyle name="_Книга3_Альбом форм ЕБП11 (ДЗО)" xfId="1143"/>
    <cellStyle name="_Книга3_БКЭ" xfId="1144"/>
    <cellStyle name="_Книга3_БКЭ 2" xfId="1145"/>
    <cellStyle name="_Книга3_БКЭ 3" xfId="1146"/>
    <cellStyle name="_Книга3_БКЭ_Альбом форм ЕБП11 (ВоКС) вар 18.01.11" xfId="1147"/>
    <cellStyle name="_Книга3_БКЭ_Альбом форм ЕБП11 (ДЗО)" xfId="1148"/>
    <cellStyle name="_Книга3_БКЭ_Волжские_2011" xfId="1149"/>
    <cellStyle name="_Книга3_БКЭ_Квант_2011" xfId="1150"/>
    <cellStyle name="_Книга3_Волжские_2011" xfId="1151"/>
    <cellStyle name="_Книга3_Квант_2011" xfId="1152"/>
    <cellStyle name="_Книга4" xfId="1153"/>
    <cellStyle name="_Книга7" xfId="1154"/>
    <cellStyle name="_Книга7 2" xfId="1155"/>
    <cellStyle name="_Книга7 3" xfId="1156"/>
    <cellStyle name="_Книга7_New Form10_2" xfId="1157"/>
    <cellStyle name="_Книга7_New Form10_2 2" xfId="1158"/>
    <cellStyle name="_Книга7_New Form10_2 3" xfId="1159"/>
    <cellStyle name="_Книга7_New Form10_2_Альбом форм ЕБП11 (ВоКС) вар 18.01.11" xfId="1160"/>
    <cellStyle name="_Книга7_New Form10_2_Альбом форм ЕБП11 (ДЗО)" xfId="1161"/>
    <cellStyle name="_Книга7_New Form10_2_Волжские_2011" xfId="1162"/>
    <cellStyle name="_Книга7_New Form10_2_Квант_2011" xfId="1163"/>
    <cellStyle name="_Книга7_Nsi" xfId="1164"/>
    <cellStyle name="_Книга7_Nsi 2" xfId="1165"/>
    <cellStyle name="_Книга7_Nsi 3" xfId="1166"/>
    <cellStyle name="_Книга7_Nsi_1" xfId="1167"/>
    <cellStyle name="_Книга7_Nsi_1 2" xfId="1168"/>
    <cellStyle name="_Книга7_Nsi_1 3" xfId="1169"/>
    <cellStyle name="_Книга7_Nsi_1_Альбом форм ЕБП11 (ВоКС) вар 18.01.11" xfId="1170"/>
    <cellStyle name="_Книга7_Nsi_1_Альбом форм ЕБП11 (ДЗО)" xfId="1171"/>
    <cellStyle name="_Книга7_Nsi_1_Волжские_2011" xfId="1172"/>
    <cellStyle name="_Книга7_Nsi_1_Квант_2011" xfId="1173"/>
    <cellStyle name="_Книга7_Nsi_139" xfId="1174"/>
    <cellStyle name="_Книга7_Nsi_139 2" xfId="1175"/>
    <cellStyle name="_Книга7_Nsi_139 3" xfId="1176"/>
    <cellStyle name="_Книга7_Nsi_139_Альбом форм ЕБП11 (ВоКС) вар 18.01.11" xfId="1177"/>
    <cellStyle name="_Книга7_Nsi_139_Альбом форм ЕБП11 (ДЗО)" xfId="1178"/>
    <cellStyle name="_Книга7_Nsi_139_Волжские_2011" xfId="1179"/>
    <cellStyle name="_Книга7_Nsi_139_Квант_2011" xfId="1180"/>
    <cellStyle name="_Книга7_Nsi_140" xfId="1181"/>
    <cellStyle name="_Книга7_Nsi_140 2" xfId="1182"/>
    <cellStyle name="_Книга7_Nsi_140 3" xfId="1183"/>
    <cellStyle name="_Книга7_Nsi_140(Зах)" xfId="1184"/>
    <cellStyle name="_Книга7_Nsi_140(Зах) 2" xfId="1185"/>
    <cellStyle name="_Книга7_Nsi_140(Зах) 3" xfId="1186"/>
    <cellStyle name="_Книга7_Nsi_140(Зах)_Альбом форм ЕБП11 (ВоКС) вар 18.01.11" xfId="1187"/>
    <cellStyle name="_Книга7_Nsi_140(Зах)_Альбом форм ЕБП11 (ДЗО)" xfId="1188"/>
    <cellStyle name="_Книга7_Nsi_140(Зах)_Волжские_2011" xfId="1189"/>
    <cellStyle name="_Книга7_Nsi_140(Зах)_Квант_2011" xfId="1190"/>
    <cellStyle name="_Книга7_Nsi_140_mod" xfId="1191"/>
    <cellStyle name="_Книга7_Nsi_140_mod 2" xfId="1192"/>
    <cellStyle name="_Книга7_Nsi_140_mod 3" xfId="1193"/>
    <cellStyle name="_Книга7_Nsi_140_mod_Альбом форм ЕБП11 (ВоКС) вар 18.01.11" xfId="1194"/>
    <cellStyle name="_Книга7_Nsi_140_mod_Альбом форм ЕБП11 (ДЗО)" xfId="1195"/>
    <cellStyle name="_Книга7_Nsi_140_mod_Волжские_2011" xfId="1196"/>
    <cellStyle name="_Книга7_Nsi_140_mod_Квант_2011" xfId="1197"/>
    <cellStyle name="_Книга7_Nsi_140_Альбом форм ЕБП11 (ВоКС) вар 18.01.11" xfId="1198"/>
    <cellStyle name="_Книга7_Nsi_140_Альбом форм ЕБП11 (ДЗО)" xfId="1199"/>
    <cellStyle name="_Книга7_Nsi_140_Волжские_2011" xfId="1200"/>
    <cellStyle name="_Книга7_Nsi_140_Квант_2011" xfId="1201"/>
    <cellStyle name="_Книга7_Nsi_Альбом форм ЕБП11 (ВоКС) вар 18.01.11" xfId="1202"/>
    <cellStyle name="_Книга7_Nsi_Альбом форм ЕБП11 (ДЗО)" xfId="1203"/>
    <cellStyle name="_Книга7_Nsi_Волжские_2011" xfId="1204"/>
    <cellStyle name="_Книга7_Nsi_Квант_2011" xfId="1205"/>
    <cellStyle name="_Книга7_Summary" xfId="1206"/>
    <cellStyle name="_Книга7_Summary 2" xfId="1207"/>
    <cellStyle name="_Книга7_Summary 3" xfId="1208"/>
    <cellStyle name="_Книга7_Summary_Альбом форм ЕБП11 (ВоКС) вар 18.01.11" xfId="1209"/>
    <cellStyle name="_Книга7_Summary_Альбом форм ЕБП11 (ДЗО)" xfId="1210"/>
    <cellStyle name="_Книга7_Summary_Волжские_2011" xfId="1211"/>
    <cellStyle name="_Книга7_Summary_Квант_2011" xfId="1212"/>
    <cellStyle name="_Книга7_Tax_form_1кв_3" xfId="1213"/>
    <cellStyle name="_Книга7_Tax_form_1кв_3 2" xfId="1214"/>
    <cellStyle name="_Книга7_Tax_form_1кв_3 3" xfId="1215"/>
    <cellStyle name="_Книга7_Tax_form_1кв_3_Альбом форм ЕБП11 (ВоКС) вар 18.01.11" xfId="1216"/>
    <cellStyle name="_Книга7_Tax_form_1кв_3_Альбом форм ЕБП11 (ДЗО)" xfId="1217"/>
    <cellStyle name="_Книга7_Tax_form_1кв_3_Волжские_2011" xfId="1218"/>
    <cellStyle name="_Книга7_Tax_form_1кв_3_Квант_2011" xfId="1219"/>
    <cellStyle name="_Книга7_Альбом форм ЕБП11 (ВоКС) вар 18.01.11" xfId="1220"/>
    <cellStyle name="_Книга7_Альбом форм ЕБП11 (ДЗО)" xfId="1221"/>
    <cellStyle name="_Книга7_БКЭ" xfId="1222"/>
    <cellStyle name="_Книга7_БКЭ 2" xfId="1223"/>
    <cellStyle name="_Книга7_БКЭ 3" xfId="1224"/>
    <cellStyle name="_Книга7_БКЭ_Альбом форм ЕБП11 (ВоКС) вар 18.01.11" xfId="1225"/>
    <cellStyle name="_Книга7_БКЭ_Альбом форм ЕБП11 (ДЗО)" xfId="1226"/>
    <cellStyle name="_Книга7_БКЭ_Волжские_2011" xfId="1227"/>
    <cellStyle name="_Книга7_БКЭ_Квант_2011" xfId="1228"/>
    <cellStyle name="_Книга7_Волжские_2011" xfId="1229"/>
    <cellStyle name="_Книга7_Квант_2011" xfId="1230"/>
    <cellStyle name="_Консолидация-2008-проект-new" xfId="1231"/>
    <cellStyle name="_Консолидация-2008-проект-new 2" xfId="1232"/>
    <cellStyle name="_Консолидация-2008-проект-new 3" xfId="48590"/>
    <cellStyle name="_Копия Condition-все вар13.12.08" xfId="1233"/>
    <cellStyle name="_Копия Приложение 3 1 - Перегруппировка ИПР 2009 - 2011 (2)" xfId="1234"/>
    <cellStyle name="_Копия Приложение 3 1 - Перегруппировка ИПР 2009 - 2011 (2)_прил.7а" xfId="1235"/>
    <cellStyle name="_Копия Приложение 3 1 - Перегруппировка ИПР 2009 - 2011 (2)_прил.7а_1" xfId="1236"/>
    <cellStyle name="_Копия Приложение 3 1 - Перегруппировка ИПР 2009 - 2011 (2)_приложение 1.4" xfId="1237"/>
    <cellStyle name="_Копия Приложение 3 1 - Перегруппировка ИПР 2009 - 2011 (2)_Филиал" xfId="1238"/>
    <cellStyle name="_Копия Приложение № 1 к регламенту по формированию Инвестиционной программы_01_01_2008" xfId="1239"/>
    <cellStyle name="_Копия Приложения 4 1  к ИПР 3400 23 04 (2)" xfId="1240"/>
    <cellStyle name="_Копия Приложения 4 1  к ИПР 3400 23 04 (2)_1.4" xfId="1241"/>
    <cellStyle name="_Копия Приложения 4 1  к ИПР 3400 23 04 (2)_прил.7а" xfId="1242"/>
    <cellStyle name="_Копия Приложения 4 1  к ИПР 3400 23 04 (2)_прил.7а_1" xfId="1243"/>
    <cellStyle name="_Копия Приложения 4 1  к ИПР 3400 23 04 (2)_Филиал" xfId="1244"/>
    <cellStyle name="_Коррект. Долг инв программа ( прибыль РЭК)" xfId="1245"/>
    <cellStyle name="_КОРРЕКТИРОВКА СОГЛАШЕНИЯ 23.05.07" xfId="1246"/>
    <cellStyle name="_Кредиторы_Налоги_Гусиноозерская" xfId="1247"/>
    <cellStyle name="_Куликова ОПП" xfId="1248"/>
    <cellStyle name="_Куликова ОПП 2" xfId="1249"/>
    <cellStyle name="_Куликова ОПП 3" xfId="1250"/>
    <cellStyle name="_Куликова ОПП_Альбом форм ЕБП11 (ВоКС) вар 18.01.11" xfId="1251"/>
    <cellStyle name="_Куликова ОПП_Альбом форм ЕБП11 (ДЗО)" xfId="1252"/>
    <cellStyle name="_Куликова ОПП_Волжские_2011" xfId="1253"/>
    <cellStyle name="_Куликова ОПП_Квант_2011" xfId="1254"/>
    <cellStyle name="_курсовые разницы 01,06,08" xfId="1255"/>
    <cellStyle name="_Лист1" xfId="1256"/>
    <cellStyle name="_Макет пр.пр.2006" xfId="1257"/>
    <cellStyle name="_Макро_2030 год" xfId="1258"/>
    <cellStyle name="_Мариэнерго" xfId="1259"/>
    <cellStyle name="_Модель - 2(23)" xfId="1260"/>
    <cellStyle name="_Модель для расчета ТЭС" xfId="1261"/>
    <cellStyle name="_МОДЕЛЬ_1 (2)" xfId="1262"/>
    <cellStyle name="_МОДЕЛЬ_1 (2) 2" xfId="1263"/>
    <cellStyle name="_МОДЕЛЬ_1 (2) 2 2" xfId="17632"/>
    <cellStyle name="_МОДЕЛЬ_1 (2) 2_CALC.VS.2013.PLAN(v1.0) (2)" xfId="17633"/>
    <cellStyle name="_МОДЕЛЬ_1 (2) 2_OREP.KU.2011.MONTHLY.02(v0.1)" xfId="1264"/>
    <cellStyle name="_МОДЕЛЬ_1 (2) 2_OREP.KU.2011.MONTHLY.02(v0.1)_OREP.SZPR.2012.NCZ(v1.0)" xfId="17634"/>
    <cellStyle name="_МОДЕЛЬ_1 (2) 2_OREP.KU.2011.MONTHLY.02(v0.4)" xfId="1265"/>
    <cellStyle name="_МОДЕЛЬ_1 (2) 2_OREP.KU.2011.MONTHLY.02(v0.4)_OREP.SZPR.2012.NCZ(v1.0)" xfId="17635"/>
    <cellStyle name="_МОДЕЛЬ_1 (2) 2_OREP.KU.2011.MONTHLY.11(v1.4)" xfId="1266"/>
    <cellStyle name="_МОДЕЛЬ_1 (2) 2_OREP.KU.2011.MONTHLY.11(v1.4)_OREP.SZPR.2012.NCZ(v1.0)" xfId="17636"/>
    <cellStyle name="_МОДЕЛЬ_1 (2) 2_OREP.SZPR.2012.NCZ(v1.0)" xfId="17637"/>
    <cellStyle name="_МОДЕЛЬ_1 (2) 2_PORT.PRICE(v0.3)" xfId="17638"/>
    <cellStyle name="_МОДЕЛЬ_1 (2) 2_TEHSHEET" xfId="1267"/>
    <cellStyle name="_МОДЕЛЬ_1 (2) 2_UPDATE.OREP.KU.2011.MONTHLY.02.TO.1.2" xfId="1268"/>
    <cellStyle name="_МОДЕЛЬ_1 (2) 2_UPDATE.OREP.KU.2011.MONTHLY.02.TO.1.2_OREP.SZPR.2012.NCZ(v1.0)" xfId="17639"/>
    <cellStyle name="_МОДЕЛЬ_1 (2) 3" xfId="1269"/>
    <cellStyle name="_МОДЕЛЬ_1 (2) 3 2" xfId="1270"/>
    <cellStyle name="_МОДЕЛЬ_1 (2) 3 3" xfId="17640"/>
    <cellStyle name="_МОДЕЛЬ_1 (2) 4" xfId="1271"/>
    <cellStyle name="_МОДЕЛЬ_1 (2) 4 2" xfId="1272"/>
    <cellStyle name="_МОДЕЛЬ_1 (2) 5" xfId="1273"/>
    <cellStyle name="_МОДЕЛЬ_1 (2) 6" xfId="17641"/>
    <cellStyle name="_МОДЕЛЬ_1 (2) 7" xfId="17642"/>
    <cellStyle name="_МОДЕЛЬ_1 (2) 8" xfId="17643"/>
    <cellStyle name="_МОДЕЛЬ_1 (2) 9" xfId="17644"/>
    <cellStyle name="_МОДЕЛЬ_1 (2)_46EE.2011(v1.0)" xfId="1274"/>
    <cellStyle name="_МОДЕЛЬ_1 (2)_46EE.2011(v1.0)_46TE.2011(v1.0)" xfId="1275"/>
    <cellStyle name="_МОДЕЛЬ_1 (2)_46EE.2011(v1.0)_INDEX.STATION.2012(v1.0)_" xfId="1276"/>
    <cellStyle name="_МОДЕЛЬ_1 (2)_46EE.2011(v1.0)_INDEX.STATION.2012(v1.0)__OREP.SZPR.2012.NCZ(v1.0)" xfId="17645"/>
    <cellStyle name="_МОДЕЛЬ_1 (2)_46EE.2011(v1.0)_INDEX.STATION.2012(v2.0)" xfId="1277"/>
    <cellStyle name="_МОДЕЛЬ_1 (2)_46EE.2011(v1.0)_INDEX.STATION.2012(v2.0)_OREP.SZPR.2012.NCZ(v1.0)" xfId="17646"/>
    <cellStyle name="_МОДЕЛЬ_1 (2)_46EE.2011(v1.0)_INDEX.STATION.2012(v2.1)" xfId="1278"/>
    <cellStyle name="_МОДЕЛЬ_1 (2)_46EE.2011(v1.0)_OREP.SZPR.2012.NCZ(v1.0)" xfId="17647"/>
    <cellStyle name="_МОДЕЛЬ_1 (2)_46EE.2011(v1.0)_TEPLO.PREDEL.2012.M(v1.1)_test" xfId="1279"/>
    <cellStyle name="_МОДЕЛЬ_1 (2)_46EE.2011(v1.2)" xfId="1280"/>
    <cellStyle name="_МОДЕЛЬ_1 (2)_46EE.2011(v1.2) 2" xfId="48591"/>
    <cellStyle name="_МОДЕЛЬ_1 (2)_46EE.2011(v1.2)_FORM15.2013" xfId="1281"/>
    <cellStyle name="_МОДЕЛЬ_1 (2)_46EE.2011(v1.2)_FORM3.2013" xfId="1282"/>
    <cellStyle name="_МОДЕЛЬ_1 (2)_46EE.2011(v1.2)_FORM4.2013" xfId="1283"/>
    <cellStyle name="_МОДЕЛЬ_1 (2)_46EE.2011(v1.2)_FORM5.2012(v1.0)" xfId="1284"/>
    <cellStyle name="_МОДЕЛЬ_1 (2)_46EE.2011(v1.2)_FORM8.2013(v0.3)" xfId="1285"/>
    <cellStyle name="_МОДЕЛЬ_1 (2)_46EE.2011(v1.2)_OREP.INV.GEN.G(v1.0)" xfId="1286"/>
    <cellStyle name="_МОДЕЛЬ_1 (2)_46EE.2011(v1.2)_OREP.SZPR.2012.NCZ(v1.0)" xfId="17648"/>
    <cellStyle name="_МОДЕЛЬ_1 (2)_46EP.2011(v2.0)" xfId="1287"/>
    <cellStyle name="_МОДЕЛЬ_1 (2)_46EP.2012(v0.1)" xfId="1288"/>
    <cellStyle name="_МОДЕЛЬ_1 (2)_46TE.2011(v1.0)" xfId="1289"/>
    <cellStyle name="_МОДЕЛЬ_1 (2)_4DNS.UPDATE.EXAMPLE" xfId="1290"/>
    <cellStyle name="_МОДЕЛЬ_1 (2)_ARMRAZR" xfId="1291"/>
    <cellStyle name="_МОДЕЛЬ_1 (2)_ARMRAZR 2" xfId="1292"/>
    <cellStyle name="_МОДЕЛЬ_1 (2)_ARMRAZR 2 2" xfId="1293"/>
    <cellStyle name="_МОДЕЛЬ_1 (2)_ARMRAZR_OREP.SZPR.2012.NCZ(v1.0)" xfId="17649"/>
    <cellStyle name="_МОДЕЛЬ_1 (2)_BALANCE.TBO.2011YEAR(v1.1)" xfId="1294"/>
    <cellStyle name="_МОДЕЛЬ_1 (2)_BALANCE.WARM.2010.FACT(v1.0)" xfId="1295"/>
    <cellStyle name="_МОДЕЛЬ_1 (2)_BALANCE.WARM.2010.FACT(v1.0)_OREP.SZPR.2012.NCZ(v1.0)" xfId="17650"/>
    <cellStyle name="_МОДЕЛЬ_1 (2)_BALANCE.WARM.2010.PLAN" xfId="1296"/>
    <cellStyle name="_МОДЕЛЬ_1 (2)_BALANCE.WARM.2010.PLAN_FORM15.2013" xfId="1297"/>
    <cellStyle name="_МОДЕЛЬ_1 (2)_BALANCE.WARM.2010.PLAN_FORM3.2013" xfId="1298"/>
    <cellStyle name="_МОДЕЛЬ_1 (2)_BALANCE.WARM.2010.PLAN_FORM4.2013" xfId="1299"/>
    <cellStyle name="_МОДЕЛЬ_1 (2)_BALANCE.WARM.2010.PLAN_FORM5.2012(v1.0)" xfId="1300"/>
    <cellStyle name="_МОДЕЛЬ_1 (2)_BALANCE.WARM.2010.PLAN_OREP.INV.GEN.G(v1.0)" xfId="1301"/>
    <cellStyle name="_МОДЕЛЬ_1 (2)_BALANCE.WARM.2010.PLAN_OREP.SZPR.2012.NCZ(v1.0)" xfId="17651"/>
    <cellStyle name="_МОДЕЛЬ_1 (2)_BALANCE.WARM.2011YEAR(v0.7)" xfId="1302"/>
    <cellStyle name="_МОДЕЛЬ_1 (2)_BALANCE.WARM.2011YEAR(v0.7)_FORM15.2013" xfId="1303"/>
    <cellStyle name="_МОДЕЛЬ_1 (2)_BALANCE.WARM.2011YEAR(v0.7)_FORM3.2013" xfId="1304"/>
    <cellStyle name="_МОДЕЛЬ_1 (2)_BALANCE.WARM.2011YEAR(v0.7)_FORM4.2013" xfId="1305"/>
    <cellStyle name="_МОДЕЛЬ_1 (2)_BALANCE.WARM.2011YEAR(v0.7)_FORM5.2012(v1.0)" xfId="1306"/>
    <cellStyle name="_МОДЕЛЬ_1 (2)_BALANCE.WARM.2011YEAR(v0.7)_OREP.INV.GEN.G(v1.0)" xfId="1307"/>
    <cellStyle name="_МОДЕЛЬ_1 (2)_BALANCE.WARM.2011YEAR(v0.7)_OREP.SZPR.2012.NCZ(v1.0)" xfId="17652"/>
    <cellStyle name="_МОДЕЛЬ_1 (2)_BALANCE.WARM.2011YEAR.NEW.UPDATE.SCHEME" xfId="1308"/>
    <cellStyle name="_МОДЕЛЬ_1 (2)_BALANCE.WARM.2011YEAR.NEW.UPDATE.SCHEME_OREP.SZPR.2012.NCZ(v1.0)" xfId="17653"/>
    <cellStyle name="_МОДЕЛЬ_1 (2)_CALC.NORMATIV.KU(v0.2)" xfId="1309"/>
    <cellStyle name="_МОДЕЛЬ_1 (2)_CALC.VS.2013.PLAN(v1.0) (2)" xfId="17654"/>
    <cellStyle name="_МОДЕЛЬ_1 (2)_DOPFACTOR.VO.2012(v1.0)" xfId="1310"/>
    <cellStyle name="_МОДЕЛЬ_1 (2)_EE.2REK.P2011.4.78(v0.3)" xfId="1311"/>
    <cellStyle name="_МОДЕЛЬ_1 (2)_EE.2REK.P2011.4.78(v0.3)_OREP.SZPR.2012.NCZ(v1.0)" xfId="17655"/>
    <cellStyle name="_МОДЕЛЬ_1 (2)_FORM15.2013" xfId="1312"/>
    <cellStyle name="_МОДЕЛЬ_1 (2)_FORM3.1.2013(v0.2)" xfId="1313"/>
    <cellStyle name="_МОДЕЛЬ_1 (2)_FORM3.2013(v1.0)" xfId="1314"/>
    <cellStyle name="_МОДЕЛЬ_1 (2)_FORM3.REG(v1.0)" xfId="1315"/>
    <cellStyle name="_МОДЕЛЬ_1 (2)_FORM910.2012(v0.5)" xfId="1316"/>
    <cellStyle name="_МОДЕЛЬ_1 (2)_FORM910.2012(v0.5)_FORM5.2012(v1.0)" xfId="1317"/>
    <cellStyle name="_МОДЕЛЬ_1 (2)_FORM910.2012(v1.1)" xfId="1318"/>
    <cellStyle name="_МОДЕЛЬ_1 (2)_FORM910.2012(v1.1)_OREP.SZPR.2012.NCZ(v1.0)" xfId="17656"/>
    <cellStyle name="_МОДЕЛЬ_1 (2)_FORMA23-N.ENRG.2011 (v0.1)" xfId="17657"/>
    <cellStyle name="_МОДЕЛЬ_1 (2)_FORMA23-N.ENRG.2011 (v0.1)_OREP.SZPR.2012.NCZ(v1.0)" xfId="17658"/>
    <cellStyle name="_МОДЕЛЬ_1 (2)_INDEX.STATION.2012(v2.1)" xfId="1319"/>
    <cellStyle name="_МОДЕЛЬ_1 (2)_INDEX.STATION.2012(v2.1) 2" xfId="1320"/>
    <cellStyle name="_МОДЕЛЬ_1 (2)_INVEST.EE.PLAN.4.78(v0.1)" xfId="1321"/>
    <cellStyle name="_МОДЕЛЬ_1 (2)_INVEST.EE.PLAN.4.78(v0.1)_OREP.SZPR.2012.NCZ(v1.0)" xfId="17659"/>
    <cellStyle name="_МОДЕЛЬ_1 (2)_INVEST.EE.PLAN.4.78(v0.3)" xfId="1322"/>
    <cellStyle name="_МОДЕЛЬ_1 (2)_INVEST.EE.PLAN.4.78(v0.3)_OREP.SZPR.2012.NCZ(v1.0)" xfId="17660"/>
    <cellStyle name="_МОДЕЛЬ_1 (2)_INVEST.EE.PLAN.4.78(v1.0)" xfId="1323"/>
    <cellStyle name="_МОДЕЛЬ_1 (2)_INVEST.EE.PLAN.4.78(v1.0)_OREP.SZPR.2012.NCZ(v1.0)" xfId="17661"/>
    <cellStyle name="_МОДЕЛЬ_1 (2)_INVEST.EE.PLAN.4.78(v1.0)_PASSPORT.TEPLO.PROIZV(v2.0)" xfId="1324"/>
    <cellStyle name="_МОДЕЛЬ_1 (2)_INVEST.EE.PLAN.4.78(v1.0)_PASSPORT.TEPLO.PROIZV(v2.0)_FORM4.2013" xfId="1325"/>
    <cellStyle name="_МОДЕЛЬ_1 (2)_INVEST.PLAN.4.78(v0.1)" xfId="1326"/>
    <cellStyle name="_МОДЕЛЬ_1 (2)_INVEST.PLAN.4.78(v0.1)_OREP.SZPR.2012.NCZ(v1.0)" xfId="17662"/>
    <cellStyle name="_МОДЕЛЬ_1 (2)_INVEST.WARM.PLAN.4.78(v0.1)" xfId="1327"/>
    <cellStyle name="_МОДЕЛЬ_1 (2)_INVEST.WARM.PLAN.4.78(v0.1)_OREP.SZPR.2012.NCZ(v1.0)" xfId="17663"/>
    <cellStyle name="_МОДЕЛЬ_1 (2)_INVEST_WARM_PLAN" xfId="1328"/>
    <cellStyle name="_МОДЕЛЬ_1 (2)_INVEST_WARM_PLAN_OREP.SZPR.2012.NCZ(v1.0)" xfId="17664"/>
    <cellStyle name="_МОДЕЛЬ_1 (2)_NADB.JNVLP.APTEKA.2012(v1.0)_21_02_12" xfId="1329"/>
    <cellStyle name="_МОДЕЛЬ_1 (2)_NADB.JNVLS.APTEKA.2011(v1.3.3)" xfId="1330"/>
    <cellStyle name="_МОДЕЛЬ_1 (2)_NADB.JNVLS.APTEKA.2011(v1.3.3) 2" xfId="1331"/>
    <cellStyle name="_МОДЕЛЬ_1 (2)_NADB.JNVLS.APTEKA.2011(v1.3.3) 2 2" xfId="1332"/>
    <cellStyle name="_МОДЕЛЬ_1 (2)_NADB.JNVLS.APTEKA.2011(v1.3.3)_46TE.2011(v1.0)" xfId="1333"/>
    <cellStyle name="_МОДЕЛЬ_1 (2)_NADB.JNVLS.APTEKA.2011(v1.3.3)_INDEX.STATION.2012(v1.0)_" xfId="1334"/>
    <cellStyle name="_МОДЕЛЬ_1 (2)_NADB.JNVLS.APTEKA.2011(v1.3.3)_INDEX.STATION.2012(v1.0)__OREP.SZPR.2012.NCZ(v1.0)" xfId="17665"/>
    <cellStyle name="_МОДЕЛЬ_1 (2)_NADB.JNVLS.APTEKA.2011(v1.3.3)_INDEX.STATION.2012(v2.0)" xfId="1335"/>
    <cellStyle name="_МОДЕЛЬ_1 (2)_NADB.JNVLS.APTEKA.2011(v1.3.3)_INDEX.STATION.2012(v2.0)_OREP.SZPR.2012.NCZ(v1.0)" xfId="17666"/>
    <cellStyle name="_МОДЕЛЬ_1 (2)_NADB.JNVLS.APTEKA.2011(v1.3.3)_INDEX.STATION.2012(v2.1)" xfId="1336"/>
    <cellStyle name="_МОДЕЛЬ_1 (2)_NADB.JNVLS.APTEKA.2011(v1.3.3)_OREP.SZPR.2012.NCZ(v1.0)" xfId="17667"/>
    <cellStyle name="_МОДЕЛЬ_1 (2)_NADB.JNVLS.APTEKA.2011(v1.3.3)_TEPLO.PREDEL.2012.M(v1.1)_test" xfId="1337"/>
    <cellStyle name="_МОДЕЛЬ_1 (2)_NADB.JNVLS.APTEKA.2011(v1.3.4)" xfId="1338"/>
    <cellStyle name="_МОДЕЛЬ_1 (2)_NADB.JNVLS.APTEKA.2011(v1.3.4)_46TE.2011(v1.0)" xfId="1339"/>
    <cellStyle name="_МОДЕЛЬ_1 (2)_NADB.JNVLS.APTEKA.2011(v1.3.4)_INDEX.STATION.2012(v1.0)_" xfId="1340"/>
    <cellStyle name="_МОДЕЛЬ_1 (2)_NADB.JNVLS.APTEKA.2011(v1.3.4)_INDEX.STATION.2012(v1.0)__OREP.SZPR.2012.NCZ(v1.0)" xfId="17668"/>
    <cellStyle name="_МОДЕЛЬ_1 (2)_NADB.JNVLS.APTEKA.2011(v1.3.4)_INDEX.STATION.2012(v2.0)" xfId="1341"/>
    <cellStyle name="_МОДЕЛЬ_1 (2)_NADB.JNVLS.APTEKA.2011(v1.3.4)_INDEX.STATION.2012(v2.0)_OREP.SZPR.2012.NCZ(v1.0)" xfId="17669"/>
    <cellStyle name="_МОДЕЛЬ_1 (2)_NADB.JNVLS.APTEKA.2011(v1.3.4)_INDEX.STATION.2012(v2.1)" xfId="1342"/>
    <cellStyle name="_МОДЕЛЬ_1 (2)_NADB.JNVLS.APTEKA.2011(v1.3.4)_OREP.SZPR.2012.NCZ(v1.0)" xfId="17670"/>
    <cellStyle name="_МОДЕЛЬ_1 (2)_NADB.JNVLS.APTEKA.2011(v1.3.4)_TEPLO.PREDEL.2012.M(v1.1)_test" xfId="1343"/>
    <cellStyle name="_МОДЕЛЬ_1 (2)_OREP.SZPR.2012.NCZ(v1.0)" xfId="17671"/>
    <cellStyle name="_МОДЕЛЬ_1 (2)_PASSPORT.TEPLO.PROIZV(v2.0)" xfId="17672"/>
    <cellStyle name="_МОДЕЛЬ_1 (2)_PASSPORT.TEPLO.PROIZV(v2.0)_OREP.SZPR.2012.NCZ(v1.0)" xfId="17673"/>
    <cellStyle name="_МОДЕЛЬ_1 (2)_PASSPORT.TEPLO.PROIZV(v2.1)" xfId="1344"/>
    <cellStyle name="_МОДЕЛЬ_1 (2)_PASSPORT.TEPLO.SETI(v0.7)" xfId="1345"/>
    <cellStyle name="_МОДЕЛЬ_1 (2)_PASSPORT.TEPLO.SETI(v1.0)" xfId="1346"/>
    <cellStyle name="_МОДЕЛЬ_1 (2)_PORT.PRICE(v0.3)" xfId="17674"/>
    <cellStyle name="_МОДЕЛЬ_1 (2)_PR.PROG.WARM.NOTCOMBI.2012.2.16_v1.4(04.04.11) " xfId="1347"/>
    <cellStyle name="_МОДЕЛЬ_1 (2)_PREDEL.JKH.UTV.2011(v1.0.1)" xfId="1348"/>
    <cellStyle name="_МОДЕЛЬ_1 (2)_PREDEL.JKH.UTV.2011(v1.0.1)_46TE.2011(v1.0)" xfId="1349"/>
    <cellStyle name="_МОДЕЛЬ_1 (2)_PREDEL.JKH.UTV.2011(v1.0.1)_INDEX.STATION.2012(v1.0)_" xfId="1350"/>
    <cellStyle name="_МОДЕЛЬ_1 (2)_PREDEL.JKH.UTV.2011(v1.0.1)_INDEX.STATION.2012(v1.0)__OREP.SZPR.2012.NCZ(v1.0)" xfId="17675"/>
    <cellStyle name="_МОДЕЛЬ_1 (2)_PREDEL.JKH.UTV.2011(v1.0.1)_INDEX.STATION.2012(v2.0)" xfId="1351"/>
    <cellStyle name="_МОДЕЛЬ_1 (2)_PREDEL.JKH.UTV.2011(v1.0.1)_INDEX.STATION.2012(v2.0)_OREP.SZPR.2012.NCZ(v1.0)" xfId="17676"/>
    <cellStyle name="_МОДЕЛЬ_1 (2)_PREDEL.JKH.UTV.2011(v1.0.1)_INDEX.STATION.2012(v2.1)" xfId="1352"/>
    <cellStyle name="_МОДЕЛЬ_1 (2)_PREDEL.JKH.UTV.2011(v1.0.1)_OREP.SZPR.2012.NCZ(v1.0)" xfId="17677"/>
    <cellStyle name="_МОДЕЛЬ_1 (2)_PREDEL.JKH.UTV.2011(v1.0.1)_TEPLO.PREDEL.2012.M(v1.1)_test" xfId="1353"/>
    <cellStyle name="_МОДЕЛЬ_1 (2)_PREDEL.JKH.UTV.2011(v1.1)" xfId="1354"/>
    <cellStyle name="_МОДЕЛЬ_1 (2)_PREDEL.JKH.UTV.2011(v1.1)_FORM15.2013" xfId="1355"/>
    <cellStyle name="_МОДЕЛЬ_1 (2)_PREDEL.JKH.UTV.2011(v1.1)_FORM3.2013" xfId="1356"/>
    <cellStyle name="_МОДЕЛЬ_1 (2)_PREDEL.JKH.UTV.2011(v1.1)_FORM4.2013" xfId="1357"/>
    <cellStyle name="_МОДЕЛЬ_1 (2)_PREDEL.JKH.UTV.2011(v1.1)_FORM5.2012(v1.0)" xfId="1358"/>
    <cellStyle name="_МОДЕЛЬ_1 (2)_PREDEL.JKH.UTV.2011(v1.1)_OREP.INV.GEN.G(v1.0)" xfId="1359"/>
    <cellStyle name="_МОДЕЛЬ_1 (2)_PREDEL.JKH.UTV.2011(v1.1)_OREP.SZPR.2012.NCZ(v1.0)" xfId="17678"/>
    <cellStyle name="_МОДЕЛЬ_1 (2)_REP.BLR.2012(v1.0)" xfId="1360"/>
    <cellStyle name="_МОДЕЛЬ_1 (2)_TEHSHEET" xfId="1361"/>
    <cellStyle name="_МОДЕЛЬ_1 (2)_TEPLO.PREDEL.2012.M(v1.1)" xfId="1362"/>
    <cellStyle name="_МОДЕЛЬ_1 (2)_TEST.TEMPLATE" xfId="1363"/>
    <cellStyle name="_МОДЕЛЬ_1 (2)_TEST.TEMPLATE_OREP.SZPR.2012.NCZ(v1.0)" xfId="17679"/>
    <cellStyle name="_МОДЕЛЬ_1 (2)_UPDATE.46EE.2011.TO.1.1" xfId="1364"/>
    <cellStyle name="_МОДЕЛЬ_1 (2)_UPDATE.46EE.2011.TO.1.1 2" xfId="1365"/>
    <cellStyle name="_МОДЕЛЬ_1 (2)_UPDATE.46EE.2011.TO.1.1_OREP.SZPR.2012.NCZ(v1.0)" xfId="17680"/>
    <cellStyle name="_МОДЕЛЬ_1 (2)_UPDATE.46TE.2011.TO.1.1" xfId="1366"/>
    <cellStyle name="_МОДЕЛЬ_1 (2)_UPDATE.46TE.2011.TO.1.2" xfId="1367"/>
    <cellStyle name="_МОДЕЛЬ_1 (2)_UPDATE.BALANCE.WARM.2011YEAR.TO.1.1" xfId="1368"/>
    <cellStyle name="_МОДЕЛЬ_1 (2)_UPDATE.BALANCE.WARM.2011YEAR.TO.1.1 2" xfId="1369"/>
    <cellStyle name="_МОДЕЛЬ_1 (2)_UPDATE.BALANCE.WARM.2011YEAR.TO.1.1_46TE.2011(v1.0)" xfId="1370"/>
    <cellStyle name="_МОДЕЛЬ_1 (2)_UPDATE.BALANCE.WARM.2011YEAR.TO.1.1_INDEX.STATION.2012(v1.0)_" xfId="1371"/>
    <cellStyle name="_МОДЕЛЬ_1 (2)_UPDATE.BALANCE.WARM.2011YEAR.TO.1.1_INDEX.STATION.2012(v1.0)__OREP.SZPR.2012.NCZ(v1.0)" xfId="17681"/>
    <cellStyle name="_МОДЕЛЬ_1 (2)_UPDATE.BALANCE.WARM.2011YEAR.TO.1.1_INDEX.STATION.2012(v2.0)" xfId="1372"/>
    <cellStyle name="_МОДЕЛЬ_1 (2)_UPDATE.BALANCE.WARM.2011YEAR.TO.1.1_INDEX.STATION.2012(v2.0) 2" xfId="1373"/>
    <cellStyle name="_МОДЕЛЬ_1 (2)_UPDATE.BALANCE.WARM.2011YEAR.TO.1.1_INDEX.STATION.2012(v2.0) 3" xfId="48592"/>
    <cellStyle name="_МОДЕЛЬ_1 (2)_UPDATE.BALANCE.WARM.2011YEAR.TO.1.1_INDEX.STATION.2012(v2.0)_OREP.SZPR.2012.NCZ(v1.0)" xfId="17682"/>
    <cellStyle name="_МОДЕЛЬ_1 (2)_UPDATE.BALANCE.WARM.2011YEAR.TO.1.1_INDEX.STATION.2012(v2.1)" xfId="1374"/>
    <cellStyle name="_МОДЕЛЬ_1 (2)_UPDATE.BALANCE.WARM.2011YEAR.TO.1.1_OREP.KU.2011.MONTHLY.02(v1.1)" xfId="1375"/>
    <cellStyle name="_МОДЕЛЬ_1 (2)_UPDATE.BALANCE.WARM.2011YEAR.TO.1.1_OREP.KU.2011.MONTHLY.02(v1.1) 2" xfId="1376"/>
    <cellStyle name="_МОДЕЛЬ_1 (2)_UPDATE.BALANCE.WARM.2011YEAR.TO.1.1_OREP.KU.2011.MONTHLY.02(v1.1) 3" xfId="48593"/>
    <cellStyle name="_МОДЕЛЬ_1 (2)_UPDATE.BALANCE.WARM.2011YEAR.TO.1.1_OREP.KU.2011.MONTHLY.02(v1.1)_OREP.SZPR.2012.NCZ(v1.0)" xfId="17683"/>
    <cellStyle name="_МОДЕЛЬ_1 (2)_UPDATE.BALANCE.WARM.2011YEAR.TO.1.1_OREP.SZPR.2012.NCZ(v1.0)" xfId="17684"/>
    <cellStyle name="_МОДЕЛЬ_1 (2)_UPDATE.BALANCE.WARM.2011YEAR.TO.1.1_TEPLO.PREDEL.2012.M(v1.1)_test" xfId="1377"/>
    <cellStyle name="_МОДЕЛЬ_1 (2)_UPDATE.NADB.JNVLS.APTEKA.2011.TO.1.3.4" xfId="1378"/>
    <cellStyle name="_МОДЕЛЬ_1 (2)_UPDATE.NADB.JNVLS.APTEKA.2011.TO.1.3.4 2" xfId="1379"/>
    <cellStyle name="_МОДЕЛЬ_1 (2)_UPDATE.NADB.JNVLS.APTEKA.2011.TO.1.3.4 3" xfId="48594"/>
    <cellStyle name="_МОДЕЛЬ_1 (2)_UPDATE.NADB.JNVLS.APTEKA.2011.TO.1.3.4_OREP.SZPR.2012.NCZ(v1.0)" xfId="17685"/>
    <cellStyle name="_МОДЕЛЬ_1 (2)_Книга2" xfId="1380"/>
    <cellStyle name="_МОДЕЛЬ_1 (2)_Книга2 2" xfId="1381"/>
    <cellStyle name="_МОДЕЛЬ_1 (2)_Книга2 3" xfId="48595"/>
    <cellStyle name="_МОДЕЛЬ_1 (2)_Книга2_PR.PROG.WARM.NOTCOMBI.2012.2.16_v1.4(04.04.11) " xfId="1382"/>
    <cellStyle name="_НВВ 2009 постатейно свод по филиалам_09_02_09" xfId="1383"/>
    <cellStyle name="_НВВ 2009 постатейно свод по филиалам_09_02_09 2" xfId="1384"/>
    <cellStyle name="_НВВ 2009 постатейно свод по филиалам_09_02_09_Новая инструкция1_фст" xfId="1385"/>
    <cellStyle name="_НВВ 2009 постатейно свод по филиалам_09_02_09_Новая инструкция1_фст 2" xfId="1386"/>
    <cellStyle name="_НВВ 2009 постатейно свод по филиалам_09_02_09_Новая инструкция1_фст 3" xfId="48596"/>
    <cellStyle name="_НВВ 2009 постатейно свод по филиалам_для Валентина" xfId="1387"/>
    <cellStyle name="_НВВ 2009 постатейно свод по филиалам_для Валентина 2" xfId="1388"/>
    <cellStyle name="_НВВ 2009 постатейно свод по филиалам_для Валентина 2 2" xfId="1389"/>
    <cellStyle name="_НВВ 2009 постатейно свод по филиалам_для Валентина_Новая инструкция1_фст" xfId="1390"/>
    <cellStyle name="_НВВ 2009 постатейно свод по филиалам_для Валентина_Новая инструкция1_фст 2" xfId="1391"/>
    <cellStyle name="_НВВ 2009 постатейно свод по филиалам_для Валентина_Новая инструкция1_фст 3" xfId="48597"/>
    <cellStyle name="_Незавершённое строительство" xfId="1392"/>
    <cellStyle name="_Незавершённое строительство_прил.7а" xfId="1393"/>
    <cellStyle name="_Незавершённое строительство_прил.7а_1" xfId="1394"/>
    <cellStyle name="_Незавершённое строительство_приложение 1.4" xfId="1395"/>
    <cellStyle name="_Незавершённое строительство_Филиал" xfId="1396"/>
    <cellStyle name="_Нижновэнерго" xfId="1397"/>
    <cellStyle name="_Нижновэнерго прил.24" xfId="1398"/>
    <cellStyle name="_Нижновэнерго прил.24_прил.7а" xfId="1399"/>
    <cellStyle name="_Нижновэнерго прил.24_прил.7а_1" xfId="1400"/>
    <cellStyle name="_Нижновэнерго прил.24_приложение 1.4" xfId="1401"/>
    <cellStyle name="_Нижновэнерго прил.24_Филиал" xfId="1402"/>
    <cellStyle name="_Нижновэнерго_прил.7а" xfId="1403"/>
    <cellStyle name="_Нижновэнерго_прил.7а_1" xfId="1404"/>
    <cellStyle name="_Нижновэнерго_приложение 1.4" xfId="1405"/>
    <cellStyle name="_Нижновэнерго_Филиал" xfId="1406"/>
    <cellStyle name="_Нижновэнерго24" xfId="1407"/>
    <cellStyle name="_Нижновэнерго24_прил.7а" xfId="1408"/>
    <cellStyle name="_Нижновэнерго24_прил.7а_1" xfId="1409"/>
    <cellStyle name="_Нижновэнерго24_приложение 1.4" xfId="1410"/>
    <cellStyle name="_Нижновэнерго24_Филиал" xfId="1411"/>
    <cellStyle name="_НП ЭЭ Баланс 2009" xfId="1412"/>
    <cellStyle name="_Омск" xfId="1413"/>
    <cellStyle name="_Омск 2" xfId="1414"/>
    <cellStyle name="_Омск_Новая инструкция1_фст" xfId="1415"/>
    <cellStyle name="_Омск_Новая инструкция1_фст 2" xfId="1416"/>
    <cellStyle name="_Омск_Новая инструкция1_фст 3" xfId="48598"/>
    <cellStyle name="_ООО_Н_П_П-9.1 2008.03.14" xfId="1417"/>
    <cellStyle name="_опл.и выполн.янв. -нояб + декаб.оператив" xfId="1418"/>
    <cellStyle name="_опл.и выполн.янв. -нояб + декаб.оператив_прил.7а" xfId="1419"/>
    <cellStyle name="_опл.и выполн.янв. -нояб + декаб.оператив_прил.7а_1" xfId="1420"/>
    <cellStyle name="_опл.и выполн.янв. -нояб + декаб.оператив_приложение 1.4" xfId="1421"/>
    <cellStyle name="_опл.и выполн.янв. -нояб + декаб.оператив_Филиал" xfId="1422"/>
    <cellStyle name="_опл.и выполн.янв. -нояб + декаб.оператив_Филиал_1" xfId="1423"/>
    <cellStyle name="_Оплата труда в тарифе 2007 для ПЭО" xfId="1424"/>
    <cellStyle name="_оплата труда в тарифе 2007 для ПЭО (финплан)" xfId="1425"/>
    <cellStyle name="_ОТ ИД 2009" xfId="1426"/>
    <cellStyle name="_ОТ ИД 2009 2" xfId="1427"/>
    <cellStyle name="_ОТ ИД 2009 2 2" xfId="1428"/>
    <cellStyle name="_ОТ ИД 2009_Новая инструкция1_фст" xfId="1429"/>
    <cellStyle name="_ОТ ИД 2009_Новая инструкция1_фст 2" xfId="1430"/>
    <cellStyle name="_ОТ ИД 2009_Новая инструкция1_фст 3" xfId="48599"/>
    <cellStyle name="_Ответы по прочим" xfId="1431"/>
    <cellStyle name="_отдано в РЭК сводный план ИП 2007 300606" xfId="1432"/>
    <cellStyle name="_Отражение источников" xfId="1433"/>
    <cellStyle name="_Отражение источников_прил.7а" xfId="1434"/>
    <cellStyle name="_Отражение источников_прил.7а_1" xfId="1435"/>
    <cellStyle name="_Отражение источников_приложение 1.4" xfId="1436"/>
    <cellStyle name="_Отражение источников_Филиал" xfId="1437"/>
    <cellStyle name="_Отчёт за 3 квартал 2005_челяб" xfId="1438"/>
    <cellStyle name="_Отчёт за 3 квартал 2005_челяб_прил.7а" xfId="1439"/>
    <cellStyle name="_Отчёт за 3 квартал 2005_челяб_прил.7а_1" xfId="1440"/>
    <cellStyle name="_Отчёт за 3 квартал 2005_челяб_приложение 1.4" xfId="1441"/>
    <cellStyle name="_Отчёт за 3 квартал 2005_челяб_Филиал" xfId="1442"/>
    <cellStyle name="_Отчет за IIIкв.2005г. ОАО Мариэнерго (печать) в МРСК" xfId="1443"/>
    <cellStyle name="_Отчет за IIIкв.2005г. ОАО Мариэнерго (печать) в МРСК_прил.7а" xfId="1444"/>
    <cellStyle name="_Отчет за IIIкв.2005г. ОАО Мариэнерго (печать) в МРСК_прил.7а_1" xfId="1445"/>
    <cellStyle name="_Отчет за IIIкв.2005г. ОАО Мариэнерго (печать) в МРСК_приложение 1.4" xfId="1446"/>
    <cellStyle name="_Отчет за IIIкв.2005г. ОАО Мариэнерго (печать) в МРСК_Филиал" xfId="1447"/>
    <cellStyle name="_отчёт ИПР_3кв_мари" xfId="1448"/>
    <cellStyle name="_отчёт ИПР_3кв_мари_прил.7а" xfId="1449"/>
    <cellStyle name="_отчёт ИПР_3кв_мари_прил.7а_1" xfId="1450"/>
    <cellStyle name="_отчёт ИПР_3кв_мари_приложение 1.4" xfId="1451"/>
    <cellStyle name="_отчёт ИПР_3кв_мари_Филиал" xfId="1452"/>
    <cellStyle name="_отчетность_31" xfId="1453"/>
    <cellStyle name="_Отчеты за февраль 2006 г" xfId="1454"/>
    <cellStyle name="_п.1.6_2007_гран_4%" xfId="1455"/>
    <cellStyle name="_Перечень по ТП" xfId="1456"/>
    <cellStyle name="_Перечень по ТП на 2009 год _4 от 11 01 09 (2)" xfId="1457"/>
    <cellStyle name="_Перечень по ТП_дополненный (2)" xfId="1458"/>
    <cellStyle name="_Перечень по ТП_прил.7а" xfId="1459"/>
    <cellStyle name="_Перечень по ТП_прил.7а_1" xfId="1460"/>
    <cellStyle name="_Перечень по ТП_Филиал" xfId="1461"/>
    <cellStyle name="_план 2006 Тюменьэнерго ОФ" xfId="1462"/>
    <cellStyle name="_план 2007 Тюменьэнерго" xfId="1463"/>
    <cellStyle name="_план ПП" xfId="1464"/>
    <cellStyle name="_план ПП_Альбом форм ЕБП11 (ВоКС) вар 18.01.11" xfId="1465"/>
    <cellStyle name="_план ПП_Альбом форм ЕБП11 (ДЗО)" xfId="1466"/>
    <cellStyle name="_план ПП_Волжские_2011" xfId="1467"/>
    <cellStyle name="_план ПП_Квант_2011" xfId="1468"/>
    <cellStyle name="_Плановая протяженность Января" xfId="1469"/>
    <cellStyle name="_Поправки 1h 2007" xfId="1470"/>
    <cellStyle name="_ПП план-факт" xfId="1471"/>
    <cellStyle name="_ПП план-факт_Альбом форм ЕБП11 (ВоКС) вар 18.01.11" xfId="1472"/>
    <cellStyle name="_ПП план-факт_Альбом форм ЕБП11 (ДЗО)" xfId="1473"/>
    <cellStyle name="_ПП план-факт_Волжские_2011" xfId="1474"/>
    <cellStyle name="_ПП план-факт_Квант_2011" xfId="1475"/>
    <cellStyle name="_пр 5 тариф RAB" xfId="1476"/>
    <cellStyle name="_пр 5 тариф RAB 2" xfId="1477"/>
    <cellStyle name="_пр 5 тариф RAB 2 2" xfId="17686"/>
    <cellStyle name="_пр 5 тариф RAB 2_CALC.VS.2013.PLAN(v1.0) (2)" xfId="17687"/>
    <cellStyle name="_пр 5 тариф RAB 2_OREP.KU.2011.MONTHLY.02(v0.1)" xfId="1478"/>
    <cellStyle name="_пр 5 тариф RAB 2_OREP.KU.2011.MONTHLY.02(v0.1)_OREP.SZPR.2012.NCZ(v1.0)" xfId="17688"/>
    <cellStyle name="_пр 5 тариф RAB 2_OREP.KU.2011.MONTHLY.02(v0.4)" xfId="1479"/>
    <cellStyle name="_пр 5 тариф RAB 2_OREP.KU.2011.MONTHLY.02(v0.4)_OREP.SZPR.2012.NCZ(v1.0)" xfId="17689"/>
    <cellStyle name="_пр 5 тариф RAB 2_OREP.KU.2011.MONTHLY.11(v1.4)" xfId="1480"/>
    <cellStyle name="_пр 5 тариф RAB 2_OREP.KU.2011.MONTHLY.11(v1.4)_OREP.SZPR.2012.NCZ(v1.0)" xfId="17690"/>
    <cellStyle name="_пр 5 тариф RAB 2_OREP.SZPR.2012.NCZ(v1.0)" xfId="17691"/>
    <cellStyle name="_пр 5 тариф RAB 2_PORT.PRICE(v0.3)" xfId="17692"/>
    <cellStyle name="_пр 5 тариф RAB 2_TEHSHEET" xfId="1481"/>
    <cellStyle name="_пр 5 тариф RAB 2_UPDATE.OREP.KU.2011.MONTHLY.02.TO.1.2" xfId="1482"/>
    <cellStyle name="_пр 5 тариф RAB 2_UPDATE.OREP.KU.2011.MONTHLY.02.TO.1.2_OREP.SZPR.2012.NCZ(v1.0)" xfId="17693"/>
    <cellStyle name="_пр 5 тариф RAB 3" xfId="1483"/>
    <cellStyle name="_пр 5 тариф RAB 3 2" xfId="1484"/>
    <cellStyle name="_пр 5 тариф RAB 3 3" xfId="17694"/>
    <cellStyle name="_пр 5 тариф RAB 4" xfId="1485"/>
    <cellStyle name="_пр 5 тариф RAB 4 2" xfId="1486"/>
    <cellStyle name="_пр 5 тариф RAB 5" xfId="1487"/>
    <cellStyle name="_пр 5 тариф RAB 6" xfId="17695"/>
    <cellStyle name="_пр 5 тариф RAB 7" xfId="17696"/>
    <cellStyle name="_пр 5 тариф RAB 8" xfId="17697"/>
    <cellStyle name="_пр 5 тариф RAB 9" xfId="17698"/>
    <cellStyle name="_пр 5 тариф RAB_46EE.2011(v1.0)" xfId="1488"/>
    <cellStyle name="_пр 5 тариф RAB_46EE.2011(v1.0)_46TE.2011(v1.0)" xfId="1489"/>
    <cellStyle name="_пр 5 тариф RAB_46EE.2011(v1.0)_INDEX.STATION.2012(v1.0)_" xfId="1490"/>
    <cellStyle name="_пр 5 тариф RAB_46EE.2011(v1.0)_INDEX.STATION.2012(v1.0)__OREP.SZPR.2012.NCZ(v1.0)" xfId="17699"/>
    <cellStyle name="_пр 5 тариф RAB_46EE.2011(v1.0)_INDEX.STATION.2012(v2.0)" xfId="1491"/>
    <cellStyle name="_пр 5 тариф RAB_46EE.2011(v1.0)_INDEX.STATION.2012(v2.0)_OREP.SZPR.2012.NCZ(v1.0)" xfId="17700"/>
    <cellStyle name="_пр 5 тариф RAB_46EE.2011(v1.0)_INDEX.STATION.2012(v2.1)" xfId="1492"/>
    <cellStyle name="_пр 5 тариф RAB_46EE.2011(v1.0)_OREP.SZPR.2012.NCZ(v1.0)" xfId="17701"/>
    <cellStyle name="_пр 5 тариф RAB_46EE.2011(v1.0)_TEPLO.PREDEL.2012.M(v1.1)_test" xfId="1493"/>
    <cellStyle name="_пр 5 тариф RAB_46EE.2011(v1.2)" xfId="1494"/>
    <cellStyle name="_пр 5 тариф RAB_46EE.2011(v1.2) 2" xfId="48600"/>
    <cellStyle name="_пр 5 тариф RAB_46EE.2011(v1.2)_FORM15.2013" xfId="1495"/>
    <cellStyle name="_пр 5 тариф RAB_46EE.2011(v1.2)_FORM3.2013" xfId="1496"/>
    <cellStyle name="_пр 5 тариф RAB_46EE.2011(v1.2)_FORM4.2013" xfId="1497"/>
    <cellStyle name="_пр 5 тариф RAB_46EE.2011(v1.2)_FORM5.2012(v1.0)" xfId="1498"/>
    <cellStyle name="_пр 5 тариф RAB_46EE.2011(v1.2)_FORM8.2013(v0.3)" xfId="1499"/>
    <cellStyle name="_пр 5 тариф RAB_46EE.2011(v1.2)_OREP.INV.GEN.G(v1.0)" xfId="1500"/>
    <cellStyle name="_пр 5 тариф RAB_46EE.2011(v1.2)_OREP.SZPR.2012.NCZ(v1.0)" xfId="17702"/>
    <cellStyle name="_пр 5 тариф RAB_46EP.2011(v2.0)" xfId="1501"/>
    <cellStyle name="_пр 5 тариф RAB_46EP.2012(v0.1)" xfId="1502"/>
    <cellStyle name="_пр 5 тариф RAB_46TE.2011(v1.0)" xfId="1503"/>
    <cellStyle name="_пр 5 тариф RAB_4DNS.UPDATE.EXAMPLE" xfId="1504"/>
    <cellStyle name="_пр 5 тариф RAB_ARMRAZR" xfId="1505"/>
    <cellStyle name="_пр 5 тариф RAB_ARMRAZR 2" xfId="1506"/>
    <cellStyle name="_пр 5 тариф RAB_ARMRAZR 2 2" xfId="1507"/>
    <cellStyle name="_пр 5 тариф RAB_ARMRAZR_OREP.SZPR.2012.NCZ(v1.0)" xfId="17703"/>
    <cellStyle name="_пр 5 тариф RAB_BALANCE.TBO.2011YEAR(v1.1)" xfId="1508"/>
    <cellStyle name="_пр 5 тариф RAB_BALANCE.WARM.2010.FACT(v1.0)" xfId="1509"/>
    <cellStyle name="_пр 5 тариф RAB_BALANCE.WARM.2010.FACT(v1.0)_OREP.SZPR.2012.NCZ(v1.0)" xfId="17704"/>
    <cellStyle name="_пр 5 тариф RAB_BALANCE.WARM.2010.PLAN" xfId="1510"/>
    <cellStyle name="_пр 5 тариф RAB_BALANCE.WARM.2010.PLAN_FORM15.2013" xfId="1511"/>
    <cellStyle name="_пр 5 тариф RAB_BALANCE.WARM.2010.PLAN_FORM3.2013" xfId="1512"/>
    <cellStyle name="_пр 5 тариф RAB_BALANCE.WARM.2010.PLAN_FORM4.2013" xfId="1513"/>
    <cellStyle name="_пр 5 тариф RAB_BALANCE.WARM.2010.PLAN_FORM5.2012(v1.0)" xfId="1514"/>
    <cellStyle name="_пр 5 тариф RAB_BALANCE.WARM.2010.PLAN_OREP.INV.GEN.G(v1.0)" xfId="1515"/>
    <cellStyle name="_пр 5 тариф RAB_BALANCE.WARM.2010.PLAN_OREP.SZPR.2012.NCZ(v1.0)" xfId="17705"/>
    <cellStyle name="_пр 5 тариф RAB_BALANCE.WARM.2011YEAR(v0.7)" xfId="1516"/>
    <cellStyle name="_пр 5 тариф RAB_BALANCE.WARM.2011YEAR(v0.7)_FORM15.2013" xfId="1517"/>
    <cellStyle name="_пр 5 тариф RAB_BALANCE.WARM.2011YEAR(v0.7)_FORM3.2013" xfId="1518"/>
    <cellStyle name="_пр 5 тариф RAB_BALANCE.WARM.2011YEAR(v0.7)_FORM4.2013" xfId="1519"/>
    <cellStyle name="_пр 5 тариф RAB_BALANCE.WARM.2011YEAR(v0.7)_FORM5.2012(v1.0)" xfId="1520"/>
    <cellStyle name="_пр 5 тариф RAB_BALANCE.WARM.2011YEAR(v0.7)_OREP.INV.GEN.G(v1.0)" xfId="1521"/>
    <cellStyle name="_пр 5 тариф RAB_BALANCE.WARM.2011YEAR(v0.7)_OREP.SZPR.2012.NCZ(v1.0)" xfId="17706"/>
    <cellStyle name="_пр 5 тариф RAB_BALANCE.WARM.2011YEAR.NEW.UPDATE.SCHEME" xfId="1522"/>
    <cellStyle name="_пр 5 тариф RAB_BALANCE.WARM.2011YEAR.NEW.UPDATE.SCHEME_OREP.SZPR.2012.NCZ(v1.0)" xfId="17707"/>
    <cellStyle name="_пр 5 тариф RAB_CALC.NORMATIV.KU(v0.2)" xfId="1523"/>
    <cellStyle name="_пр 5 тариф RAB_CALC.VS.2013.PLAN(v1.0) (2)" xfId="17708"/>
    <cellStyle name="_пр 5 тариф RAB_DOPFACTOR.VO.2012(v1.0)" xfId="1524"/>
    <cellStyle name="_пр 5 тариф RAB_EE.2REK.P2011.4.78(v0.3)" xfId="1525"/>
    <cellStyle name="_пр 5 тариф RAB_EE.2REK.P2011.4.78(v0.3)_OREP.SZPR.2012.NCZ(v1.0)" xfId="17709"/>
    <cellStyle name="_пр 5 тариф RAB_FORM15.2013" xfId="1526"/>
    <cellStyle name="_пр 5 тариф RAB_FORM3.1.2013(v0.2)" xfId="1527"/>
    <cellStyle name="_пр 5 тариф RAB_FORM3.2013(v1.0)" xfId="1528"/>
    <cellStyle name="_пр 5 тариф RAB_FORM3.REG(v1.0)" xfId="1529"/>
    <cellStyle name="_пр 5 тариф RAB_FORM910.2012(v0.5)" xfId="1530"/>
    <cellStyle name="_пр 5 тариф RAB_FORM910.2012(v0.5)_FORM5.2012(v1.0)" xfId="1531"/>
    <cellStyle name="_пр 5 тариф RAB_FORM910.2012(v1.1)" xfId="1532"/>
    <cellStyle name="_пр 5 тариф RAB_FORM910.2012(v1.1)_OREP.SZPR.2012.NCZ(v1.0)" xfId="17710"/>
    <cellStyle name="_пр 5 тариф RAB_FORMA23-N.ENRG.2011 (v0.1)" xfId="17711"/>
    <cellStyle name="_пр 5 тариф RAB_FORMA23-N.ENRG.2011 (v0.1)_OREP.SZPR.2012.NCZ(v1.0)" xfId="17712"/>
    <cellStyle name="_пр 5 тариф RAB_INDEX.STATION.2012(v2.1)" xfId="1533"/>
    <cellStyle name="_пр 5 тариф RAB_INDEX.STATION.2012(v2.1) 2" xfId="1534"/>
    <cellStyle name="_пр 5 тариф RAB_INVEST.EE.PLAN.4.78(v0.1)" xfId="1535"/>
    <cellStyle name="_пр 5 тариф RAB_INVEST.EE.PLAN.4.78(v0.1)_OREP.SZPR.2012.NCZ(v1.0)" xfId="17713"/>
    <cellStyle name="_пр 5 тариф RAB_INVEST.EE.PLAN.4.78(v0.3)" xfId="1536"/>
    <cellStyle name="_пр 5 тариф RAB_INVEST.EE.PLAN.4.78(v0.3)_OREP.SZPR.2012.NCZ(v1.0)" xfId="17714"/>
    <cellStyle name="_пр 5 тариф RAB_INVEST.EE.PLAN.4.78(v1.0)" xfId="1537"/>
    <cellStyle name="_пр 5 тариф RAB_INVEST.EE.PLAN.4.78(v1.0)_OREP.SZPR.2012.NCZ(v1.0)" xfId="17715"/>
    <cellStyle name="_пр 5 тариф RAB_INVEST.EE.PLAN.4.78(v1.0)_PASSPORT.TEPLO.PROIZV(v2.0)" xfId="1538"/>
    <cellStyle name="_пр 5 тариф RAB_INVEST.EE.PLAN.4.78(v1.0)_PASSPORT.TEPLO.PROIZV(v2.0)_FORM4.2013" xfId="1539"/>
    <cellStyle name="_пр 5 тариф RAB_INVEST.PLAN.4.78(v0.1)" xfId="1540"/>
    <cellStyle name="_пр 5 тариф RAB_INVEST.PLAN.4.78(v0.1)_OREP.SZPR.2012.NCZ(v1.0)" xfId="17716"/>
    <cellStyle name="_пр 5 тариф RAB_INVEST.WARM.PLAN.4.78(v0.1)" xfId="1541"/>
    <cellStyle name="_пр 5 тариф RAB_INVEST.WARM.PLAN.4.78(v0.1)_OREP.SZPR.2012.NCZ(v1.0)" xfId="17717"/>
    <cellStyle name="_пр 5 тариф RAB_INVEST_WARM_PLAN" xfId="1542"/>
    <cellStyle name="_пр 5 тариф RAB_INVEST_WARM_PLAN_OREP.SZPR.2012.NCZ(v1.0)" xfId="17718"/>
    <cellStyle name="_пр 5 тариф RAB_NADB.JNVLP.APTEKA.2012(v1.0)_21_02_12" xfId="1543"/>
    <cellStyle name="_пр 5 тариф RAB_NADB.JNVLS.APTEKA.2011(v1.3.3)" xfId="1544"/>
    <cellStyle name="_пр 5 тариф RAB_NADB.JNVLS.APTEKA.2011(v1.3.3) 2" xfId="1545"/>
    <cellStyle name="_пр 5 тариф RAB_NADB.JNVLS.APTEKA.2011(v1.3.3) 2 2" xfId="1546"/>
    <cellStyle name="_пр 5 тариф RAB_NADB.JNVLS.APTEKA.2011(v1.3.3)_46TE.2011(v1.0)" xfId="1547"/>
    <cellStyle name="_пр 5 тариф RAB_NADB.JNVLS.APTEKA.2011(v1.3.3)_INDEX.STATION.2012(v1.0)_" xfId="1548"/>
    <cellStyle name="_пр 5 тариф RAB_NADB.JNVLS.APTEKA.2011(v1.3.3)_INDEX.STATION.2012(v1.0)__OREP.SZPR.2012.NCZ(v1.0)" xfId="17719"/>
    <cellStyle name="_пр 5 тариф RAB_NADB.JNVLS.APTEKA.2011(v1.3.3)_INDEX.STATION.2012(v2.0)" xfId="1549"/>
    <cellStyle name="_пр 5 тариф RAB_NADB.JNVLS.APTEKA.2011(v1.3.3)_INDEX.STATION.2012(v2.0)_OREP.SZPR.2012.NCZ(v1.0)" xfId="17720"/>
    <cellStyle name="_пр 5 тариф RAB_NADB.JNVLS.APTEKA.2011(v1.3.3)_INDEX.STATION.2012(v2.1)" xfId="1550"/>
    <cellStyle name="_пр 5 тариф RAB_NADB.JNVLS.APTEKA.2011(v1.3.3)_OREP.SZPR.2012.NCZ(v1.0)" xfId="17721"/>
    <cellStyle name="_пр 5 тариф RAB_NADB.JNVLS.APTEKA.2011(v1.3.3)_TEPLO.PREDEL.2012.M(v1.1)_test" xfId="1551"/>
    <cellStyle name="_пр 5 тариф RAB_NADB.JNVLS.APTEKA.2011(v1.3.4)" xfId="1552"/>
    <cellStyle name="_пр 5 тариф RAB_NADB.JNVLS.APTEKA.2011(v1.3.4)_46TE.2011(v1.0)" xfId="1553"/>
    <cellStyle name="_пр 5 тариф RAB_NADB.JNVLS.APTEKA.2011(v1.3.4)_INDEX.STATION.2012(v1.0)_" xfId="1554"/>
    <cellStyle name="_пр 5 тариф RAB_NADB.JNVLS.APTEKA.2011(v1.3.4)_INDEX.STATION.2012(v1.0)__OREP.SZPR.2012.NCZ(v1.0)" xfId="17722"/>
    <cellStyle name="_пр 5 тариф RAB_NADB.JNVLS.APTEKA.2011(v1.3.4)_INDEX.STATION.2012(v2.0)" xfId="1555"/>
    <cellStyle name="_пр 5 тариф RAB_NADB.JNVLS.APTEKA.2011(v1.3.4)_INDEX.STATION.2012(v2.0)_OREP.SZPR.2012.NCZ(v1.0)" xfId="17723"/>
    <cellStyle name="_пр 5 тариф RAB_NADB.JNVLS.APTEKA.2011(v1.3.4)_INDEX.STATION.2012(v2.1)" xfId="1556"/>
    <cellStyle name="_пр 5 тариф RAB_NADB.JNVLS.APTEKA.2011(v1.3.4)_OREP.SZPR.2012.NCZ(v1.0)" xfId="17724"/>
    <cellStyle name="_пр 5 тариф RAB_NADB.JNVLS.APTEKA.2011(v1.3.4)_TEPLO.PREDEL.2012.M(v1.1)_test" xfId="1557"/>
    <cellStyle name="_пр 5 тариф RAB_OREP.SZPR.2012.NCZ(v1.0)" xfId="17725"/>
    <cellStyle name="_пр 5 тариф RAB_PASSPORT.TEPLO.PROIZV(v2.0)" xfId="17726"/>
    <cellStyle name="_пр 5 тариф RAB_PASSPORT.TEPLO.PROIZV(v2.0)_OREP.SZPR.2012.NCZ(v1.0)" xfId="17727"/>
    <cellStyle name="_пр 5 тариф RAB_PASSPORT.TEPLO.PROIZV(v2.1)" xfId="1558"/>
    <cellStyle name="_пр 5 тариф RAB_PASSPORT.TEPLO.SETI(v0.7)" xfId="1559"/>
    <cellStyle name="_пр 5 тариф RAB_PASSPORT.TEPLO.SETI(v1.0)" xfId="1560"/>
    <cellStyle name="_пр 5 тариф RAB_PORT.PRICE(v0.3)" xfId="17728"/>
    <cellStyle name="_пр 5 тариф RAB_PR.PROG.WARM.NOTCOMBI.2012.2.16_v1.4(04.04.11) " xfId="1561"/>
    <cellStyle name="_пр 5 тариф RAB_PREDEL.JKH.UTV.2011(v1.0.1)" xfId="1562"/>
    <cellStyle name="_пр 5 тариф RAB_PREDEL.JKH.UTV.2011(v1.0.1)_46TE.2011(v1.0)" xfId="1563"/>
    <cellStyle name="_пр 5 тариф RAB_PREDEL.JKH.UTV.2011(v1.0.1)_INDEX.STATION.2012(v1.0)_" xfId="1564"/>
    <cellStyle name="_пр 5 тариф RAB_PREDEL.JKH.UTV.2011(v1.0.1)_INDEX.STATION.2012(v1.0)__OREP.SZPR.2012.NCZ(v1.0)" xfId="17729"/>
    <cellStyle name="_пр 5 тариф RAB_PREDEL.JKH.UTV.2011(v1.0.1)_INDEX.STATION.2012(v2.0)" xfId="1565"/>
    <cellStyle name="_пр 5 тариф RAB_PREDEL.JKH.UTV.2011(v1.0.1)_INDEX.STATION.2012(v2.0)_OREP.SZPR.2012.NCZ(v1.0)" xfId="17730"/>
    <cellStyle name="_пр 5 тариф RAB_PREDEL.JKH.UTV.2011(v1.0.1)_INDEX.STATION.2012(v2.1)" xfId="1566"/>
    <cellStyle name="_пр 5 тариф RAB_PREDEL.JKH.UTV.2011(v1.0.1)_OREP.SZPR.2012.NCZ(v1.0)" xfId="17731"/>
    <cellStyle name="_пр 5 тариф RAB_PREDEL.JKH.UTV.2011(v1.0.1)_TEPLO.PREDEL.2012.M(v1.1)_test" xfId="1567"/>
    <cellStyle name="_пр 5 тариф RAB_PREDEL.JKH.UTV.2011(v1.1)" xfId="1568"/>
    <cellStyle name="_пр 5 тариф RAB_PREDEL.JKH.UTV.2011(v1.1)_FORM15.2013" xfId="1569"/>
    <cellStyle name="_пр 5 тариф RAB_PREDEL.JKH.UTV.2011(v1.1)_FORM3.2013" xfId="1570"/>
    <cellStyle name="_пр 5 тариф RAB_PREDEL.JKH.UTV.2011(v1.1)_FORM4.2013" xfId="1571"/>
    <cellStyle name="_пр 5 тариф RAB_PREDEL.JKH.UTV.2011(v1.1)_FORM5.2012(v1.0)" xfId="1572"/>
    <cellStyle name="_пр 5 тариф RAB_PREDEL.JKH.UTV.2011(v1.1)_OREP.INV.GEN.G(v1.0)" xfId="1573"/>
    <cellStyle name="_пр 5 тариф RAB_PREDEL.JKH.UTV.2011(v1.1)_OREP.SZPR.2012.NCZ(v1.0)" xfId="17732"/>
    <cellStyle name="_пр 5 тариф RAB_REP.BLR.2012(v1.0)" xfId="1574"/>
    <cellStyle name="_пр 5 тариф RAB_TEHSHEET" xfId="1575"/>
    <cellStyle name="_пр 5 тариф RAB_TEPLO.PREDEL.2012.M(v1.1)" xfId="1576"/>
    <cellStyle name="_пр 5 тариф RAB_TEST.TEMPLATE" xfId="1577"/>
    <cellStyle name="_пр 5 тариф RAB_TEST.TEMPLATE_OREP.SZPR.2012.NCZ(v1.0)" xfId="17733"/>
    <cellStyle name="_пр 5 тариф RAB_UPDATE.46EE.2011.TO.1.1" xfId="1578"/>
    <cellStyle name="_пр 5 тариф RAB_UPDATE.46EE.2011.TO.1.1 2" xfId="1579"/>
    <cellStyle name="_пр 5 тариф RAB_UPDATE.46EE.2011.TO.1.1_OREP.SZPR.2012.NCZ(v1.0)" xfId="17734"/>
    <cellStyle name="_пр 5 тариф RAB_UPDATE.46TE.2011.TO.1.1" xfId="1580"/>
    <cellStyle name="_пр 5 тариф RAB_UPDATE.46TE.2011.TO.1.2" xfId="1581"/>
    <cellStyle name="_пр 5 тариф RAB_UPDATE.BALANCE.WARM.2011YEAR.TO.1.1" xfId="1582"/>
    <cellStyle name="_пр 5 тариф RAB_UPDATE.BALANCE.WARM.2011YEAR.TO.1.1 2" xfId="1583"/>
    <cellStyle name="_пр 5 тариф RAB_UPDATE.BALANCE.WARM.2011YEAR.TO.1.1_46TE.2011(v1.0)" xfId="1584"/>
    <cellStyle name="_пр 5 тариф RAB_UPDATE.BALANCE.WARM.2011YEAR.TO.1.1_INDEX.STATION.2012(v1.0)_" xfId="1585"/>
    <cellStyle name="_пр 5 тариф RAB_UPDATE.BALANCE.WARM.2011YEAR.TO.1.1_INDEX.STATION.2012(v1.0)__OREP.SZPR.2012.NCZ(v1.0)" xfId="17735"/>
    <cellStyle name="_пр 5 тариф RAB_UPDATE.BALANCE.WARM.2011YEAR.TO.1.1_INDEX.STATION.2012(v2.0)" xfId="1586"/>
    <cellStyle name="_пр 5 тариф RAB_UPDATE.BALANCE.WARM.2011YEAR.TO.1.1_INDEX.STATION.2012(v2.0) 2" xfId="1587"/>
    <cellStyle name="_пр 5 тариф RAB_UPDATE.BALANCE.WARM.2011YEAR.TO.1.1_INDEX.STATION.2012(v2.0) 3" xfId="48601"/>
    <cellStyle name="_пр 5 тариф RAB_UPDATE.BALANCE.WARM.2011YEAR.TO.1.1_INDEX.STATION.2012(v2.0)_OREP.SZPR.2012.NCZ(v1.0)" xfId="17736"/>
    <cellStyle name="_пр 5 тариф RAB_UPDATE.BALANCE.WARM.2011YEAR.TO.1.1_INDEX.STATION.2012(v2.1)" xfId="1588"/>
    <cellStyle name="_пр 5 тариф RAB_UPDATE.BALANCE.WARM.2011YEAR.TO.1.1_OREP.KU.2011.MONTHLY.02(v1.1)" xfId="1589"/>
    <cellStyle name="_пр 5 тариф RAB_UPDATE.BALANCE.WARM.2011YEAR.TO.1.1_OREP.KU.2011.MONTHLY.02(v1.1) 2" xfId="1590"/>
    <cellStyle name="_пр 5 тариф RAB_UPDATE.BALANCE.WARM.2011YEAR.TO.1.1_OREP.KU.2011.MONTHLY.02(v1.1) 3" xfId="48602"/>
    <cellStyle name="_пр 5 тариф RAB_UPDATE.BALANCE.WARM.2011YEAR.TO.1.1_OREP.KU.2011.MONTHLY.02(v1.1)_OREP.SZPR.2012.NCZ(v1.0)" xfId="17737"/>
    <cellStyle name="_пр 5 тариф RAB_UPDATE.BALANCE.WARM.2011YEAR.TO.1.1_OREP.SZPR.2012.NCZ(v1.0)" xfId="17738"/>
    <cellStyle name="_пр 5 тариф RAB_UPDATE.BALANCE.WARM.2011YEAR.TO.1.1_TEPLO.PREDEL.2012.M(v1.1)_test" xfId="1591"/>
    <cellStyle name="_пр 5 тариф RAB_UPDATE.NADB.JNVLS.APTEKA.2011.TO.1.3.4" xfId="1592"/>
    <cellStyle name="_пр 5 тариф RAB_UPDATE.NADB.JNVLS.APTEKA.2011.TO.1.3.4 2" xfId="1593"/>
    <cellStyle name="_пр 5 тариф RAB_UPDATE.NADB.JNVLS.APTEKA.2011.TO.1.3.4 3" xfId="48603"/>
    <cellStyle name="_пр 5 тариф RAB_UPDATE.NADB.JNVLS.APTEKA.2011.TO.1.3.4_OREP.SZPR.2012.NCZ(v1.0)" xfId="17739"/>
    <cellStyle name="_пр 5 тариф RAB_Книга2" xfId="1594"/>
    <cellStyle name="_пр 5 тариф RAB_Книга2 2" xfId="1595"/>
    <cellStyle name="_пр 5 тариф RAB_Книга2 3" xfId="48604"/>
    <cellStyle name="_пр 5 тариф RAB_Книга2_PR.PROG.WARM.NOTCOMBI.2012.2.16_v1.4(04.04.11) " xfId="1596"/>
    <cellStyle name="_Пр.программа 2006 г" xfId="1597"/>
    <cellStyle name="_Правила заполнения" xfId="1598"/>
    <cellStyle name="_Предожение _ДБП_2009 г ( согласованные БП)  (2)" xfId="1599"/>
    <cellStyle name="_Предожение _ДБП_2009 г ( согласованные БП)  (2) 2" xfId="1600"/>
    <cellStyle name="_Предожение _ДБП_2009 г ( согласованные БП)  (2) 2 2" xfId="1601"/>
    <cellStyle name="_Предожение _ДБП_2009 г ( согласованные БП)  (2)_Новая инструкция1_фст" xfId="1602"/>
    <cellStyle name="_Предожение _ДБП_2009 г ( согласованные БП)  (2)_Новая инструкция1_фст 2" xfId="1603"/>
    <cellStyle name="_Предожение _ДБП_2009 г ( согласованные БП)  (2)_Новая инструкция1_фст 3" xfId="48605"/>
    <cellStyle name="_Предполагаем везти" xfId="1604"/>
    <cellStyle name="_прибыль ОАО ПКС на 2006 год" xfId="1605"/>
    <cellStyle name="_Прик РКС-265-п от 21.11.2005г. прил 1 к Регламенту" xfId="1606"/>
    <cellStyle name="_Прик РКС-265-п от 21.11.2005г. прил 1 к Регламенту 2" xfId="1607"/>
    <cellStyle name="_Прик РКС-265-п от 21.11.2005г. прил 1 к Регламенту 3" xfId="1608"/>
    <cellStyle name="_Прик РКС-265-п от 21.11.2005г. прил 1 к Регламенту_Альбом форм ЕБП11 (ВоКС) вар 18.01.11" xfId="1609"/>
    <cellStyle name="_Прик РКС-265-п от 21.11.2005г. прил 1 к Регламенту_Альбом форм ЕБП11 (ДЗО)" xfId="1610"/>
    <cellStyle name="_Прик РКС-265-п от 21.11.2005г. прил 1 к Регламенту_Волжские_2011" xfId="1611"/>
    <cellStyle name="_Прик РКС-265-п от 21.11.2005г. прил 1 к Регламенту_Квант_2011" xfId="1612"/>
    <cellStyle name="_ПРИЛ. 2003_ЧТЭ" xfId="1613"/>
    <cellStyle name="_ПРИЛ. 2003_ЧТЭ 2" xfId="1614"/>
    <cellStyle name="_ПРИЛ. 2003_ЧТЭ 2 2" xfId="1615"/>
    <cellStyle name="_ПРИЛ. 2003_ЧТЭ 3" xfId="1616"/>
    <cellStyle name="_ПРИЛ. 2003_ЧТЭ_Альбом форм ЕБП11 (ВоКС) вар 18.01.11" xfId="1617"/>
    <cellStyle name="_ПРИЛ. 2003_ЧТЭ_Альбом форм ЕБП11 (ДЗО)" xfId="1618"/>
    <cellStyle name="_ПРИЛ. 2003_ЧТЭ_Альбом форм ЕБП11 (ДЗО)_Квант_2011" xfId="1619"/>
    <cellStyle name="_ПРИЛ. 2003_ЧТЭ_Альбом форматов 2010г (Киржач Чемерис)2 (2)" xfId="1620"/>
    <cellStyle name="_ПРИЛ. 2003_ЧТЭ_Волжские_2011" xfId="1621"/>
    <cellStyle name="_ПРИЛ. 2003_ЧТЭ_Дог работа" xfId="1622"/>
    <cellStyle name="_ПРИЛ. 2003_ЧТЭ_Дог работа (2)" xfId="1623"/>
    <cellStyle name="_ПРИЛ. 2003_ЧТЭ_Квант_2011" xfId="1624"/>
    <cellStyle name="_ПРИЛ. 2003_ЧТЭ_Лоухи  Бизнес-план (20.12.08))" xfId="1625"/>
    <cellStyle name="_Прил4-1_ФинПл5л_06.08.10" xfId="1626"/>
    <cellStyle name="_Прил4-1_ФинПл5л_06.08.10_1.4" xfId="1627"/>
    <cellStyle name="_Прил4-1_ФинПл5л_06.08.10_прил.7а" xfId="1628"/>
    <cellStyle name="_Прил4-1_ФинПл5л_06.08.10_прил.7а_1" xfId="1629"/>
    <cellStyle name="_Прил4-1_ФинПл5л_06.08.10_Филиал" xfId="1630"/>
    <cellStyle name="_прилож.8, 8а с АДРЕСНОЙ 19.04.07" xfId="1631"/>
    <cellStyle name="_прилож.8, 8а с АДРЕСНОЙ 19.04.07_прил.7а" xfId="1632"/>
    <cellStyle name="_прилож.8, 8а с АДРЕСНОЙ 19.04.07_прил.7а_1" xfId="1633"/>
    <cellStyle name="_прилож.8, 8а с АДРЕСНОЙ 19.04.07_приложение 1.4" xfId="1634"/>
    <cellStyle name="_прилож.8, 8а с АДРЕСНОЙ 19.04.07_Филиал" xfId="1635"/>
    <cellStyle name="_приложение  1 2007 25.12. 06" xfId="1636"/>
    <cellStyle name="_Приложение 1 ИП на 2005" xfId="1637"/>
    <cellStyle name="_Приложение 18.02.08 минус СКП-ГЕНЕРАЦИЯ" xfId="1638"/>
    <cellStyle name="_Приложение 1НОВАЯ" xfId="1639"/>
    <cellStyle name="_Приложение 2 0806 факт" xfId="1640"/>
    <cellStyle name="_Приложение 2 0806 факт 2" xfId="1641"/>
    <cellStyle name="_Приложение 2 0806 факт 3" xfId="48606"/>
    <cellStyle name="_Приложение 2 Сети 110 и ниже" xfId="1642"/>
    <cellStyle name="_Приложение 4_ФП _новый" xfId="1643"/>
    <cellStyle name="_Приложение 4_ФП _новый_1.4" xfId="1644"/>
    <cellStyle name="_Приложение 4_ФП _новый_прил.7а" xfId="1645"/>
    <cellStyle name="_Приложение 4_ФП _новый_прил.7а_1" xfId="1646"/>
    <cellStyle name="_Приложение 4_ФП _новый_Филиал" xfId="1647"/>
    <cellStyle name="_Приложение 8 ИП на 2005 для РАО ОКС" xfId="1648"/>
    <cellStyle name="_Приложение № 1 к регламенту по формированию Инвестиционной программы" xfId="1649"/>
    <cellStyle name="_Приложение № 1 к регламенту по формированию Инвестиционной программы_2" xfId="1650"/>
    <cellStyle name="_Приложение № 1 к регламенту по формированию Инвестиционной программы_Альбом форм ЕБП11 (ВоКС) вар 18.01.11" xfId="1651"/>
    <cellStyle name="_Приложение № 1 к регламенту по формированию Инвестиционной программы_Альбом форм ЕБП11 (ДЗО)" xfId="1652"/>
    <cellStyle name="_Приложение № 1 к регламенту по формированию Инвестиционной программы_Волжские_2011" xfId="1653"/>
    <cellStyle name="_Приложение № 1 к регламенту по формированию Инвестиционной программы_Квант_2011" xfId="1654"/>
    <cellStyle name="_Приложение МТС-3-КС" xfId="1655"/>
    <cellStyle name="_Приложение МТС-3-КС 2" xfId="1656"/>
    <cellStyle name="_Приложение МТС-3-КС_Новая инструкция1_фст" xfId="1657"/>
    <cellStyle name="_Приложение МТС-3-КС_Новая инструкция1_фст 2" xfId="1658"/>
    <cellStyle name="_Приложение МТС-3-КС_Новая инструкция1_фст 3" xfId="48607"/>
    <cellStyle name="_Приложение откр." xfId="1659"/>
    <cellStyle name="_Приложение откр. 2" xfId="1660"/>
    <cellStyle name="_Приложение откр. 2 2" xfId="1661"/>
    <cellStyle name="_Приложение откр. 3" xfId="1662"/>
    <cellStyle name="_Приложение откр._Альбом форм ЕБП11 (ВоКС) вар 18.01.11" xfId="1663"/>
    <cellStyle name="_Приложение откр._Альбом форм ЕБП11 (ДЗО)" xfId="1664"/>
    <cellStyle name="_Приложение откр._Альбом форм ЕБП11 (ДЗО)_Квант_2011" xfId="1665"/>
    <cellStyle name="_Приложение откр._Волжские_2011" xfId="1666"/>
    <cellStyle name="_Приложение откр._Квант_2011" xfId="1667"/>
    <cellStyle name="_Приложение-МТС--2-1" xfId="1668"/>
    <cellStyle name="_Приложение-МТС--2-1 2" xfId="1669"/>
    <cellStyle name="_Приложение-МТС--2-1 2 2" xfId="1670"/>
    <cellStyle name="_Приложение-МТС--2-1_Новая инструкция1_фст" xfId="1671"/>
    <cellStyle name="_Приложение-МТС--2-1_Новая инструкция1_фст 2" xfId="1672"/>
    <cellStyle name="_Приложение-МТС--2-1_Новая инструкция1_фст 3" xfId="48608"/>
    <cellStyle name="_Приложения 4_1 5 (2010)" xfId="1673"/>
    <cellStyle name="_Приложения 4_1 5 (2010)_1.4" xfId="1674"/>
    <cellStyle name="_Приложения 4_1 5 (2010)_прил.7а" xfId="1675"/>
    <cellStyle name="_Приложения 4_1 5 (2010)_прил.7а_1" xfId="1676"/>
    <cellStyle name="_Приложения 4_1 5 (2010)_Филиал" xfId="1677"/>
    <cellStyle name="_Приложения 4_1 5 (2010)_Форматы Минпромэнерго(2) с расшифровкой и физ объемами" xfId="1678"/>
    <cellStyle name="_Приложения 4_1 5 _формат_Тарасов" xfId="1679"/>
    <cellStyle name="_Приложения 4_1 5 _формат_Тарасов_1.4" xfId="1680"/>
    <cellStyle name="_Приложения 4_1 5 _формат_Тарасов_прил.7а" xfId="1681"/>
    <cellStyle name="_Приложения 4_1 5 _формат_Тарасов_прил.7а_1" xfId="1682"/>
    <cellStyle name="_Приложения 4_1 5 _формат_Тарасов_Филиал" xfId="1683"/>
    <cellStyle name="_ПриложенияОКСу" xfId="1684"/>
    <cellStyle name="_ПриложенияОКСу_прил.7а" xfId="1685"/>
    <cellStyle name="_ПриложенияОКСу_прил.7а_1" xfId="1686"/>
    <cellStyle name="_ПриложенияОКСу_приложение 1.4" xfId="1687"/>
    <cellStyle name="_ПриложенияОКСу_Филиал" xfId="1688"/>
    <cellStyle name="_Программа по техприсоединению от 15 01  МРСК" xfId="1689"/>
    <cellStyle name="_проект_инвест_программы_2" xfId="1690"/>
    <cellStyle name="_проект_инвест_программы_2 2" xfId="1691"/>
    <cellStyle name="_проект_инвест_программы_2 3" xfId="1692"/>
    <cellStyle name="_проект_инвест_программы_2_Альбом форм ЕБП11 (ВоКС) вар 18.01.11" xfId="1693"/>
    <cellStyle name="_проект_инвест_программы_2_Альбом форм ЕБП11 (ДЗО)" xfId="1694"/>
    <cellStyle name="_проект_инвест_программы_2_Волжские_2011" xfId="1695"/>
    <cellStyle name="_проект_инвест_программы_2_Квант_2011" xfId="1696"/>
    <cellStyle name="_Производств-е показатели ЮНГ на 2005 на 49700 для согласования" xfId="1697"/>
    <cellStyle name="_Проформа ЧГК 2005_пример" xfId="1698"/>
    <cellStyle name="_Проформа Ютазинский элеватор good" xfId="1699"/>
    <cellStyle name="_ПФ Баланс 2008г (вода) 07.02.08" xfId="1700"/>
    <cellStyle name="_ПФ14" xfId="1701"/>
    <cellStyle name="_ПФ14 2" xfId="1702"/>
    <cellStyle name="_ПФ14 2 2" xfId="1703"/>
    <cellStyle name="_ПФ14 3" xfId="1704"/>
    <cellStyle name="_ПФ14_Альбом форм ЕБП11 (ВоКС) вар 18.01.11" xfId="1705"/>
    <cellStyle name="_ПФ14_Альбом форм ЕБП11 (ДЗО)" xfId="1706"/>
    <cellStyle name="_ПФ14_Альбом форм ЕБП11 (ДЗО)_Квант_2011" xfId="1707"/>
    <cellStyle name="_ПФ14_Волжские_2011" xfId="1708"/>
    <cellStyle name="_ПФ14_Квант_2011" xfId="1709"/>
    <cellStyle name="_Расчет 0,4 кВ" xfId="1710"/>
    <cellStyle name="_Расчет RAB_22072008" xfId="1711"/>
    <cellStyle name="_Расчет RAB_22072008 2" xfId="1712"/>
    <cellStyle name="_Расчет RAB_22072008 2 2" xfId="17740"/>
    <cellStyle name="_Расчет RAB_22072008 2_CALC.VS.2013.PLAN(v1.0) (2)" xfId="17741"/>
    <cellStyle name="_Расчет RAB_22072008 2_OREP.KU.2011.MONTHLY.02(v0.1)" xfId="1713"/>
    <cellStyle name="_Расчет RAB_22072008 2_OREP.KU.2011.MONTHLY.02(v0.1)_OREP.SZPR.2012.NCZ(v1.0)" xfId="17742"/>
    <cellStyle name="_Расчет RAB_22072008 2_OREP.KU.2011.MONTHLY.02(v0.4)" xfId="1714"/>
    <cellStyle name="_Расчет RAB_22072008 2_OREP.KU.2011.MONTHLY.02(v0.4)_OREP.SZPR.2012.NCZ(v1.0)" xfId="17743"/>
    <cellStyle name="_Расчет RAB_22072008 2_OREP.KU.2011.MONTHLY.11(v1.4)" xfId="1715"/>
    <cellStyle name="_Расчет RAB_22072008 2_OREP.KU.2011.MONTHLY.11(v1.4)_OREP.SZPR.2012.NCZ(v1.0)" xfId="17744"/>
    <cellStyle name="_Расчет RAB_22072008 2_OREP.SZPR.2012.NCZ(v1.0)" xfId="17745"/>
    <cellStyle name="_Расчет RAB_22072008 2_PORT.PRICE(v0.3)" xfId="17746"/>
    <cellStyle name="_Расчет RAB_22072008 2_TEHSHEET" xfId="1716"/>
    <cellStyle name="_Расчет RAB_22072008 2_UPDATE.OREP.KU.2011.MONTHLY.02.TO.1.2" xfId="1717"/>
    <cellStyle name="_Расчет RAB_22072008 2_UPDATE.OREP.KU.2011.MONTHLY.02.TO.1.2_OREP.SZPR.2012.NCZ(v1.0)" xfId="17747"/>
    <cellStyle name="_Расчет RAB_22072008 3" xfId="1718"/>
    <cellStyle name="_Расчет RAB_22072008 3 2" xfId="1719"/>
    <cellStyle name="_Расчет RAB_22072008 3 3" xfId="17748"/>
    <cellStyle name="_Расчет RAB_22072008 4" xfId="1720"/>
    <cellStyle name="_Расчет RAB_22072008 4 2" xfId="1721"/>
    <cellStyle name="_Расчет RAB_22072008 5" xfId="1722"/>
    <cellStyle name="_Расчет RAB_22072008 6" xfId="17749"/>
    <cellStyle name="_Расчет RAB_22072008 7" xfId="17750"/>
    <cellStyle name="_Расчет RAB_22072008 8" xfId="17751"/>
    <cellStyle name="_Расчет RAB_22072008 9" xfId="17752"/>
    <cellStyle name="_Расчет RAB_22072008_46EE.2011(v1.0)" xfId="1723"/>
    <cellStyle name="_Расчет RAB_22072008_46EE.2011(v1.0)_46TE.2011(v1.0)" xfId="1724"/>
    <cellStyle name="_Расчет RAB_22072008_46EE.2011(v1.0)_INDEX.STATION.2012(v1.0)_" xfId="1725"/>
    <cellStyle name="_Расчет RAB_22072008_46EE.2011(v1.0)_INDEX.STATION.2012(v1.0)__OREP.SZPR.2012.NCZ(v1.0)" xfId="17753"/>
    <cellStyle name="_Расчет RAB_22072008_46EE.2011(v1.0)_INDEX.STATION.2012(v2.0)" xfId="1726"/>
    <cellStyle name="_Расчет RAB_22072008_46EE.2011(v1.0)_INDEX.STATION.2012(v2.0)_OREP.SZPR.2012.NCZ(v1.0)" xfId="17754"/>
    <cellStyle name="_Расчет RAB_22072008_46EE.2011(v1.0)_INDEX.STATION.2012(v2.1)" xfId="1727"/>
    <cellStyle name="_Расчет RAB_22072008_46EE.2011(v1.0)_OREP.SZPR.2012.NCZ(v1.0)" xfId="17755"/>
    <cellStyle name="_Расчет RAB_22072008_46EE.2011(v1.0)_TEPLO.PREDEL.2012.M(v1.1)_test" xfId="1728"/>
    <cellStyle name="_Расчет RAB_22072008_46EE.2011(v1.2)" xfId="1729"/>
    <cellStyle name="_Расчет RAB_22072008_46EE.2011(v1.2) 2" xfId="48609"/>
    <cellStyle name="_Расчет RAB_22072008_46EE.2011(v1.2)_FORM15.2013" xfId="1730"/>
    <cellStyle name="_Расчет RAB_22072008_46EE.2011(v1.2)_FORM3.2013" xfId="1731"/>
    <cellStyle name="_Расчет RAB_22072008_46EE.2011(v1.2)_FORM4.2013" xfId="1732"/>
    <cellStyle name="_Расчет RAB_22072008_46EE.2011(v1.2)_FORM5.2012(v1.0)" xfId="1733"/>
    <cellStyle name="_Расчет RAB_22072008_46EE.2011(v1.2)_FORM8.2013(v0.3)" xfId="1734"/>
    <cellStyle name="_Расчет RAB_22072008_46EE.2011(v1.2)_OREP.INV.GEN.G(v1.0)" xfId="1735"/>
    <cellStyle name="_Расчет RAB_22072008_46EE.2011(v1.2)_OREP.SZPR.2012.NCZ(v1.0)" xfId="17756"/>
    <cellStyle name="_Расчет RAB_22072008_46EP.2011(v2.0)" xfId="1736"/>
    <cellStyle name="_Расчет RAB_22072008_46EP.2012(v0.1)" xfId="1737"/>
    <cellStyle name="_Расчет RAB_22072008_46TE.2011(v1.0)" xfId="1738"/>
    <cellStyle name="_Расчет RAB_22072008_4DNS.UPDATE.EXAMPLE" xfId="1739"/>
    <cellStyle name="_Расчет RAB_22072008_ARMRAZR" xfId="1740"/>
    <cellStyle name="_Расчет RAB_22072008_ARMRAZR 2" xfId="1741"/>
    <cellStyle name="_Расчет RAB_22072008_ARMRAZR 2 2" xfId="1742"/>
    <cellStyle name="_Расчет RAB_22072008_ARMRAZR_OREP.SZPR.2012.NCZ(v1.0)" xfId="17757"/>
    <cellStyle name="_Расчет RAB_22072008_BALANCE.TBO.2011YEAR(v1.1)" xfId="1743"/>
    <cellStyle name="_Расчет RAB_22072008_BALANCE.WARM.2010.FACT(v1.0)" xfId="1744"/>
    <cellStyle name="_Расчет RAB_22072008_BALANCE.WARM.2010.FACT(v1.0)_OREP.SZPR.2012.NCZ(v1.0)" xfId="17758"/>
    <cellStyle name="_Расчет RAB_22072008_BALANCE.WARM.2010.PLAN" xfId="1745"/>
    <cellStyle name="_Расчет RAB_22072008_BALANCE.WARM.2010.PLAN_FORM15.2013" xfId="1746"/>
    <cellStyle name="_Расчет RAB_22072008_BALANCE.WARM.2010.PLAN_FORM3.2013" xfId="1747"/>
    <cellStyle name="_Расчет RAB_22072008_BALANCE.WARM.2010.PLAN_FORM4.2013" xfId="1748"/>
    <cellStyle name="_Расчет RAB_22072008_BALANCE.WARM.2010.PLAN_FORM5.2012(v1.0)" xfId="1749"/>
    <cellStyle name="_Расчет RAB_22072008_BALANCE.WARM.2010.PLAN_OREP.INV.GEN.G(v1.0)" xfId="1750"/>
    <cellStyle name="_Расчет RAB_22072008_BALANCE.WARM.2010.PLAN_OREP.SZPR.2012.NCZ(v1.0)" xfId="17759"/>
    <cellStyle name="_Расчет RAB_22072008_BALANCE.WARM.2011YEAR(v0.7)" xfId="1751"/>
    <cellStyle name="_Расчет RAB_22072008_BALANCE.WARM.2011YEAR(v0.7)_FORM15.2013" xfId="1752"/>
    <cellStyle name="_Расчет RAB_22072008_BALANCE.WARM.2011YEAR(v0.7)_FORM3.2013" xfId="1753"/>
    <cellStyle name="_Расчет RAB_22072008_BALANCE.WARM.2011YEAR(v0.7)_FORM4.2013" xfId="1754"/>
    <cellStyle name="_Расчет RAB_22072008_BALANCE.WARM.2011YEAR(v0.7)_FORM5.2012(v1.0)" xfId="1755"/>
    <cellStyle name="_Расчет RAB_22072008_BALANCE.WARM.2011YEAR(v0.7)_OREP.INV.GEN.G(v1.0)" xfId="1756"/>
    <cellStyle name="_Расчет RAB_22072008_BALANCE.WARM.2011YEAR(v0.7)_OREP.SZPR.2012.NCZ(v1.0)" xfId="17760"/>
    <cellStyle name="_Расчет RAB_22072008_BALANCE.WARM.2011YEAR.NEW.UPDATE.SCHEME" xfId="1757"/>
    <cellStyle name="_Расчет RAB_22072008_BALANCE.WARM.2011YEAR.NEW.UPDATE.SCHEME_OREP.SZPR.2012.NCZ(v1.0)" xfId="17761"/>
    <cellStyle name="_Расчет RAB_22072008_CALC.NORMATIV.KU(v0.2)" xfId="1758"/>
    <cellStyle name="_Расчет RAB_22072008_CALC.VS.2013.PLAN(v1.0) (2)" xfId="17762"/>
    <cellStyle name="_Расчет RAB_22072008_DOPFACTOR.VO.2012(v1.0)" xfId="1759"/>
    <cellStyle name="_Расчет RAB_22072008_EE.2REK.P2011.4.78(v0.3)" xfId="1760"/>
    <cellStyle name="_Расчет RAB_22072008_EE.2REK.P2011.4.78(v0.3)_OREP.SZPR.2012.NCZ(v1.0)" xfId="17763"/>
    <cellStyle name="_Расчет RAB_22072008_FORM15.2013" xfId="1761"/>
    <cellStyle name="_Расчет RAB_22072008_FORM3.1.2013(v0.2)" xfId="1762"/>
    <cellStyle name="_Расчет RAB_22072008_FORM3.2013(v1.0)" xfId="1763"/>
    <cellStyle name="_Расчет RAB_22072008_FORM3.REG(v1.0)" xfId="1764"/>
    <cellStyle name="_Расчет RAB_22072008_FORM910.2012(v0.5)" xfId="1765"/>
    <cellStyle name="_Расчет RAB_22072008_FORM910.2012(v0.5)_FORM5.2012(v1.0)" xfId="1766"/>
    <cellStyle name="_Расчет RAB_22072008_FORM910.2012(v1.1)" xfId="1767"/>
    <cellStyle name="_Расчет RAB_22072008_FORM910.2012(v1.1)_OREP.SZPR.2012.NCZ(v1.0)" xfId="17764"/>
    <cellStyle name="_Расчет RAB_22072008_FORMA23-N.ENRG.2011 (v0.1)" xfId="17765"/>
    <cellStyle name="_Расчет RAB_22072008_FORMA23-N.ENRG.2011 (v0.1)_OREP.SZPR.2012.NCZ(v1.0)" xfId="17766"/>
    <cellStyle name="_Расчет RAB_22072008_INDEX.STATION.2012(v2.1)" xfId="1768"/>
    <cellStyle name="_Расчет RAB_22072008_INDEX.STATION.2012(v2.1) 2" xfId="1769"/>
    <cellStyle name="_Расчет RAB_22072008_INVEST.EE.PLAN.4.78(v0.1)" xfId="1770"/>
    <cellStyle name="_Расчет RAB_22072008_INVEST.EE.PLAN.4.78(v0.1)_OREP.SZPR.2012.NCZ(v1.0)" xfId="17767"/>
    <cellStyle name="_Расчет RAB_22072008_INVEST.EE.PLAN.4.78(v0.3)" xfId="1771"/>
    <cellStyle name="_Расчет RAB_22072008_INVEST.EE.PLAN.4.78(v0.3)_OREP.SZPR.2012.NCZ(v1.0)" xfId="17768"/>
    <cellStyle name="_Расчет RAB_22072008_INVEST.EE.PLAN.4.78(v1.0)" xfId="1772"/>
    <cellStyle name="_Расчет RAB_22072008_INVEST.EE.PLAN.4.78(v1.0)_OREP.SZPR.2012.NCZ(v1.0)" xfId="17769"/>
    <cellStyle name="_Расчет RAB_22072008_INVEST.EE.PLAN.4.78(v1.0)_PASSPORT.TEPLO.PROIZV(v2.0)" xfId="1773"/>
    <cellStyle name="_Расчет RAB_22072008_INVEST.EE.PLAN.4.78(v1.0)_PASSPORT.TEPLO.PROIZV(v2.0)_FORM4.2013" xfId="1774"/>
    <cellStyle name="_Расчет RAB_22072008_INVEST.PLAN.4.78(v0.1)" xfId="1775"/>
    <cellStyle name="_Расчет RAB_22072008_INVEST.PLAN.4.78(v0.1)_OREP.SZPR.2012.NCZ(v1.0)" xfId="17770"/>
    <cellStyle name="_Расчет RAB_22072008_INVEST.WARM.PLAN.4.78(v0.1)" xfId="1776"/>
    <cellStyle name="_Расчет RAB_22072008_INVEST.WARM.PLAN.4.78(v0.1)_OREP.SZPR.2012.NCZ(v1.0)" xfId="17771"/>
    <cellStyle name="_Расчет RAB_22072008_INVEST_WARM_PLAN" xfId="1777"/>
    <cellStyle name="_Расчет RAB_22072008_INVEST_WARM_PLAN_OREP.SZPR.2012.NCZ(v1.0)" xfId="17772"/>
    <cellStyle name="_Расчет RAB_22072008_NADB.JNVLP.APTEKA.2012(v1.0)_21_02_12" xfId="1778"/>
    <cellStyle name="_Расчет RAB_22072008_NADB.JNVLS.APTEKA.2011(v1.3.3)" xfId="1779"/>
    <cellStyle name="_Расчет RAB_22072008_NADB.JNVLS.APTEKA.2011(v1.3.3) 2" xfId="1780"/>
    <cellStyle name="_Расчет RAB_22072008_NADB.JNVLS.APTEKA.2011(v1.3.3) 2 2" xfId="1781"/>
    <cellStyle name="_Расчет RAB_22072008_NADB.JNVLS.APTEKA.2011(v1.3.3)_46TE.2011(v1.0)" xfId="1782"/>
    <cellStyle name="_Расчет RAB_22072008_NADB.JNVLS.APTEKA.2011(v1.3.3)_INDEX.STATION.2012(v1.0)_" xfId="1783"/>
    <cellStyle name="_Расчет RAB_22072008_NADB.JNVLS.APTEKA.2011(v1.3.3)_INDEX.STATION.2012(v1.0)__OREP.SZPR.2012.NCZ(v1.0)" xfId="17773"/>
    <cellStyle name="_Расчет RAB_22072008_NADB.JNVLS.APTEKA.2011(v1.3.3)_INDEX.STATION.2012(v2.0)" xfId="1784"/>
    <cellStyle name="_Расчет RAB_22072008_NADB.JNVLS.APTEKA.2011(v1.3.3)_INDEX.STATION.2012(v2.0)_OREP.SZPR.2012.NCZ(v1.0)" xfId="17774"/>
    <cellStyle name="_Расчет RAB_22072008_NADB.JNVLS.APTEKA.2011(v1.3.3)_INDEX.STATION.2012(v2.1)" xfId="1785"/>
    <cellStyle name="_Расчет RAB_22072008_NADB.JNVLS.APTEKA.2011(v1.3.3)_OREP.SZPR.2012.NCZ(v1.0)" xfId="17775"/>
    <cellStyle name="_Расчет RAB_22072008_NADB.JNVLS.APTEKA.2011(v1.3.3)_TEPLO.PREDEL.2012.M(v1.1)_test" xfId="1786"/>
    <cellStyle name="_Расчет RAB_22072008_NADB.JNVLS.APTEKA.2011(v1.3.4)" xfId="1787"/>
    <cellStyle name="_Расчет RAB_22072008_NADB.JNVLS.APTEKA.2011(v1.3.4)_46TE.2011(v1.0)" xfId="1788"/>
    <cellStyle name="_Расчет RAB_22072008_NADB.JNVLS.APTEKA.2011(v1.3.4)_INDEX.STATION.2012(v1.0)_" xfId="1789"/>
    <cellStyle name="_Расчет RAB_22072008_NADB.JNVLS.APTEKA.2011(v1.3.4)_INDEX.STATION.2012(v1.0)__OREP.SZPR.2012.NCZ(v1.0)" xfId="17776"/>
    <cellStyle name="_Расчет RAB_22072008_NADB.JNVLS.APTEKA.2011(v1.3.4)_INDEX.STATION.2012(v2.0)" xfId="1790"/>
    <cellStyle name="_Расчет RAB_22072008_NADB.JNVLS.APTEKA.2011(v1.3.4)_INDEX.STATION.2012(v2.0)_OREP.SZPR.2012.NCZ(v1.0)" xfId="17777"/>
    <cellStyle name="_Расчет RAB_22072008_NADB.JNVLS.APTEKA.2011(v1.3.4)_INDEX.STATION.2012(v2.1)" xfId="1791"/>
    <cellStyle name="_Расчет RAB_22072008_NADB.JNVLS.APTEKA.2011(v1.3.4)_OREP.SZPR.2012.NCZ(v1.0)" xfId="17778"/>
    <cellStyle name="_Расчет RAB_22072008_NADB.JNVLS.APTEKA.2011(v1.3.4)_TEPLO.PREDEL.2012.M(v1.1)_test" xfId="1792"/>
    <cellStyle name="_Расчет RAB_22072008_OREP.SZPR.2012.NCZ(v1.0)" xfId="17779"/>
    <cellStyle name="_Расчет RAB_22072008_PASSPORT.TEPLO.PROIZV(v2.0)" xfId="17780"/>
    <cellStyle name="_Расчет RAB_22072008_PASSPORT.TEPLO.PROIZV(v2.0)_OREP.SZPR.2012.NCZ(v1.0)" xfId="17781"/>
    <cellStyle name="_Расчет RAB_22072008_PASSPORT.TEPLO.PROIZV(v2.1)" xfId="1793"/>
    <cellStyle name="_Расчет RAB_22072008_PASSPORT.TEPLO.SETI(v0.7)" xfId="1794"/>
    <cellStyle name="_Расчет RAB_22072008_PASSPORT.TEPLO.SETI(v1.0)" xfId="1795"/>
    <cellStyle name="_Расчет RAB_22072008_PORT.PRICE(v0.3)" xfId="17782"/>
    <cellStyle name="_Расчет RAB_22072008_PR.PROG.WARM.NOTCOMBI.2012.2.16_v1.4(04.04.11) " xfId="1796"/>
    <cellStyle name="_Расчет RAB_22072008_PREDEL.JKH.UTV.2011(v1.0.1)" xfId="1797"/>
    <cellStyle name="_Расчет RAB_22072008_PREDEL.JKH.UTV.2011(v1.0.1)_46TE.2011(v1.0)" xfId="1798"/>
    <cellStyle name="_Расчет RAB_22072008_PREDEL.JKH.UTV.2011(v1.0.1)_INDEX.STATION.2012(v1.0)_" xfId="1799"/>
    <cellStyle name="_Расчет RAB_22072008_PREDEL.JKH.UTV.2011(v1.0.1)_INDEX.STATION.2012(v1.0)__OREP.SZPR.2012.NCZ(v1.0)" xfId="17783"/>
    <cellStyle name="_Расчет RAB_22072008_PREDEL.JKH.UTV.2011(v1.0.1)_INDEX.STATION.2012(v2.0)" xfId="1800"/>
    <cellStyle name="_Расчет RAB_22072008_PREDEL.JKH.UTV.2011(v1.0.1)_INDEX.STATION.2012(v2.0)_OREP.SZPR.2012.NCZ(v1.0)" xfId="17784"/>
    <cellStyle name="_Расчет RAB_22072008_PREDEL.JKH.UTV.2011(v1.0.1)_INDEX.STATION.2012(v2.1)" xfId="1801"/>
    <cellStyle name="_Расчет RAB_22072008_PREDEL.JKH.UTV.2011(v1.0.1)_OREP.SZPR.2012.NCZ(v1.0)" xfId="17785"/>
    <cellStyle name="_Расчет RAB_22072008_PREDEL.JKH.UTV.2011(v1.0.1)_TEPLO.PREDEL.2012.M(v1.1)_test" xfId="1802"/>
    <cellStyle name="_Расчет RAB_22072008_PREDEL.JKH.UTV.2011(v1.1)" xfId="1803"/>
    <cellStyle name="_Расчет RAB_22072008_PREDEL.JKH.UTV.2011(v1.1)_FORM15.2013" xfId="1804"/>
    <cellStyle name="_Расчет RAB_22072008_PREDEL.JKH.UTV.2011(v1.1)_FORM3.2013" xfId="1805"/>
    <cellStyle name="_Расчет RAB_22072008_PREDEL.JKH.UTV.2011(v1.1)_FORM4.2013" xfId="1806"/>
    <cellStyle name="_Расчет RAB_22072008_PREDEL.JKH.UTV.2011(v1.1)_FORM5.2012(v1.0)" xfId="1807"/>
    <cellStyle name="_Расчет RAB_22072008_PREDEL.JKH.UTV.2011(v1.1)_OREP.INV.GEN.G(v1.0)" xfId="1808"/>
    <cellStyle name="_Расчет RAB_22072008_PREDEL.JKH.UTV.2011(v1.1)_OREP.SZPR.2012.NCZ(v1.0)" xfId="17786"/>
    <cellStyle name="_Расчет RAB_22072008_REP.BLR.2012(v1.0)" xfId="1809"/>
    <cellStyle name="_Расчет RAB_22072008_TEHSHEET" xfId="1810"/>
    <cellStyle name="_Расчет RAB_22072008_TEPLO.PREDEL.2012.M(v1.1)" xfId="1811"/>
    <cellStyle name="_Расчет RAB_22072008_TEST.TEMPLATE" xfId="1812"/>
    <cellStyle name="_Расчет RAB_22072008_TEST.TEMPLATE_OREP.SZPR.2012.NCZ(v1.0)" xfId="17787"/>
    <cellStyle name="_Расчет RAB_22072008_UPDATE.46EE.2011.TO.1.1" xfId="1813"/>
    <cellStyle name="_Расчет RAB_22072008_UPDATE.46EE.2011.TO.1.1 2" xfId="1814"/>
    <cellStyle name="_Расчет RAB_22072008_UPDATE.46EE.2011.TO.1.1 2 2" xfId="1815"/>
    <cellStyle name="_Расчет RAB_22072008_UPDATE.46EE.2011.TO.1.1_OREP.SZPR.2012.NCZ(v1.0)" xfId="17788"/>
    <cellStyle name="_Расчет RAB_22072008_UPDATE.46TE.2011.TO.1.1" xfId="1816"/>
    <cellStyle name="_Расчет RAB_22072008_UPDATE.46TE.2011.TO.1.2" xfId="1817"/>
    <cellStyle name="_Расчет RAB_22072008_UPDATE.BALANCE.WARM.2011YEAR.TO.1.1" xfId="1818"/>
    <cellStyle name="_Расчет RAB_22072008_UPDATE.BALANCE.WARM.2011YEAR.TO.1.1_46TE.2011(v1.0)" xfId="1819"/>
    <cellStyle name="_Расчет RAB_22072008_UPDATE.BALANCE.WARM.2011YEAR.TO.1.1_INDEX.STATION.2012(v1.0)_" xfId="1820"/>
    <cellStyle name="_Расчет RAB_22072008_UPDATE.BALANCE.WARM.2011YEAR.TO.1.1_INDEX.STATION.2012(v1.0)__OREP.SZPR.2012.NCZ(v1.0)" xfId="17789"/>
    <cellStyle name="_Расчет RAB_22072008_UPDATE.BALANCE.WARM.2011YEAR.TO.1.1_INDEX.STATION.2012(v2.0)" xfId="1821"/>
    <cellStyle name="_Расчет RAB_22072008_UPDATE.BALANCE.WARM.2011YEAR.TO.1.1_INDEX.STATION.2012(v2.0)_OREP.SZPR.2012.NCZ(v1.0)" xfId="17790"/>
    <cellStyle name="_Расчет RAB_22072008_UPDATE.BALANCE.WARM.2011YEAR.TO.1.1_INDEX.STATION.2012(v2.1)" xfId="1822"/>
    <cellStyle name="_Расчет RAB_22072008_UPDATE.BALANCE.WARM.2011YEAR.TO.1.1_OREP.KU.2011.MONTHLY.02(v1.1)" xfId="1823"/>
    <cellStyle name="_Расчет RAB_22072008_UPDATE.BALANCE.WARM.2011YEAR.TO.1.1_OREP.KU.2011.MONTHLY.02(v1.1)_OREP.SZPR.2012.NCZ(v1.0)" xfId="17791"/>
    <cellStyle name="_Расчет RAB_22072008_UPDATE.BALANCE.WARM.2011YEAR.TO.1.1_OREP.SZPR.2012.NCZ(v1.0)" xfId="17792"/>
    <cellStyle name="_Расчет RAB_22072008_UPDATE.BALANCE.WARM.2011YEAR.TO.1.1_TEPLO.PREDEL.2012.M(v1.1)_test" xfId="1824"/>
    <cellStyle name="_Расчет RAB_22072008_UPDATE.NADB.JNVLS.APTEKA.2011.TO.1.3.4" xfId="1825"/>
    <cellStyle name="_Расчет RAB_22072008_UPDATE.NADB.JNVLS.APTEKA.2011.TO.1.3.4 2" xfId="48610"/>
    <cellStyle name="_Расчет RAB_22072008_UPDATE.NADB.JNVLS.APTEKA.2011.TO.1.3.4_OREP.SZPR.2012.NCZ(v1.0)" xfId="17793"/>
    <cellStyle name="_Расчет RAB_22072008_Книга2" xfId="1826"/>
    <cellStyle name="_Расчет RAB_22072008_Книга2_PR.PROG.WARM.NOTCOMBI.2012.2.16_v1.4(04.04.11) " xfId="1827"/>
    <cellStyle name="_Расчет RAB_Лен и МОЭСК_с 2010 года_14.04.2009_со сглаж_version 3.0_без ФСК" xfId="1828"/>
    <cellStyle name="_Расчет RAB_Лен и МОЭСК_с 2010 года_14.04.2009_со сглаж_version 3.0_без ФСК 2" xfId="1829"/>
    <cellStyle name="_Расчет RAB_Лен и МОЭСК_с 2010 года_14.04.2009_со сглаж_version 3.0_без ФСК 2 2" xfId="17794"/>
    <cellStyle name="_Расчет RAB_Лен и МОЭСК_с 2010 года_14.04.2009_со сглаж_version 3.0_без ФСК 2_CALC.VS.2013.PLAN(v1.0) (2)" xfId="17795"/>
    <cellStyle name="_Расчет RAB_Лен и МОЭСК_с 2010 года_14.04.2009_со сглаж_version 3.0_без ФСК 2_OREP.KU.2011.MONTHLY.02(v0.1)" xfId="1830"/>
    <cellStyle name="_Расчет RAB_Лен и МОЭСК_с 2010 года_14.04.2009_со сглаж_version 3.0_без ФСК 2_OREP.KU.2011.MONTHLY.02(v0.1)_OREP.SZPR.2012.NCZ(v1.0)" xfId="17796"/>
    <cellStyle name="_Расчет RAB_Лен и МОЭСК_с 2010 года_14.04.2009_со сглаж_version 3.0_без ФСК 2_OREP.KU.2011.MONTHLY.02(v0.4)" xfId="1831"/>
    <cellStyle name="_Расчет RAB_Лен и МОЭСК_с 2010 года_14.04.2009_со сглаж_version 3.0_без ФСК 2_OREP.KU.2011.MONTHLY.02(v0.4)_OREP.SZPR.2012.NCZ(v1.0)" xfId="17797"/>
    <cellStyle name="_Расчет RAB_Лен и МОЭСК_с 2010 года_14.04.2009_со сглаж_version 3.0_без ФСК 2_OREP.KU.2011.MONTHLY.11(v1.4)" xfId="1832"/>
    <cellStyle name="_Расчет RAB_Лен и МОЭСК_с 2010 года_14.04.2009_со сглаж_version 3.0_без ФСК 2_OREP.KU.2011.MONTHLY.11(v1.4)_OREP.SZPR.2012.NCZ(v1.0)" xfId="17798"/>
    <cellStyle name="_Расчет RAB_Лен и МОЭСК_с 2010 года_14.04.2009_со сглаж_version 3.0_без ФСК 2_OREP.SZPR.2012.NCZ(v1.0)" xfId="17799"/>
    <cellStyle name="_Расчет RAB_Лен и МОЭСК_с 2010 года_14.04.2009_со сглаж_version 3.0_без ФСК 2_PORT.PRICE(v0.3)" xfId="17800"/>
    <cellStyle name="_Расчет RAB_Лен и МОЭСК_с 2010 года_14.04.2009_со сглаж_version 3.0_без ФСК 2_TEHSHEET" xfId="1833"/>
    <cellStyle name="_Расчет RAB_Лен и МОЭСК_с 2010 года_14.04.2009_со сглаж_version 3.0_без ФСК 2_UPDATE.OREP.KU.2011.MONTHLY.02.TO.1.2" xfId="1834"/>
    <cellStyle name="_Расчет RAB_Лен и МОЭСК_с 2010 года_14.04.2009_со сглаж_version 3.0_без ФСК 2_UPDATE.OREP.KU.2011.MONTHLY.02.TO.1.2_OREP.SZPR.2012.NCZ(v1.0)" xfId="17801"/>
    <cellStyle name="_Расчет RAB_Лен и МОЭСК_с 2010 года_14.04.2009_со сглаж_version 3.0_без ФСК 3" xfId="1835"/>
    <cellStyle name="_Расчет RAB_Лен и МОЭСК_с 2010 года_14.04.2009_со сглаж_version 3.0_без ФСК 3 2" xfId="1836"/>
    <cellStyle name="_Расчет RAB_Лен и МОЭСК_с 2010 года_14.04.2009_со сглаж_version 3.0_без ФСК 3 3" xfId="17802"/>
    <cellStyle name="_Расчет RAB_Лен и МОЭСК_с 2010 года_14.04.2009_со сглаж_version 3.0_без ФСК 4" xfId="1837"/>
    <cellStyle name="_Расчет RAB_Лен и МОЭСК_с 2010 года_14.04.2009_со сглаж_version 3.0_без ФСК 4 2" xfId="1838"/>
    <cellStyle name="_Расчет RAB_Лен и МОЭСК_с 2010 года_14.04.2009_со сглаж_version 3.0_без ФСК 5" xfId="1839"/>
    <cellStyle name="_Расчет RAB_Лен и МОЭСК_с 2010 года_14.04.2009_со сглаж_version 3.0_без ФСК 6" xfId="17803"/>
    <cellStyle name="_Расчет RAB_Лен и МОЭСК_с 2010 года_14.04.2009_со сглаж_version 3.0_без ФСК 7" xfId="17804"/>
    <cellStyle name="_Расчет RAB_Лен и МОЭСК_с 2010 года_14.04.2009_со сглаж_version 3.0_без ФСК 8" xfId="17805"/>
    <cellStyle name="_Расчет RAB_Лен и МОЭСК_с 2010 года_14.04.2009_со сглаж_version 3.0_без ФСК 9" xfId="17806"/>
    <cellStyle name="_Расчет RAB_Лен и МОЭСК_с 2010 года_14.04.2009_со сглаж_version 3.0_без ФСК_46EE.2011(v1.0)" xfId="1840"/>
    <cellStyle name="_Расчет RAB_Лен и МОЭСК_с 2010 года_14.04.2009_со сглаж_version 3.0_без ФСК_46EE.2011(v1.0)_46TE.2011(v1.0)" xfId="1841"/>
    <cellStyle name="_Расчет RAB_Лен и МОЭСК_с 2010 года_14.04.2009_со сглаж_version 3.0_без ФСК_46EE.2011(v1.0)_INDEX.STATION.2012(v1.0)_" xfId="1842"/>
    <cellStyle name="_Расчет RAB_Лен и МОЭСК_с 2010 года_14.04.2009_со сглаж_version 3.0_без ФСК_46EE.2011(v1.0)_INDEX.STATION.2012(v1.0)__OREP.SZPR.2012.NCZ(v1.0)" xfId="17807"/>
    <cellStyle name="_Расчет RAB_Лен и МОЭСК_с 2010 года_14.04.2009_со сглаж_version 3.0_без ФСК_46EE.2011(v1.0)_INDEX.STATION.2012(v2.0)" xfId="1843"/>
    <cellStyle name="_Расчет RAB_Лен и МОЭСК_с 2010 года_14.04.2009_со сглаж_version 3.0_без ФСК_46EE.2011(v1.0)_INDEX.STATION.2012(v2.0)_OREP.SZPR.2012.NCZ(v1.0)" xfId="17808"/>
    <cellStyle name="_Расчет RAB_Лен и МОЭСК_с 2010 года_14.04.2009_со сглаж_version 3.0_без ФСК_46EE.2011(v1.0)_INDEX.STATION.2012(v2.1)" xfId="1844"/>
    <cellStyle name="_Расчет RAB_Лен и МОЭСК_с 2010 года_14.04.2009_со сглаж_version 3.0_без ФСК_46EE.2011(v1.0)_OREP.SZPR.2012.NCZ(v1.0)" xfId="17809"/>
    <cellStyle name="_Расчет RAB_Лен и МОЭСК_с 2010 года_14.04.2009_со сглаж_version 3.0_без ФСК_46EE.2011(v1.0)_TEPLO.PREDEL.2012.M(v1.1)_test" xfId="1845"/>
    <cellStyle name="_Расчет RAB_Лен и МОЭСК_с 2010 года_14.04.2009_со сглаж_version 3.0_без ФСК_46EE.2011(v1.2)" xfId="1846"/>
    <cellStyle name="_Расчет RAB_Лен и МОЭСК_с 2010 года_14.04.2009_со сглаж_version 3.0_без ФСК_46EE.2011(v1.2) 2" xfId="48611"/>
    <cellStyle name="_Расчет RAB_Лен и МОЭСК_с 2010 года_14.04.2009_со сглаж_version 3.0_без ФСК_46EE.2011(v1.2)_FORM15.2013" xfId="1847"/>
    <cellStyle name="_Расчет RAB_Лен и МОЭСК_с 2010 года_14.04.2009_со сглаж_version 3.0_без ФСК_46EE.2011(v1.2)_FORM3.2013" xfId="1848"/>
    <cellStyle name="_Расчет RAB_Лен и МОЭСК_с 2010 года_14.04.2009_со сглаж_version 3.0_без ФСК_46EE.2011(v1.2)_FORM4.2013" xfId="1849"/>
    <cellStyle name="_Расчет RAB_Лен и МОЭСК_с 2010 года_14.04.2009_со сглаж_version 3.0_без ФСК_46EE.2011(v1.2)_FORM5.2012(v1.0)" xfId="1850"/>
    <cellStyle name="_Расчет RAB_Лен и МОЭСК_с 2010 года_14.04.2009_со сглаж_version 3.0_без ФСК_46EE.2011(v1.2)_FORM8.2013(v0.3)" xfId="1851"/>
    <cellStyle name="_Расчет RAB_Лен и МОЭСК_с 2010 года_14.04.2009_со сглаж_version 3.0_без ФСК_46EE.2011(v1.2)_OREP.INV.GEN.G(v1.0)" xfId="1852"/>
    <cellStyle name="_Расчет RAB_Лен и МОЭСК_с 2010 года_14.04.2009_со сглаж_version 3.0_без ФСК_46EE.2011(v1.2)_OREP.SZPR.2012.NCZ(v1.0)" xfId="17810"/>
    <cellStyle name="_Расчет RAB_Лен и МОЭСК_с 2010 года_14.04.2009_со сглаж_version 3.0_без ФСК_46EP.2011(v2.0)" xfId="1853"/>
    <cellStyle name="_Расчет RAB_Лен и МОЭСК_с 2010 года_14.04.2009_со сглаж_version 3.0_без ФСК_46EP.2012(v0.1)" xfId="1854"/>
    <cellStyle name="_Расчет RAB_Лен и МОЭСК_с 2010 года_14.04.2009_со сглаж_version 3.0_без ФСК_46TE.2011(v1.0)" xfId="1855"/>
    <cellStyle name="_Расчет RAB_Лен и МОЭСК_с 2010 года_14.04.2009_со сглаж_version 3.0_без ФСК_4DNS.UPDATE.EXAMPLE" xfId="1856"/>
    <cellStyle name="_Расчет RAB_Лен и МОЭСК_с 2010 года_14.04.2009_со сглаж_version 3.0_без ФСК_ARMRAZR" xfId="1857"/>
    <cellStyle name="_Расчет RAB_Лен и МОЭСК_с 2010 года_14.04.2009_со сглаж_version 3.0_без ФСК_ARMRAZR 2" xfId="1858"/>
    <cellStyle name="_Расчет RAB_Лен и МОЭСК_с 2010 года_14.04.2009_со сглаж_version 3.0_без ФСК_ARMRAZR 2 2" xfId="1859"/>
    <cellStyle name="_Расчет RAB_Лен и МОЭСК_с 2010 года_14.04.2009_со сглаж_version 3.0_без ФСК_ARMRAZR_OREP.SZPR.2012.NCZ(v1.0)" xfId="17811"/>
    <cellStyle name="_Расчет RAB_Лен и МОЭСК_с 2010 года_14.04.2009_со сглаж_version 3.0_без ФСК_BALANCE.TBO.2011YEAR(v1.1)" xfId="1860"/>
    <cellStyle name="_Расчет RAB_Лен и МОЭСК_с 2010 года_14.04.2009_со сглаж_version 3.0_без ФСК_BALANCE.WARM.2010.FACT(v1.0)" xfId="1861"/>
    <cellStyle name="_Расчет RAB_Лен и МОЭСК_с 2010 года_14.04.2009_со сглаж_version 3.0_без ФСК_BALANCE.WARM.2010.FACT(v1.0)_OREP.SZPR.2012.NCZ(v1.0)" xfId="17812"/>
    <cellStyle name="_Расчет RAB_Лен и МОЭСК_с 2010 года_14.04.2009_со сглаж_version 3.0_без ФСК_BALANCE.WARM.2010.PLAN" xfId="1862"/>
    <cellStyle name="_Расчет RAB_Лен и МОЭСК_с 2010 года_14.04.2009_со сглаж_version 3.0_без ФСК_BALANCE.WARM.2010.PLAN_FORM15.2013" xfId="1863"/>
    <cellStyle name="_Расчет RAB_Лен и МОЭСК_с 2010 года_14.04.2009_со сглаж_version 3.0_без ФСК_BALANCE.WARM.2010.PLAN_FORM3.2013" xfId="1864"/>
    <cellStyle name="_Расчет RAB_Лен и МОЭСК_с 2010 года_14.04.2009_со сглаж_version 3.0_без ФСК_BALANCE.WARM.2010.PLAN_FORM4.2013" xfId="1865"/>
    <cellStyle name="_Расчет RAB_Лен и МОЭСК_с 2010 года_14.04.2009_со сглаж_version 3.0_без ФСК_BALANCE.WARM.2010.PLAN_FORM5.2012(v1.0)" xfId="1866"/>
    <cellStyle name="_Расчет RAB_Лен и МОЭСК_с 2010 года_14.04.2009_со сглаж_version 3.0_без ФСК_BALANCE.WARM.2010.PLAN_OREP.INV.GEN.G(v1.0)" xfId="1867"/>
    <cellStyle name="_Расчет RAB_Лен и МОЭСК_с 2010 года_14.04.2009_со сглаж_version 3.0_без ФСК_BALANCE.WARM.2010.PLAN_OREP.SZPR.2012.NCZ(v1.0)" xfId="17813"/>
    <cellStyle name="_Расчет RAB_Лен и МОЭСК_с 2010 года_14.04.2009_со сглаж_version 3.0_без ФСК_BALANCE.WARM.2011YEAR(v0.7)" xfId="1868"/>
    <cellStyle name="_Расчет RAB_Лен и МОЭСК_с 2010 года_14.04.2009_со сглаж_version 3.0_без ФСК_BALANCE.WARM.2011YEAR(v0.7)_FORM15.2013" xfId="1869"/>
    <cellStyle name="_Расчет RAB_Лен и МОЭСК_с 2010 года_14.04.2009_со сглаж_version 3.0_без ФСК_BALANCE.WARM.2011YEAR(v0.7)_FORM3.2013" xfId="1870"/>
    <cellStyle name="_Расчет RAB_Лен и МОЭСК_с 2010 года_14.04.2009_со сглаж_version 3.0_без ФСК_BALANCE.WARM.2011YEAR(v0.7)_FORM4.2013" xfId="1871"/>
    <cellStyle name="_Расчет RAB_Лен и МОЭСК_с 2010 года_14.04.2009_со сглаж_version 3.0_без ФСК_BALANCE.WARM.2011YEAR(v0.7)_FORM5.2012(v1.0)" xfId="1872"/>
    <cellStyle name="_Расчет RAB_Лен и МОЭСК_с 2010 года_14.04.2009_со сглаж_version 3.0_без ФСК_BALANCE.WARM.2011YEAR(v0.7)_OREP.INV.GEN.G(v1.0)" xfId="1873"/>
    <cellStyle name="_Расчет RAB_Лен и МОЭСК_с 2010 года_14.04.2009_со сглаж_version 3.0_без ФСК_BALANCE.WARM.2011YEAR(v0.7)_OREP.SZPR.2012.NCZ(v1.0)" xfId="17814"/>
    <cellStyle name="_Расчет RAB_Лен и МОЭСК_с 2010 года_14.04.2009_со сглаж_version 3.0_без ФСК_BALANCE.WARM.2011YEAR.NEW.UPDATE.SCHEME" xfId="1874"/>
    <cellStyle name="_Расчет RAB_Лен и МОЭСК_с 2010 года_14.04.2009_со сглаж_version 3.0_без ФСК_BALANCE.WARM.2011YEAR.NEW.UPDATE.SCHEME_OREP.SZPR.2012.NCZ(v1.0)" xfId="17815"/>
    <cellStyle name="_Расчет RAB_Лен и МОЭСК_с 2010 года_14.04.2009_со сглаж_version 3.0_без ФСК_CALC.NORMATIV.KU(v0.2)" xfId="1875"/>
    <cellStyle name="_Расчет RAB_Лен и МОЭСК_с 2010 года_14.04.2009_со сглаж_version 3.0_без ФСК_CALC.VS.2013.PLAN(v1.0) (2)" xfId="17816"/>
    <cellStyle name="_Расчет RAB_Лен и МОЭСК_с 2010 года_14.04.2009_со сглаж_version 3.0_без ФСК_DOPFACTOR.VO.2012(v1.0)" xfId="1876"/>
    <cellStyle name="_Расчет RAB_Лен и МОЭСК_с 2010 года_14.04.2009_со сглаж_version 3.0_без ФСК_EE.2REK.P2011.4.78(v0.3)" xfId="1877"/>
    <cellStyle name="_Расчет RAB_Лен и МОЭСК_с 2010 года_14.04.2009_со сглаж_version 3.0_без ФСК_EE.2REK.P2011.4.78(v0.3)_OREP.SZPR.2012.NCZ(v1.0)" xfId="17817"/>
    <cellStyle name="_Расчет RAB_Лен и МОЭСК_с 2010 года_14.04.2009_со сглаж_version 3.0_без ФСК_FORM15.2013" xfId="1878"/>
    <cellStyle name="_Расчет RAB_Лен и МОЭСК_с 2010 года_14.04.2009_со сглаж_version 3.0_без ФСК_FORM3.1.2013(v0.2)" xfId="1879"/>
    <cellStyle name="_Расчет RAB_Лен и МОЭСК_с 2010 года_14.04.2009_со сглаж_version 3.0_без ФСК_FORM3.2013(v1.0)" xfId="1880"/>
    <cellStyle name="_Расчет RAB_Лен и МОЭСК_с 2010 года_14.04.2009_со сглаж_version 3.0_без ФСК_FORM3.REG(v1.0)" xfId="1881"/>
    <cellStyle name="_Расчет RAB_Лен и МОЭСК_с 2010 года_14.04.2009_со сглаж_version 3.0_без ФСК_FORM910.2012(v0.5)" xfId="1882"/>
    <cellStyle name="_Расчет RAB_Лен и МОЭСК_с 2010 года_14.04.2009_со сглаж_version 3.0_без ФСК_FORM910.2012(v0.5)_FORM5.2012(v1.0)" xfId="1883"/>
    <cellStyle name="_Расчет RAB_Лен и МОЭСК_с 2010 года_14.04.2009_со сглаж_version 3.0_без ФСК_FORM910.2012(v1.1)" xfId="1884"/>
    <cellStyle name="_Расчет RAB_Лен и МОЭСК_с 2010 года_14.04.2009_со сглаж_version 3.0_без ФСК_FORM910.2012(v1.1)_OREP.SZPR.2012.NCZ(v1.0)" xfId="17818"/>
    <cellStyle name="_Расчет RAB_Лен и МОЭСК_с 2010 года_14.04.2009_со сглаж_version 3.0_без ФСК_FORMA23-N.ENRG.2011 (v0.1)" xfId="17819"/>
    <cellStyle name="_Расчет RAB_Лен и МОЭСК_с 2010 года_14.04.2009_со сглаж_version 3.0_без ФСК_FORMA23-N.ENRG.2011 (v0.1)_OREP.SZPR.2012.NCZ(v1.0)" xfId="17820"/>
    <cellStyle name="_Расчет RAB_Лен и МОЭСК_с 2010 года_14.04.2009_со сглаж_version 3.0_без ФСК_INDEX.STATION.2012(v2.1)" xfId="1885"/>
    <cellStyle name="_Расчет RAB_Лен и МОЭСК_с 2010 года_14.04.2009_со сглаж_version 3.0_без ФСК_INDEX.STATION.2012(v2.1) 2" xfId="1886"/>
    <cellStyle name="_Расчет RAB_Лен и МОЭСК_с 2010 года_14.04.2009_со сглаж_version 3.0_без ФСК_INVEST.EE.PLAN.4.78(v0.1)" xfId="1887"/>
    <cellStyle name="_Расчет RAB_Лен и МОЭСК_с 2010 года_14.04.2009_со сглаж_version 3.0_без ФСК_INVEST.EE.PLAN.4.78(v0.1)_OREP.SZPR.2012.NCZ(v1.0)" xfId="17821"/>
    <cellStyle name="_Расчет RAB_Лен и МОЭСК_с 2010 года_14.04.2009_со сглаж_version 3.0_без ФСК_INVEST.EE.PLAN.4.78(v0.3)" xfId="1888"/>
    <cellStyle name="_Расчет RAB_Лен и МОЭСК_с 2010 года_14.04.2009_со сглаж_version 3.0_без ФСК_INVEST.EE.PLAN.4.78(v0.3)_OREP.SZPR.2012.NCZ(v1.0)" xfId="17822"/>
    <cellStyle name="_Расчет RAB_Лен и МОЭСК_с 2010 года_14.04.2009_со сглаж_version 3.0_без ФСК_INVEST.EE.PLAN.4.78(v1.0)" xfId="1889"/>
    <cellStyle name="_Расчет RAB_Лен и МОЭСК_с 2010 года_14.04.2009_со сглаж_version 3.0_без ФСК_INVEST.EE.PLAN.4.78(v1.0)_OREP.SZPR.2012.NCZ(v1.0)" xfId="17823"/>
    <cellStyle name="_Расчет RAB_Лен и МОЭСК_с 2010 года_14.04.2009_со сглаж_version 3.0_без ФСК_INVEST.EE.PLAN.4.78(v1.0)_PASSPORT.TEPLO.PROIZV(v2.0)" xfId="1890"/>
    <cellStyle name="_Расчет RAB_Лен и МОЭСК_с 2010 года_14.04.2009_со сглаж_version 3.0_без ФСК_INVEST.EE.PLAN.4.78(v1.0)_PASSPORT.TEPLO.PROIZV(v2.0)_FORM4.2013" xfId="1891"/>
    <cellStyle name="_Расчет RAB_Лен и МОЭСК_с 2010 года_14.04.2009_со сглаж_version 3.0_без ФСК_INVEST.PLAN.4.78(v0.1)" xfId="1892"/>
    <cellStyle name="_Расчет RAB_Лен и МОЭСК_с 2010 года_14.04.2009_со сглаж_version 3.0_без ФСК_INVEST.PLAN.4.78(v0.1)_OREP.SZPR.2012.NCZ(v1.0)" xfId="17824"/>
    <cellStyle name="_Расчет RAB_Лен и МОЭСК_с 2010 года_14.04.2009_со сглаж_version 3.0_без ФСК_INVEST.WARM.PLAN.4.78(v0.1)" xfId="1893"/>
    <cellStyle name="_Расчет RAB_Лен и МОЭСК_с 2010 года_14.04.2009_со сглаж_version 3.0_без ФСК_INVEST.WARM.PLAN.4.78(v0.1)_OREP.SZPR.2012.NCZ(v1.0)" xfId="17825"/>
    <cellStyle name="_Расчет RAB_Лен и МОЭСК_с 2010 года_14.04.2009_со сглаж_version 3.0_без ФСК_INVEST_WARM_PLAN" xfId="1894"/>
    <cellStyle name="_Расчет RAB_Лен и МОЭСК_с 2010 года_14.04.2009_со сглаж_version 3.0_без ФСК_INVEST_WARM_PLAN_OREP.SZPR.2012.NCZ(v1.0)" xfId="17826"/>
    <cellStyle name="_Расчет RAB_Лен и МОЭСК_с 2010 года_14.04.2009_со сглаж_version 3.0_без ФСК_NADB.JNVLP.APTEKA.2012(v1.0)_21_02_12" xfId="1895"/>
    <cellStyle name="_Расчет RAB_Лен и МОЭСК_с 2010 года_14.04.2009_со сглаж_version 3.0_без ФСК_NADB.JNVLS.APTEKA.2011(v1.3.3)" xfId="1896"/>
    <cellStyle name="_Расчет RAB_Лен и МОЭСК_с 2010 года_14.04.2009_со сглаж_version 3.0_без ФСК_NADB.JNVLS.APTEKA.2011(v1.3.3) 2" xfId="1897"/>
    <cellStyle name="_Расчет RAB_Лен и МОЭСК_с 2010 года_14.04.2009_со сглаж_version 3.0_без ФСК_NADB.JNVLS.APTEKA.2011(v1.3.3) 2 2" xfId="1898"/>
    <cellStyle name="_Расчет RAB_Лен и МОЭСК_с 2010 года_14.04.2009_со сглаж_version 3.0_без ФСК_NADB.JNVLS.APTEKA.2011(v1.3.3)_46TE.2011(v1.0)" xfId="1899"/>
    <cellStyle name="_Расчет RAB_Лен и МОЭСК_с 2010 года_14.04.2009_со сглаж_version 3.0_без ФСК_NADB.JNVLS.APTEKA.2011(v1.3.3)_INDEX.STATION.2012(v1.0)_" xfId="1900"/>
    <cellStyle name="_Расчет RAB_Лен и МОЭСК_с 2010 года_14.04.2009_со сглаж_version 3.0_без ФСК_NADB.JNVLS.APTEKA.2011(v1.3.3)_INDEX.STATION.2012(v1.0)__OREP.SZPR.2012.NCZ(v1.0)" xfId="17827"/>
    <cellStyle name="_Расчет RAB_Лен и МОЭСК_с 2010 года_14.04.2009_со сглаж_version 3.0_без ФСК_NADB.JNVLS.APTEKA.2011(v1.3.3)_INDEX.STATION.2012(v2.0)" xfId="1901"/>
    <cellStyle name="_Расчет RAB_Лен и МОЭСК_с 2010 года_14.04.2009_со сглаж_version 3.0_без ФСК_NADB.JNVLS.APTEKA.2011(v1.3.3)_INDEX.STATION.2012(v2.0)_OREP.SZPR.2012.NCZ(v1.0)" xfId="17828"/>
    <cellStyle name="_Расчет RAB_Лен и МОЭСК_с 2010 года_14.04.2009_со сглаж_version 3.0_без ФСК_NADB.JNVLS.APTEKA.2011(v1.3.3)_INDEX.STATION.2012(v2.1)" xfId="1902"/>
    <cellStyle name="_Расчет RAB_Лен и МОЭСК_с 2010 года_14.04.2009_со сглаж_version 3.0_без ФСК_NADB.JNVLS.APTEKA.2011(v1.3.3)_OREP.SZPR.2012.NCZ(v1.0)" xfId="17829"/>
    <cellStyle name="_Расчет RAB_Лен и МОЭСК_с 2010 года_14.04.2009_со сглаж_version 3.0_без ФСК_NADB.JNVLS.APTEKA.2011(v1.3.3)_TEPLO.PREDEL.2012.M(v1.1)_test" xfId="1903"/>
    <cellStyle name="_Расчет RAB_Лен и МОЭСК_с 2010 года_14.04.2009_со сглаж_version 3.0_без ФСК_NADB.JNVLS.APTEKA.2011(v1.3.4)" xfId="1904"/>
    <cellStyle name="_Расчет RAB_Лен и МОЭСК_с 2010 года_14.04.2009_со сглаж_version 3.0_без ФСК_NADB.JNVLS.APTEKA.2011(v1.3.4)_46TE.2011(v1.0)" xfId="1905"/>
    <cellStyle name="_Расчет RAB_Лен и МОЭСК_с 2010 года_14.04.2009_со сглаж_version 3.0_без ФСК_NADB.JNVLS.APTEKA.2011(v1.3.4)_INDEX.STATION.2012(v1.0)_" xfId="1906"/>
    <cellStyle name="_Расчет RAB_Лен и МОЭСК_с 2010 года_14.04.2009_со сглаж_version 3.0_без ФСК_NADB.JNVLS.APTEKA.2011(v1.3.4)_INDEX.STATION.2012(v1.0)__OREP.SZPR.2012.NCZ(v1.0)" xfId="17830"/>
    <cellStyle name="_Расчет RAB_Лен и МОЭСК_с 2010 года_14.04.2009_со сглаж_version 3.0_без ФСК_NADB.JNVLS.APTEKA.2011(v1.3.4)_INDEX.STATION.2012(v2.0)" xfId="1907"/>
    <cellStyle name="_Расчет RAB_Лен и МОЭСК_с 2010 года_14.04.2009_со сглаж_version 3.0_без ФСК_NADB.JNVLS.APTEKA.2011(v1.3.4)_INDEX.STATION.2012(v2.0)_OREP.SZPR.2012.NCZ(v1.0)" xfId="17831"/>
    <cellStyle name="_Расчет RAB_Лен и МОЭСК_с 2010 года_14.04.2009_со сглаж_version 3.0_без ФСК_NADB.JNVLS.APTEKA.2011(v1.3.4)_INDEX.STATION.2012(v2.1)" xfId="1908"/>
    <cellStyle name="_Расчет RAB_Лен и МОЭСК_с 2010 года_14.04.2009_со сглаж_version 3.0_без ФСК_NADB.JNVLS.APTEKA.2011(v1.3.4)_OREP.SZPR.2012.NCZ(v1.0)" xfId="17832"/>
    <cellStyle name="_Расчет RAB_Лен и МОЭСК_с 2010 года_14.04.2009_со сглаж_version 3.0_без ФСК_NADB.JNVLS.APTEKA.2011(v1.3.4)_TEPLO.PREDEL.2012.M(v1.1)_test" xfId="1909"/>
    <cellStyle name="_Расчет RAB_Лен и МОЭСК_с 2010 года_14.04.2009_со сглаж_version 3.0_без ФСК_OREP.SZPR.2012.NCZ(v1.0)" xfId="17833"/>
    <cellStyle name="_Расчет RAB_Лен и МОЭСК_с 2010 года_14.04.2009_со сглаж_version 3.0_без ФСК_PASSPORT.TEPLO.PROIZV(v2.0)" xfId="17834"/>
    <cellStyle name="_Расчет RAB_Лен и МОЭСК_с 2010 года_14.04.2009_со сглаж_version 3.0_без ФСК_PASSPORT.TEPLO.PROIZV(v2.0)_OREP.SZPR.2012.NCZ(v1.0)" xfId="17835"/>
    <cellStyle name="_Расчет RAB_Лен и МОЭСК_с 2010 года_14.04.2009_со сглаж_version 3.0_без ФСК_PASSPORT.TEPLO.PROIZV(v2.1)" xfId="1910"/>
    <cellStyle name="_Расчет RAB_Лен и МОЭСК_с 2010 года_14.04.2009_со сглаж_version 3.0_без ФСК_PASSPORT.TEPLO.SETI(v0.7)" xfId="1911"/>
    <cellStyle name="_Расчет RAB_Лен и МОЭСК_с 2010 года_14.04.2009_со сглаж_version 3.0_без ФСК_PASSPORT.TEPLO.SETI(v1.0)" xfId="1912"/>
    <cellStyle name="_Расчет RAB_Лен и МОЭСК_с 2010 года_14.04.2009_со сглаж_version 3.0_без ФСК_PORT.PRICE(v0.3)" xfId="17836"/>
    <cellStyle name="_Расчет RAB_Лен и МОЭСК_с 2010 года_14.04.2009_со сглаж_version 3.0_без ФСК_PR.PROG.WARM.NOTCOMBI.2012.2.16_v1.4(04.04.11) " xfId="1913"/>
    <cellStyle name="_Расчет RAB_Лен и МОЭСК_с 2010 года_14.04.2009_со сглаж_version 3.0_без ФСК_PREDEL.JKH.UTV.2011(v1.0.1)" xfId="1914"/>
    <cellStyle name="_Расчет RAB_Лен и МОЭСК_с 2010 года_14.04.2009_со сглаж_version 3.0_без ФСК_PREDEL.JKH.UTV.2011(v1.0.1)_46TE.2011(v1.0)" xfId="1915"/>
    <cellStyle name="_Расчет RAB_Лен и МОЭСК_с 2010 года_14.04.2009_со сглаж_version 3.0_без ФСК_PREDEL.JKH.UTV.2011(v1.0.1)_INDEX.STATION.2012(v1.0)_" xfId="1916"/>
    <cellStyle name="_Расчет RAB_Лен и МОЭСК_с 2010 года_14.04.2009_со сглаж_version 3.0_без ФСК_PREDEL.JKH.UTV.2011(v1.0.1)_INDEX.STATION.2012(v1.0)__OREP.SZPR.2012.NCZ(v1.0)" xfId="17837"/>
    <cellStyle name="_Расчет RAB_Лен и МОЭСК_с 2010 года_14.04.2009_со сглаж_version 3.0_без ФСК_PREDEL.JKH.UTV.2011(v1.0.1)_INDEX.STATION.2012(v2.0)" xfId="1917"/>
    <cellStyle name="_Расчет RAB_Лен и МОЭСК_с 2010 года_14.04.2009_со сглаж_version 3.0_без ФСК_PREDEL.JKH.UTV.2011(v1.0.1)_INDEX.STATION.2012(v2.0)_OREP.SZPR.2012.NCZ(v1.0)" xfId="17838"/>
    <cellStyle name="_Расчет RAB_Лен и МОЭСК_с 2010 года_14.04.2009_со сглаж_version 3.0_без ФСК_PREDEL.JKH.UTV.2011(v1.0.1)_INDEX.STATION.2012(v2.1)" xfId="1918"/>
    <cellStyle name="_Расчет RAB_Лен и МОЭСК_с 2010 года_14.04.2009_со сглаж_version 3.0_без ФСК_PREDEL.JKH.UTV.2011(v1.0.1)_OREP.SZPR.2012.NCZ(v1.0)" xfId="17839"/>
    <cellStyle name="_Расчет RAB_Лен и МОЭСК_с 2010 года_14.04.2009_со сглаж_version 3.0_без ФСК_PREDEL.JKH.UTV.2011(v1.0.1)_TEPLO.PREDEL.2012.M(v1.1)_test" xfId="1919"/>
    <cellStyle name="_Расчет RAB_Лен и МОЭСК_с 2010 года_14.04.2009_со сглаж_version 3.0_без ФСК_PREDEL.JKH.UTV.2011(v1.1)" xfId="1920"/>
    <cellStyle name="_Расчет RAB_Лен и МОЭСК_с 2010 года_14.04.2009_со сглаж_version 3.0_без ФСК_PREDEL.JKH.UTV.2011(v1.1)_FORM15.2013" xfId="1921"/>
    <cellStyle name="_Расчет RAB_Лен и МОЭСК_с 2010 года_14.04.2009_со сглаж_version 3.0_без ФСК_PREDEL.JKH.UTV.2011(v1.1)_FORM3.2013" xfId="1922"/>
    <cellStyle name="_Расчет RAB_Лен и МОЭСК_с 2010 года_14.04.2009_со сглаж_version 3.0_без ФСК_PREDEL.JKH.UTV.2011(v1.1)_FORM4.2013" xfId="1923"/>
    <cellStyle name="_Расчет RAB_Лен и МОЭСК_с 2010 года_14.04.2009_со сглаж_version 3.0_без ФСК_PREDEL.JKH.UTV.2011(v1.1)_FORM5.2012(v1.0)" xfId="1924"/>
    <cellStyle name="_Расчет RAB_Лен и МОЭСК_с 2010 года_14.04.2009_со сглаж_version 3.0_без ФСК_PREDEL.JKH.UTV.2011(v1.1)_OREP.INV.GEN.G(v1.0)" xfId="1925"/>
    <cellStyle name="_Расчет RAB_Лен и МОЭСК_с 2010 года_14.04.2009_со сглаж_version 3.0_без ФСК_PREDEL.JKH.UTV.2011(v1.1)_OREP.SZPR.2012.NCZ(v1.0)" xfId="17840"/>
    <cellStyle name="_Расчет RAB_Лен и МОЭСК_с 2010 года_14.04.2009_со сглаж_version 3.0_без ФСК_REP.BLR.2012(v1.0)" xfId="1926"/>
    <cellStyle name="_Расчет RAB_Лен и МОЭСК_с 2010 года_14.04.2009_со сглаж_version 3.0_без ФСК_TEHSHEET" xfId="1927"/>
    <cellStyle name="_Расчет RAB_Лен и МОЭСК_с 2010 года_14.04.2009_со сглаж_version 3.0_без ФСК_TEPLO.PREDEL.2012.M(v1.1)" xfId="1928"/>
    <cellStyle name="_Расчет RAB_Лен и МОЭСК_с 2010 года_14.04.2009_со сглаж_version 3.0_без ФСК_TEST.TEMPLATE" xfId="1929"/>
    <cellStyle name="_Расчет RAB_Лен и МОЭСК_с 2010 года_14.04.2009_со сглаж_version 3.0_без ФСК_TEST.TEMPLATE_OREP.SZPR.2012.NCZ(v1.0)" xfId="17841"/>
    <cellStyle name="_Расчет RAB_Лен и МОЭСК_с 2010 года_14.04.2009_со сглаж_version 3.0_без ФСК_UPDATE.46EE.2011.TO.1.1" xfId="1930"/>
    <cellStyle name="_Расчет RAB_Лен и МОЭСК_с 2010 года_14.04.2009_со сглаж_version 3.0_без ФСК_UPDATE.46EE.2011.TO.1.1 2" xfId="1931"/>
    <cellStyle name="_Расчет RAB_Лен и МОЭСК_с 2010 года_14.04.2009_со сглаж_version 3.0_без ФСК_UPDATE.46EE.2011.TO.1.1_OREP.SZPR.2012.NCZ(v1.0)" xfId="17842"/>
    <cellStyle name="_Расчет RAB_Лен и МОЭСК_с 2010 года_14.04.2009_со сглаж_version 3.0_без ФСК_UPDATE.46TE.2011.TO.1.1" xfId="1932"/>
    <cellStyle name="_Расчет RAB_Лен и МОЭСК_с 2010 года_14.04.2009_со сглаж_version 3.0_без ФСК_UPDATE.46TE.2011.TO.1.2" xfId="1933"/>
    <cellStyle name="_Расчет RAB_Лен и МОЭСК_с 2010 года_14.04.2009_со сглаж_version 3.0_без ФСК_UPDATE.BALANCE.WARM.2011YEAR.TO.1.1" xfId="1934"/>
    <cellStyle name="_Расчет RAB_Лен и МОЭСК_с 2010 года_14.04.2009_со сглаж_version 3.0_без ФСК_UPDATE.BALANCE.WARM.2011YEAR.TO.1.1 2" xfId="1935"/>
    <cellStyle name="_Расчет RAB_Лен и МОЭСК_с 2010 года_14.04.2009_со сглаж_version 3.0_без ФСК_UPDATE.BALANCE.WARM.2011YEAR.TO.1.1_46TE.2011(v1.0)" xfId="1936"/>
    <cellStyle name="_Расчет RAB_Лен и МОЭСК_с 2010 года_14.04.2009_со сглаж_version 3.0_без ФСК_UPDATE.BALANCE.WARM.2011YEAR.TO.1.1_INDEX.STATION.2012(v1.0)_" xfId="1937"/>
    <cellStyle name="_Расчет RAB_Лен и МОЭСК_с 2010 года_14.04.2009_со сглаж_version 3.0_без ФСК_UPDATE.BALANCE.WARM.2011YEAR.TO.1.1_INDEX.STATION.2012(v1.0)__OREP.SZPR.2012.NCZ(v1.0)" xfId="17843"/>
    <cellStyle name="_Расчет RAB_Лен и МОЭСК_с 2010 года_14.04.2009_со сглаж_version 3.0_без ФСК_UPDATE.BALANCE.WARM.2011YEAR.TO.1.1_INDEX.STATION.2012(v2.0)" xfId="1938"/>
    <cellStyle name="_Расчет RAB_Лен и МОЭСК_с 2010 года_14.04.2009_со сглаж_version 3.0_без ФСК_UPDATE.BALANCE.WARM.2011YEAR.TO.1.1_INDEX.STATION.2012(v2.0) 2" xfId="1939"/>
    <cellStyle name="_Расчет RAB_Лен и МОЭСК_с 2010 года_14.04.2009_со сглаж_version 3.0_без ФСК_UPDATE.BALANCE.WARM.2011YEAR.TO.1.1_INDEX.STATION.2012(v2.0) 3" xfId="48612"/>
    <cellStyle name="_Расчет RAB_Лен и МОЭСК_с 2010 года_14.04.2009_со сглаж_version 3.0_без ФСК_UPDATE.BALANCE.WARM.2011YEAR.TO.1.1_INDEX.STATION.2012(v2.0)_OREP.SZPR.2012.NCZ(v1.0)" xfId="17844"/>
    <cellStyle name="_Расчет RAB_Лен и МОЭСК_с 2010 года_14.04.2009_со сглаж_version 3.0_без ФСК_UPDATE.BALANCE.WARM.2011YEAR.TO.1.1_INDEX.STATION.2012(v2.1)" xfId="1940"/>
    <cellStyle name="_Расчет RAB_Лен и МОЭСК_с 2010 года_14.04.2009_со сглаж_version 3.0_без ФСК_UPDATE.BALANCE.WARM.2011YEAR.TO.1.1_OREP.KU.2011.MONTHLY.02(v1.1)" xfId="1941"/>
    <cellStyle name="_Расчет RAB_Лен и МОЭСК_с 2010 года_14.04.2009_со сглаж_version 3.0_без ФСК_UPDATE.BALANCE.WARM.2011YEAR.TO.1.1_OREP.KU.2011.MONTHLY.02(v1.1) 2" xfId="1942"/>
    <cellStyle name="_Расчет RAB_Лен и МОЭСК_с 2010 года_14.04.2009_со сглаж_version 3.0_без ФСК_UPDATE.BALANCE.WARM.2011YEAR.TO.1.1_OREP.KU.2011.MONTHLY.02(v1.1) 3" xfId="48613"/>
    <cellStyle name="_Расчет RAB_Лен и МОЭСК_с 2010 года_14.04.2009_со сглаж_version 3.0_без ФСК_UPDATE.BALANCE.WARM.2011YEAR.TO.1.1_OREP.KU.2011.MONTHLY.02(v1.1)_OREP.SZPR.2012.NCZ(v1.0)" xfId="17845"/>
    <cellStyle name="_Расчет RAB_Лен и МОЭСК_с 2010 года_14.04.2009_со сглаж_version 3.0_без ФСК_UPDATE.BALANCE.WARM.2011YEAR.TO.1.1_OREP.SZPR.2012.NCZ(v1.0)" xfId="17846"/>
    <cellStyle name="_Расчет RAB_Лен и МОЭСК_с 2010 года_14.04.2009_со сглаж_version 3.0_без ФСК_UPDATE.BALANCE.WARM.2011YEAR.TO.1.1_TEPLO.PREDEL.2012.M(v1.1)_test" xfId="1943"/>
    <cellStyle name="_Расчет RAB_Лен и МОЭСК_с 2010 года_14.04.2009_со сглаж_version 3.0_без ФСК_UPDATE.NADB.JNVLS.APTEKA.2011.TO.1.3.4" xfId="1944"/>
    <cellStyle name="_Расчет RAB_Лен и МОЭСК_с 2010 года_14.04.2009_со сглаж_version 3.0_без ФСК_UPDATE.NADB.JNVLS.APTEKA.2011.TO.1.3.4 2" xfId="1945"/>
    <cellStyle name="_Расчет RAB_Лен и МОЭСК_с 2010 года_14.04.2009_со сглаж_version 3.0_без ФСК_UPDATE.NADB.JNVLS.APTEKA.2011.TO.1.3.4 3" xfId="48614"/>
    <cellStyle name="_Расчет RAB_Лен и МОЭСК_с 2010 года_14.04.2009_со сглаж_version 3.0_без ФСК_UPDATE.NADB.JNVLS.APTEKA.2011.TO.1.3.4_OREP.SZPR.2012.NCZ(v1.0)" xfId="17847"/>
    <cellStyle name="_Расчет RAB_Лен и МОЭСК_с 2010 года_14.04.2009_со сглаж_version 3.0_без ФСК_Книга2" xfId="1946"/>
    <cellStyle name="_Расчет RAB_Лен и МОЭСК_с 2010 года_14.04.2009_со сглаж_version 3.0_без ФСК_Книга2 2" xfId="1947"/>
    <cellStyle name="_Расчет RAB_Лен и МОЭСК_с 2010 года_14.04.2009_со сглаж_version 3.0_без ФСК_Книга2 3" xfId="48615"/>
    <cellStyle name="_Расчет RAB_Лен и МОЭСК_с 2010 года_14.04.2009_со сглаж_version 3.0_без ФСК_Книга2_PR.PROG.WARM.NOTCOMBI.2012.2.16_v1.4(04.04.11) " xfId="1948"/>
    <cellStyle name="_Расчет амортизации-ОТПРАВКА" xfId="1949"/>
    <cellStyle name="_Расчет баз Нурэнерго" xfId="1950"/>
    <cellStyle name="_Расчет ВВ подстанций" xfId="1951"/>
    <cellStyle name="_Расчет ВЛ таб.формата 12 рыба" xfId="1952"/>
    <cellStyle name="_Расшифровки_1кв_2002" xfId="1953"/>
    <cellStyle name="_Расшифровки_1кв_2002 2" xfId="1954"/>
    <cellStyle name="_Расшифровки_1кв_2002 3" xfId="1955"/>
    <cellStyle name="_Расшифровки_1кв_2002_Альбом форм ЕБП11 (ВоКС) вар 18.01.11" xfId="1956"/>
    <cellStyle name="_Расшифровки_1кв_2002_Альбом форм ЕБП11 (ДЗО)" xfId="1957"/>
    <cellStyle name="_Расшифровки_1кв_2002_Волжские_2011" xfId="1958"/>
    <cellStyle name="_Расшифровки_1кв_2002_Квант_2011" xfId="1959"/>
    <cellStyle name="_Реестр по ТП_прил_9" xfId="1960"/>
    <cellStyle name="_рекласс по ответам" xfId="1961"/>
    <cellStyle name="_Рестр.задолж_дисконт" xfId="1962"/>
    <cellStyle name="_Рязаньэнерго" xfId="1963"/>
    <cellStyle name="_Сб-macro 2020" xfId="1964"/>
    <cellStyle name="_Сб-macro 2020_v2008-2012-15.12.09вар(2)-11.2030" xfId="1965"/>
    <cellStyle name="_Сб-macro 2020_v2008-2012-23.09.09вар2а-11" xfId="1966"/>
    <cellStyle name="_Свод 28 Total" xfId="1967"/>
    <cellStyle name="_СВОД 4.7 на 2005_СК 220407" xfId="1968"/>
    <cellStyle name="_Свод дивиденды 2006" xfId="1969"/>
    <cellStyle name="_Свод запрос 10-1206" xfId="1970"/>
    <cellStyle name="_Свод по ИПР (2)" xfId="1971"/>
    <cellStyle name="_Свод по ИПР (2)_Новая инструкция1_фст" xfId="1972"/>
    <cellStyle name="_Свод по ИПР (2)_Новая инструкция1_фст 2" xfId="1973"/>
    <cellStyle name="_Свод по ИПР (2)_Новая инструкция1_фст 3" xfId="48616"/>
    <cellStyle name="_Сергееву_тех х-ки_18.11" xfId="1974"/>
    <cellStyle name="_Склад к рассылке 22082000" xfId="1975"/>
    <cellStyle name="_Смета по тарифам свод 07" xfId="1976"/>
    <cellStyle name="_СПРАВКА_анализ испол ИПР в 2006 г" xfId="1977"/>
    <cellStyle name="_СПРАВКА_анализ испол ИПР в 2006 г_прил.7а" xfId="1978"/>
    <cellStyle name="_СПРАВКА_анализ испол ИПР в 2006 г_прил.7а_1" xfId="1979"/>
    <cellStyle name="_СПРАВКА_анализ испол ИПР в 2006 г_приложение 1.4" xfId="1980"/>
    <cellStyle name="_СПРАВКА_анализ испол ИПР в 2006 г_Филиал" xfId="1981"/>
    <cellStyle name="_Справочник затрат_ЛХ_20.10.05" xfId="1982"/>
    <cellStyle name="_Справочник затрат_ЛХ_20.10.05 2" xfId="1983"/>
    <cellStyle name="_Справочник затрат_ЛХ_20.10.05 3" xfId="48617"/>
    <cellStyle name="_сублизинг" xfId="1984"/>
    <cellStyle name="_Счета" xfId="1985"/>
    <cellStyle name="_т 14" xfId="1986"/>
    <cellStyle name="_таблицы для расчетов28-04-08_2006-2009_прибыль корр_по ИА" xfId="1987"/>
    <cellStyle name="_таблицы для расчетов28-04-08_2006-2009_прибыль корр_по ИА_Новая инструкция1_фст" xfId="1988"/>
    <cellStyle name="_таблицы для расчетов28-04-08_2006-2009с ИА" xfId="1989"/>
    <cellStyle name="_таблицы для расчетов28-04-08_2006-2009с ИА_Новая инструкция1_фст" xfId="1990"/>
    <cellStyle name="_таблицы для расчетов28-04-08_2006-2009с ИА_Новая инструкция1_фст 2" xfId="1991"/>
    <cellStyle name="_таблицы для расчетов28-04-08_2006-2009с ИА_Новая инструкция1_фст 3" xfId="48618"/>
    <cellStyle name="_ТТСК_ПЗ_2009" xfId="1992"/>
    <cellStyle name="_Удмуртэнерго" xfId="1993"/>
    <cellStyle name="_Узлы учета_10.08" xfId="1994"/>
    <cellStyle name="_Ф13" xfId="1995"/>
    <cellStyle name="_ФЗП ТАРИФ 2006 в РЭК 2 216" xfId="1996"/>
    <cellStyle name="_Филиал" xfId="1997"/>
    <cellStyle name="_Филиал_прил.7а" xfId="1998"/>
    <cellStyle name="_Филиал_прил.7а_1" xfId="1999"/>
    <cellStyle name="_Филиал_Филиал" xfId="2000"/>
    <cellStyle name="_Форма 6  РТК.xls(отчет по Адр пр. ЛО)" xfId="2001"/>
    <cellStyle name="_Форма 6  РТК.xls(отчет по Адр пр. ЛО)_Новая инструкция1_фст" xfId="2002"/>
    <cellStyle name="_Форма 6  РТК.xls(отчет по Адр пр. ЛО)_Новая инструкция1_фст 2" xfId="2003"/>
    <cellStyle name="_Форма 6  РТК.xls(отчет по Адр пр. ЛО)_Новая инструкция1_фст 3" xfId="48619"/>
    <cellStyle name="_Форма исх." xfId="2004"/>
    <cellStyle name="_Формат Инвестиционной программы на 2009г( сети )." xfId="2005"/>
    <cellStyle name="_Формат Инвестиционной программы на 2009г( сети )._прил.7а" xfId="2006"/>
    <cellStyle name="_Формат Инвестиционной программы на 2009г( сети )._прил.7а_1" xfId="2007"/>
    <cellStyle name="_Формат Инвестиционной программы на 2009г( сети )._приложение 1.4" xfId="2008"/>
    <cellStyle name="_Формат Инвестиционной программы на 2009г( сети )._Филиал" xfId="2009"/>
    <cellStyle name="_Формат Инвестиционной программы на 2009г.исправл" xfId="2010"/>
    <cellStyle name="_Формат Инвестиционной программы на 2009г.исправл_прил.7а" xfId="2011"/>
    <cellStyle name="_Формат Инвестиционной программы на 2009г.исправл_прил.7а_1" xfId="2012"/>
    <cellStyle name="_Формат Инвестиционной программы на 2009г.исправл_приложение 1.4" xfId="2013"/>
    <cellStyle name="_Формат Инвестиционной программы на 2009г.исправл_Филиал" xfId="2014"/>
    <cellStyle name="_Формат разбивки по МРСК_РСК" xfId="2015"/>
    <cellStyle name="_Формат разбивки по МРСК_РСК 2" xfId="2016"/>
    <cellStyle name="_Формат разбивки по МРСК_РСК_Новая инструкция1_фст" xfId="2017"/>
    <cellStyle name="_Формат разбивки по МРСК_РСК_Новая инструкция1_фст 2" xfId="2018"/>
    <cellStyle name="_Формат разбивки по МРСК_РСК_Новая инструкция1_фст 3" xfId="48620"/>
    <cellStyle name="_Формат_для Согласования" xfId="2019"/>
    <cellStyle name="_Формат_для Согласования 2" xfId="2020"/>
    <cellStyle name="_Формат_для Согласования_Новая инструкция1_фст" xfId="2021"/>
    <cellStyle name="_Формат_для Согласования_Новая инструкция1_фст 2" xfId="2022"/>
    <cellStyle name="_Формат_для Согласования_Новая инструкция1_фст 3" xfId="48621"/>
    <cellStyle name="_Формы" xfId="2023"/>
    <cellStyle name="_Формы 2" xfId="2024"/>
    <cellStyle name="_Формы 3" xfId="2025"/>
    <cellStyle name="_Формы_Альбом форм ЕБП11 (ВоКС) вар 18.01.11" xfId="2026"/>
    <cellStyle name="_Формы_Альбом форм ЕБП11 (ДЗО)" xfId="2027"/>
    <cellStyle name="_Формы_Волжские_2011" xfId="2028"/>
    <cellStyle name="_Формы_Квант_2011" xfId="2029"/>
    <cellStyle name="_ХХХ Прил 2 Формы бюджетных документов 2007" xfId="2030"/>
    <cellStyle name="_ХХХ Прил 2 Формы бюджетных документов 2007 2" xfId="2031"/>
    <cellStyle name="_ХХХ Прил 2 Формы бюджетных документов 2007 3" xfId="48622"/>
    <cellStyle name="_ЦФ  реализация акций 2008-2010" xfId="2032"/>
    <cellStyle name="_ЦФ  реализация акций 2008-2010_акции по годам 2009-2012" xfId="2033"/>
    <cellStyle name="_ЦФ  реализация акций 2008-2010_Копия Прогноз ПТРдо 2030г  (3)" xfId="2034"/>
    <cellStyle name="_ЦФ  реализация акций 2008-2010_Прогноз ПТРдо 2030г." xfId="2035"/>
    <cellStyle name="_Челны-Бройлер_расчеты" xfId="2036"/>
    <cellStyle name="_Челны-Холод_проформа" xfId="2037"/>
    <cellStyle name="_экон.форм-т ВО 1 с разбивкой" xfId="2038"/>
    <cellStyle name="_экон.форм-т ВО 1 с разбивкой 2" xfId="2039"/>
    <cellStyle name="_экон.форм-т ВО 1 с разбивкой_Новая инструкция1_фст" xfId="2040"/>
    <cellStyle name="_экон.форм-т ВО 1 с разбивкой_Новая инструкция1_фст 2" xfId="2041"/>
    <cellStyle name="_экон.форм-т ВО 1 с разбивкой_Новая инструкция1_фст 3" xfId="48623"/>
    <cellStyle name="’К‰Э [0.00]" xfId="2042"/>
    <cellStyle name="’К‰Э [0.00] 2" xfId="2043"/>
    <cellStyle name="’К‰Э [0.00] 3" xfId="48624"/>
    <cellStyle name="”€ќђќ‘ћ‚›‰" xfId="2044"/>
    <cellStyle name="”€ќђќ‘ћ‚›‰ 2" xfId="2045"/>
    <cellStyle name="”€ќђќ‘ћ‚›‰ 2 2" xfId="2046"/>
    <cellStyle name="”€ќђќ‘ћ‚›‰ 2 2 2" xfId="2047"/>
    <cellStyle name="”€ќђќ‘ћ‚›‰ 2 3" xfId="2048"/>
    <cellStyle name="”€ќђќ‘ћ‚›‰ 2 3 2" xfId="17848"/>
    <cellStyle name="”€ќђќ‘ћ‚›‰ 2 4" xfId="48625"/>
    <cellStyle name="”€ќђќ‘ћ‚›‰ 3" xfId="2049"/>
    <cellStyle name="”€ќђќ‘ћ‚›‰ 3 2" xfId="48626"/>
    <cellStyle name="”€ќђќ‘ћ‚›‰ 4" xfId="2050"/>
    <cellStyle name="”€ќђќ‘ћ‚›‰ 4 2" xfId="17849"/>
    <cellStyle name="”€ќђќ‘ћ‚›‰ 5" xfId="2051"/>
    <cellStyle name="”€љ‘€ђћ‚ђќќ›‰" xfId="2052"/>
    <cellStyle name="”€љ‘€ђћ‚ђќќ›‰ 2" xfId="2053"/>
    <cellStyle name="”€љ‘€ђћ‚ђќќ›‰ 2 2" xfId="2054"/>
    <cellStyle name="”€љ‘€ђћ‚ђќќ›‰ 2 2 2" xfId="2055"/>
    <cellStyle name="”€љ‘€ђћ‚ђќќ›‰ 2 3" xfId="2056"/>
    <cellStyle name="”€љ‘€ђћ‚ђќќ›‰ 2 3 2" xfId="17850"/>
    <cellStyle name="”€љ‘€ђћ‚ђќќ›‰ 2 4" xfId="48627"/>
    <cellStyle name="”€љ‘€ђћ‚ђќќ›‰ 3" xfId="2057"/>
    <cellStyle name="”€љ‘€ђћ‚ђќќ›‰ 3 2" xfId="48628"/>
    <cellStyle name="”€љ‘€ђћ‚ђќќ›‰ 4" xfId="2058"/>
    <cellStyle name="”€љ‘€ђћ‚ђќќ›‰ 4 2" xfId="17851"/>
    <cellStyle name="”€љ‘€ђћ‚ђќќ›‰ 5" xfId="2059"/>
    <cellStyle name="”ќђќ‘ћ‚›‰" xfId="2060"/>
    <cellStyle name="”ќђќ‘ћ‚›‰ 2" xfId="2061"/>
    <cellStyle name="”ќђќ‘ћ‚›‰ 2 2" xfId="2062"/>
    <cellStyle name="”ќђќ‘ћ‚›‰ 2 2 2" xfId="2063"/>
    <cellStyle name="”ќђќ‘ћ‚›‰ 2 3" xfId="2064"/>
    <cellStyle name="”ќђќ‘ћ‚›‰ 2 3 2" xfId="17852"/>
    <cellStyle name="”ќђќ‘ћ‚›‰ 2 4" xfId="2065"/>
    <cellStyle name="”ќђќ‘ћ‚›‰ 3" xfId="2066"/>
    <cellStyle name="”ќђќ‘ћ‚›‰ 3 2" xfId="2067"/>
    <cellStyle name="”ќђќ‘ћ‚›‰ 4" xfId="2068"/>
    <cellStyle name="”ќђќ‘ћ‚›‰ 4 2" xfId="2069"/>
    <cellStyle name="”ќђќ‘ћ‚›‰ 5" xfId="17853"/>
    <cellStyle name="”љ‘ђћ‚ђќќ›‰" xfId="2070"/>
    <cellStyle name="”љ‘ђћ‚ђќќ›‰ 2" xfId="2071"/>
    <cellStyle name="”љ‘ђћ‚ђќќ›‰ 2 2" xfId="2072"/>
    <cellStyle name="”љ‘ђћ‚ђќќ›‰ 2 2 2" xfId="2073"/>
    <cellStyle name="”љ‘ђћ‚ђќќ›‰ 2 3" xfId="2074"/>
    <cellStyle name="”љ‘ђћ‚ђќќ›‰ 2 3 2" xfId="17854"/>
    <cellStyle name="”љ‘ђћ‚ђќќ›‰ 2 4" xfId="2075"/>
    <cellStyle name="”љ‘ђћ‚ђќќ›‰ 3" xfId="2076"/>
    <cellStyle name="”љ‘ђћ‚ђќќ›‰ 3 2" xfId="2077"/>
    <cellStyle name="”љ‘ђћ‚ђќќ›‰ 4" xfId="2078"/>
    <cellStyle name="”љ‘ђћ‚ђќќ›‰ 4 2" xfId="2079"/>
    <cellStyle name="”љ‘ђћ‚ђќќ›‰ 5" xfId="17855"/>
    <cellStyle name="„…ќ…†ќ›‰" xfId="2080"/>
    <cellStyle name="„…ќ…†ќ›‰ 2" xfId="2081"/>
    <cellStyle name="„…ќ…†ќ›‰ 2 2" xfId="2082"/>
    <cellStyle name="„…ќ…†ќ›‰ 2 2 2" xfId="2083"/>
    <cellStyle name="„…ќ…†ќ›‰ 2 3" xfId="2084"/>
    <cellStyle name="„…ќ…†ќ›‰ 2 3 2" xfId="17856"/>
    <cellStyle name="„…ќ…†ќ›‰ 2 4" xfId="2085"/>
    <cellStyle name="„…ќ…†ќ›‰ 3" xfId="2086"/>
    <cellStyle name="„…ќ…†ќ›‰ 3 2" xfId="2087"/>
    <cellStyle name="„…ќ…†ќ›‰ 3 3" xfId="2088"/>
    <cellStyle name="„…ќ…†ќ›‰ 3 4" xfId="48629"/>
    <cellStyle name="„…ќ…†ќ›‰ 4" xfId="2089"/>
    <cellStyle name="„…ќ…†ќ›‰ 4 2" xfId="2090"/>
    <cellStyle name="„…ќ…†ќ›‰ 5" xfId="17857"/>
    <cellStyle name="„ђ’ђ" xfId="2091"/>
    <cellStyle name="„ђ’ђ 2" xfId="2092"/>
    <cellStyle name="„ђ’ђ 2 2" xfId="2093"/>
    <cellStyle name="„ђ’ђ 2 2 2" xfId="2094"/>
    <cellStyle name="„ђ’ђ 2 3" xfId="2095"/>
    <cellStyle name="„ђ’ђ 2 3 2" xfId="17858"/>
    <cellStyle name="„ђ’ђ 3" xfId="2096"/>
    <cellStyle name="„ђ’ђ 4" xfId="2097"/>
    <cellStyle name="„ђ’ђ 4 2" xfId="2098"/>
    <cellStyle name="„ђ’ђ 5" xfId="17859"/>
    <cellStyle name="€’ћѓћ‚›‰" xfId="2099"/>
    <cellStyle name="€’ћѓћ‚›‰ 2" xfId="2100"/>
    <cellStyle name="€’ћѓћ‚›‰ 2 2" xfId="2101"/>
    <cellStyle name="€’ћѓћ‚›‰ 2 2 2" xfId="2102"/>
    <cellStyle name="€’ћѓћ‚›‰ 2 3" xfId="2103"/>
    <cellStyle name="€’ћѓћ‚›‰ 2 3 2" xfId="17860"/>
    <cellStyle name="€’ћѓћ‚›‰ 2 4" xfId="2104"/>
    <cellStyle name="€’ћѓћ‚›‰ 3" xfId="2105"/>
    <cellStyle name="€’ћѓћ‚›‰ 4" xfId="2106"/>
    <cellStyle name="€’ћѓћ‚›‰ 4 2" xfId="17861"/>
    <cellStyle name="‡ђѓћ‹ћ‚ћљ1" xfId="2107"/>
    <cellStyle name="‡ђѓћ‹ћ‚ћљ1 2" xfId="2108"/>
    <cellStyle name="‡ђѓћ‹ћ‚ћљ1 2 2" xfId="2109"/>
    <cellStyle name="‡ђѓћ‹ћ‚ћљ1 2 2 2" xfId="2110"/>
    <cellStyle name="‡ђѓћ‹ћ‚ћљ1 2 3" xfId="2111"/>
    <cellStyle name="‡ђѓћ‹ћ‚ћљ1 2 3 2" xfId="17862"/>
    <cellStyle name="‡ђѓћ‹ћ‚ћљ1 2 4" xfId="2112"/>
    <cellStyle name="‡ђѓћ‹ћ‚ћљ1 3" xfId="2113"/>
    <cellStyle name="‡ђѓћ‹ћ‚ћљ1 3 2" xfId="2114"/>
    <cellStyle name="‡ђѓћ‹ћ‚ћљ1 4" xfId="2115"/>
    <cellStyle name="‡ђѓћ‹ћ‚ћљ1 4 2" xfId="2116"/>
    <cellStyle name="‡ђѓћ‹ћ‚ћљ1 5" xfId="17863"/>
    <cellStyle name="‡ђѓћ‹ћ‚ћљ2" xfId="2117"/>
    <cellStyle name="‡ђѓћ‹ћ‚ћљ2 2" xfId="2118"/>
    <cellStyle name="‡ђѓћ‹ћ‚ћљ2 2 2" xfId="2119"/>
    <cellStyle name="‡ђѓћ‹ћ‚ћљ2 2 2 2" xfId="2120"/>
    <cellStyle name="‡ђѓћ‹ћ‚ћљ2 2 3" xfId="2121"/>
    <cellStyle name="‡ђѓћ‹ћ‚ћљ2 2 3 2" xfId="17864"/>
    <cellStyle name="‡ђѓћ‹ћ‚ћљ2 2 4" xfId="2122"/>
    <cellStyle name="‡ђѓћ‹ћ‚ћљ2 3" xfId="2123"/>
    <cellStyle name="‡ђѓћ‹ћ‚ћљ2 3 2" xfId="2124"/>
    <cellStyle name="‡ђѓћ‹ћ‚ћљ2 3 3" xfId="2125"/>
    <cellStyle name="‡ђѓћ‹ћ‚ћљ2 3 4" xfId="48630"/>
    <cellStyle name="‡ђѓћ‹ћ‚ћљ2 4" xfId="2126"/>
    <cellStyle name="‡ђѓћ‹ћ‚ћљ2 4 2" xfId="2127"/>
    <cellStyle name="‡ђѓћ‹ћ‚ћљ2 5" xfId="17865"/>
    <cellStyle name="’ћѓћ‚›‰" xfId="2128"/>
    <cellStyle name="’ћѓћ‚›‰ 2" xfId="2129"/>
    <cellStyle name="’ћѓћ‚›‰ 2 2" xfId="2130"/>
    <cellStyle name="’ћѓћ‚›‰ 2 2 2" xfId="2131"/>
    <cellStyle name="’ћѓћ‚›‰ 2 3" xfId="2132"/>
    <cellStyle name="’ћѓћ‚›‰ 2 3 2" xfId="17866"/>
    <cellStyle name="’ћѓћ‚›‰ 2 4" xfId="2133"/>
    <cellStyle name="’ћѓћ‚›‰ 3" xfId="2134"/>
    <cellStyle name="’ћѓћ‚›‰ 3 2" xfId="2135"/>
    <cellStyle name="’ћѓћ‚›‰ 3 3" xfId="2136"/>
    <cellStyle name="’ћѓћ‚›‰ 3 4" xfId="48631"/>
    <cellStyle name="’ћѓћ‚›‰ 4" xfId="2137"/>
    <cellStyle name="’ћѓћ‚›‰ 4 2" xfId="2138"/>
    <cellStyle name="’ћѓћ‚›‰ 5" xfId="17867"/>
    <cellStyle name="0,00;0;" xfId="2139"/>
    <cellStyle name="0,00;0; 2" xfId="2140"/>
    <cellStyle name="0,00;0; 2 2" xfId="2141"/>
    <cellStyle name="0,00;0; 2 3" xfId="2142"/>
    <cellStyle name="0,00;0; 3" xfId="2143"/>
    <cellStyle name="0,00;0; 3 2" xfId="2144"/>
    <cellStyle name="0,00;0; 4" xfId="2145"/>
    <cellStyle name="0,00;0; 5" xfId="17868"/>
    <cellStyle name="0,00;0;_Альбом форм ЕБП11 (ВоКС) вар 18.01.11" xfId="2146"/>
    <cellStyle name="1Normal" xfId="2147"/>
    <cellStyle name="1Normal 2" xfId="2148"/>
    <cellStyle name="1Normal 3" xfId="2149"/>
    <cellStyle name="1Normal 4" xfId="48632"/>
    <cellStyle name="20% - Accent1" xfId="2150"/>
    <cellStyle name="20% - Accent1 2" xfId="2151"/>
    <cellStyle name="20% - Accent1 2 2" xfId="2152"/>
    <cellStyle name="20% - Accent1 3" xfId="2153"/>
    <cellStyle name="20% - Accent1 3 2" xfId="2154"/>
    <cellStyle name="20% - Accent1 3 3" xfId="48633"/>
    <cellStyle name="20% - Accent1 4" xfId="2155"/>
    <cellStyle name="20% - Accent1_46EE.2011(v1.0)" xfId="2156"/>
    <cellStyle name="20% - Accent2" xfId="2157"/>
    <cellStyle name="20% - Accent2 2" xfId="2158"/>
    <cellStyle name="20% - Accent2 2 2" xfId="2159"/>
    <cellStyle name="20% - Accent2 3" xfId="2160"/>
    <cellStyle name="20% - Accent2 3 2" xfId="2161"/>
    <cellStyle name="20% - Accent2 3 3" xfId="48634"/>
    <cellStyle name="20% - Accent2 4" xfId="2162"/>
    <cellStyle name="20% - Accent2_46EE.2011(v1.0)" xfId="2163"/>
    <cellStyle name="20% - Accent3" xfId="2164"/>
    <cellStyle name="20% - Accent3 2" xfId="2165"/>
    <cellStyle name="20% - Accent3 2 2" xfId="2166"/>
    <cellStyle name="20% - Accent3 3" xfId="2167"/>
    <cellStyle name="20% - Accent3 3 2" xfId="2168"/>
    <cellStyle name="20% - Accent3 3 2 2" xfId="2169"/>
    <cellStyle name="20% - Accent3 3 2 2 2" xfId="48635"/>
    <cellStyle name="20% - Accent3 3 2 2 2 2" xfId="48636"/>
    <cellStyle name="20% - Accent3 3 2 2 3" xfId="48637"/>
    <cellStyle name="20% - Accent3 3 2 3" xfId="2170"/>
    <cellStyle name="20% - Accent3 3 2 3 2" xfId="48638"/>
    <cellStyle name="20% - Accent3 3 2 4" xfId="48639"/>
    <cellStyle name="20% - Accent3 3 2_НВВ РСК 2019 (II пол) МАКС" xfId="48640"/>
    <cellStyle name="20% - Accent3 3 3" xfId="2171"/>
    <cellStyle name="20% - Accent3 3 3 2" xfId="48641"/>
    <cellStyle name="20% - Accent3 3 3 2 2" xfId="48642"/>
    <cellStyle name="20% - Accent3 3 3 3" xfId="48643"/>
    <cellStyle name="20% - Accent3 3 3 3 2" xfId="48644"/>
    <cellStyle name="20% - Accent3 3 3 4" xfId="48645"/>
    <cellStyle name="20% - Accent3 3 4" xfId="48646"/>
    <cellStyle name="20% - Accent3 3 4 2" xfId="48647"/>
    <cellStyle name="20% - Accent3 3 5" xfId="48648"/>
    <cellStyle name="20% - Accent3 3 5 2" xfId="48649"/>
    <cellStyle name="20% - Accent3 3 6" xfId="48650"/>
    <cellStyle name="20% - Accent3 3 6 2" xfId="48651"/>
    <cellStyle name="20% - Accent3 3 7" xfId="48652"/>
    <cellStyle name="20% - Accent3 3 8" xfId="48653"/>
    <cellStyle name="20% - Accent3 3 8 2" xfId="48654"/>
    <cellStyle name="20% - Accent3 3 9" xfId="48655"/>
    <cellStyle name="20% - Accent3 3_Лист1" xfId="48656"/>
    <cellStyle name="20% - Accent3 4" xfId="2172"/>
    <cellStyle name="20% - Accent3_46EE.2011(v1.0)" xfId="2173"/>
    <cellStyle name="20% - Accent4" xfId="2174"/>
    <cellStyle name="20% - Accent4 2" xfId="2175"/>
    <cellStyle name="20% - Accent4 2 2" xfId="2176"/>
    <cellStyle name="20% - Accent4 3" xfId="2177"/>
    <cellStyle name="20% - Accent4 3 2" xfId="2178"/>
    <cellStyle name="20% - Accent4 3 3" xfId="48657"/>
    <cellStyle name="20% - Accent4 4" xfId="2179"/>
    <cellStyle name="20% - Accent4_46EE.2011(v1.0)" xfId="2180"/>
    <cellStyle name="20% - Accent5" xfId="2181"/>
    <cellStyle name="20% - Accent5 2" xfId="2182"/>
    <cellStyle name="20% - Accent5 2 2" xfId="2183"/>
    <cellStyle name="20% - Accent5 3" xfId="2184"/>
    <cellStyle name="20% - Accent5 3 2" xfId="2185"/>
    <cellStyle name="20% - Accent5 3 3" xfId="48658"/>
    <cellStyle name="20% - Accent5 4" xfId="2186"/>
    <cellStyle name="20% - Accent5_46EE.2011(v1.0)" xfId="2187"/>
    <cellStyle name="20% - Accent6" xfId="2188"/>
    <cellStyle name="20% - Accent6 2" xfId="2189"/>
    <cellStyle name="20% - Accent6 2 2" xfId="2190"/>
    <cellStyle name="20% - Accent6 3" xfId="2191"/>
    <cellStyle name="20% - Accent6 3 2" xfId="2192"/>
    <cellStyle name="20% - Accent6 3 3" xfId="48659"/>
    <cellStyle name="20% - Accent6 4" xfId="2193"/>
    <cellStyle name="20% - Accent6_46EE.2011(v1.0)" xfId="2194"/>
    <cellStyle name="20% - Акцент1 10" xfId="2195"/>
    <cellStyle name="20% - Акцент1 11" xfId="2196"/>
    <cellStyle name="20% - Акцент1 12" xfId="2197"/>
    <cellStyle name="20% - Акцент1 12 2" xfId="2198"/>
    <cellStyle name="20% - Акцент1 12 3" xfId="48660"/>
    <cellStyle name="20% - Акцент1 13" xfId="2199"/>
    <cellStyle name="20% - Акцент1 14" xfId="2200"/>
    <cellStyle name="20% - Акцент1 14 2" xfId="2201"/>
    <cellStyle name="20% - Акцент1 14 2 2" xfId="2202"/>
    <cellStyle name="20% - Акцент1 14 2 2 2" xfId="48661"/>
    <cellStyle name="20% - Акцент1 14 2 2 2 2" xfId="48662"/>
    <cellStyle name="20% - Акцент1 14 2 2 3" xfId="48663"/>
    <cellStyle name="20% - Акцент1 14 2 3" xfId="2203"/>
    <cellStyle name="20% - Акцент1 14 2 3 2" xfId="48664"/>
    <cellStyle name="20% - Акцент1 14 2 4" xfId="48665"/>
    <cellStyle name="20% - Акцент1 14 2 4 2" xfId="48666"/>
    <cellStyle name="20% - Акцент1 14 2 5" xfId="48667"/>
    <cellStyle name="20% - Акцент1 14 2_НВВ РСК 2019 (II пол) МАКС" xfId="48668"/>
    <cellStyle name="20% - Акцент1 14 3" xfId="2204"/>
    <cellStyle name="20% - Акцент1 14 3 2" xfId="2205"/>
    <cellStyle name="20% - Акцент1 14 3 2 2" xfId="48669"/>
    <cellStyle name="20% - Акцент1 14 3 3" xfId="2206"/>
    <cellStyle name="20% - Акцент1 14 3 3 2" xfId="48670"/>
    <cellStyle name="20% - Акцент1 14 3 4" xfId="48671"/>
    <cellStyle name="20% - Акцент1 14 4" xfId="2207"/>
    <cellStyle name="20% - Акцент1 14 4 2" xfId="48672"/>
    <cellStyle name="20% - Акцент1 14 5" xfId="2208"/>
    <cellStyle name="20% - Акцент1 14 5 2" xfId="48673"/>
    <cellStyle name="20% - Акцент1 14 6" xfId="2209"/>
    <cellStyle name="20% - Акцент1 14 6 2" xfId="48674"/>
    <cellStyle name="20% - Акцент1 14 7" xfId="17869"/>
    <cellStyle name="20% - Акцент1 14 7 2" xfId="48675"/>
    <cellStyle name="20% - Акцент1 14 8" xfId="48676"/>
    <cellStyle name="20% - Акцент1 14 8 2" xfId="48677"/>
    <cellStyle name="20% - Акцент1 14 9" xfId="48678"/>
    <cellStyle name="20% - Акцент1 14_Лист1" xfId="48679"/>
    <cellStyle name="20% - Акцент1 15" xfId="2210"/>
    <cellStyle name="20% - Акцент1 15 2" xfId="2211"/>
    <cellStyle name="20% - Акцент1 15 2 2" xfId="2212"/>
    <cellStyle name="20% - Акцент1 15 2 2 2" xfId="48680"/>
    <cellStyle name="20% - Акцент1 15 2 2 2 2" xfId="48681"/>
    <cellStyle name="20% - Акцент1 15 2 2 3" xfId="48682"/>
    <cellStyle name="20% - Акцент1 15 2 3" xfId="2213"/>
    <cellStyle name="20% - Акцент1 15 2 3 2" xfId="48683"/>
    <cellStyle name="20% - Акцент1 15 2 4" xfId="48684"/>
    <cellStyle name="20% - Акцент1 15 2_НВВ РСК 2019 (II пол) МАКС" xfId="48685"/>
    <cellStyle name="20% - Акцент1 15 3" xfId="2214"/>
    <cellStyle name="20% - Акцент1 15 3 2" xfId="2215"/>
    <cellStyle name="20% - Акцент1 15 3 2 2" xfId="48686"/>
    <cellStyle name="20% - Акцент1 15 3 3" xfId="2216"/>
    <cellStyle name="20% - Акцент1 15 3 3 2" xfId="48687"/>
    <cellStyle name="20% - Акцент1 15 3 4" xfId="48688"/>
    <cellStyle name="20% - Акцент1 15 4" xfId="2217"/>
    <cellStyle name="20% - Акцент1 15 4 2" xfId="48689"/>
    <cellStyle name="20% - Акцент1 15 5" xfId="2218"/>
    <cellStyle name="20% - Акцент1 15 5 2" xfId="48690"/>
    <cellStyle name="20% - Акцент1 15 6" xfId="2219"/>
    <cellStyle name="20% - Акцент1 15 6 2" xfId="48691"/>
    <cellStyle name="20% - Акцент1 15 7" xfId="17870"/>
    <cellStyle name="20% - Акцент1 15 7 2" xfId="48692"/>
    <cellStyle name="20% - Акцент1 15 8" xfId="48693"/>
    <cellStyle name="20% - Акцент1 15 8 2" xfId="48694"/>
    <cellStyle name="20% - Акцент1 15 9" xfId="48695"/>
    <cellStyle name="20% - Акцент1 15_Лист1" xfId="48696"/>
    <cellStyle name="20% - Акцент1 16" xfId="2220"/>
    <cellStyle name="20% - Акцент1 16 2" xfId="2221"/>
    <cellStyle name="20% - Акцент1 16 2 2" xfId="2222"/>
    <cellStyle name="20% - Акцент1 16 2 2 2" xfId="48697"/>
    <cellStyle name="20% - Акцент1 16 2 2 2 2" xfId="48698"/>
    <cellStyle name="20% - Акцент1 16 2 2 3" xfId="48699"/>
    <cellStyle name="20% - Акцент1 16 2 3" xfId="2223"/>
    <cellStyle name="20% - Акцент1 16 2 3 2" xfId="48700"/>
    <cellStyle name="20% - Акцент1 16 2 4" xfId="48701"/>
    <cellStyle name="20% - Акцент1 16 2_НВВ РСК 2019 (II пол) МАКС" xfId="48702"/>
    <cellStyle name="20% - Акцент1 16 3" xfId="2224"/>
    <cellStyle name="20% - Акцент1 16 3 2" xfId="2225"/>
    <cellStyle name="20% - Акцент1 16 3 2 2" xfId="48703"/>
    <cellStyle name="20% - Акцент1 16 3 3" xfId="2226"/>
    <cellStyle name="20% - Акцент1 16 3 3 2" xfId="48704"/>
    <cellStyle name="20% - Акцент1 16 3 4" xfId="48705"/>
    <cellStyle name="20% - Акцент1 16 4" xfId="2227"/>
    <cellStyle name="20% - Акцент1 16 4 2" xfId="48706"/>
    <cellStyle name="20% - Акцент1 16 5" xfId="2228"/>
    <cellStyle name="20% - Акцент1 16 5 2" xfId="48707"/>
    <cellStyle name="20% - Акцент1 16 6" xfId="2229"/>
    <cellStyle name="20% - Акцент1 16 6 2" xfId="48708"/>
    <cellStyle name="20% - Акцент1 16 7" xfId="17871"/>
    <cellStyle name="20% - Акцент1 16 7 2" xfId="48709"/>
    <cellStyle name="20% - Акцент1 16 8" xfId="48710"/>
    <cellStyle name="20% - Акцент1 16 8 2" xfId="48711"/>
    <cellStyle name="20% - Акцент1 16 9" xfId="48712"/>
    <cellStyle name="20% - Акцент1 16_Лист1" xfId="48713"/>
    <cellStyle name="20% - Акцент1 17" xfId="2230"/>
    <cellStyle name="20% - Акцент1 17 2" xfId="2231"/>
    <cellStyle name="20% - Акцент1 17 2 2" xfId="2232"/>
    <cellStyle name="20% - Акцент1 17 2 2 2" xfId="48714"/>
    <cellStyle name="20% - Акцент1 17 2 2 2 2" xfId="48715"/>
    <cellStyle name="20% - Акцент1 17 2 2 3" xfId="48716"/>
    <cellStyle name="20% - Акцент1 17 2 3" xfId="2233"/>
    <cellStyle name="20% - Акцент1 17 2 3 2" xfId="48717"/>
    <cellStyle name="20% - Акцент1 17 2 4" xfId="48718"/>
    <cellStyle name="20% - Акцент1 17 2_НВВ РСК 2019 (II пол) МАКС" xfId="48719"/>
    <cellStyle name="20% - Акцент1 17 3" xfId="2234"/>
    <cellStyle name="20% - Акцент1 17 3 2" xfId="2235"/>
    <cellStyle name="20% - Акцент1 17 3 2 2" xfId="48720"/>
    <cellStyle name="20% - Акцент1 17 3 3" xfId="2236"/>
    <cellStyle name="20% - Акцент1 17 3 3 2" xfId="48721"/>
    <cellStyle name="20% - Акцент1 17 3 4" xfId="48722"/>
    <cellStyle name="20% - Акцент1 17 4" xfId="2237"/>
    <cellStyle name="20% - Акцент1 17 4 2" xfId="48723"/>
    <cellStyle name="20% - Акцент1 17 5" xfId="2238"/>
    <cellStyle name="20% - Акцент1 17 5 2" xfId="48724"/>
    <cellStyle name="20% - Акцент1 17 6" xfId="2239"/>
    <cellStyle name="20% - Акцент1 17 6 2" xfId="48725"/>
    <cellStyle name="20% - Акцент1 17 7" xfId="17872"/>
    <cellStyle name="20% - Акцент1 17 7 2" xfId="48726"/>
    <cellStyle name="20% - Акцент1 17 8" xfId="48727"/>
    <cellStyle name="20% - Акцент1 17 8 2" xfId="48728"/>
    <cellStyle name="20% - Акцент1 17 9" xfId="48729"/>
    <cellStyle name="20% - Акцент1 17_Лист1" xfId="48730"/>
    <cellStyle name="20% - Акцент1 18" xfId="2240"/>
    <cellStyle name="20% - Акцент1 18 2" xfId="2241"/>
    <cellStyle name="20% - Акцент1 18 2 2" xfId="2242"/>
    <cellStyle name="20% - Акцент1 18 2 2 2" xfId="48731"/>
    <cellStyle name="20% - Акцент1 18 2 2 2 2" xfId="48732"/>
    <cellStyle name="20% - Акцент1 18 2 2 3" xfId="48733"/>
    <cellStyle name="20% - Акцент1 18 2 3" xfId="2243"/>
    <cellStyle name="20% - Акцент1 18 2 3 2" xfId="48734"/>
    <cellStyle name="20% - Акцент1 18 2 4" xfId="48735"/>
    <cellStyle name="20% - Акцент1 18 2_НВВ РСК 2019 (II пол) МАКС" xfId="48736"/>
    <cellStyle name="20% - Акцент1 18 3" xfId="2244"/>
    <cellStyle name="20% - Акцент1 18 3 2" xfId="2245"/>
    <cellStyle name="20% - Акцент1 18 3 2 2" xfId="48737"/>
    <cellStyle name="20% - Акцент1 18 3 3" xfId="2246"/>
    <cellStyle name="20% - Акцент1 18 3 3 2" xfId="48738"/>
    <cellStyle name="20% - Акцент1 18 3 4" xfId="48739"/>
    <cellStyle name="20% - Акцент1 18 4" xfId="2247"/>
    <cellStyle name="20% - Акцент1 18 4 2" xfId="48740"/>
    <cellStyle name="20% - Акцент1 18 5" xfId="2248"/>
    <cellStyle name="20% - Акцент1 18 5 2" xfId="48741"/>
    <cellStyle name="20% - Акцент1 18 6" xfId="2249"/>
    <cellStyle name="20% - Акцент1 18 6 2" xfId="48742"/>
    <cellStyle name="20% - Акцент1 18 7" xfId="17873"/>
    <cellStyle name="20% - Акцент1 18 7 2" xfId="48743"/>
    <cellStyle name="20% - Акцент1 18 8" xfId="48744"/>
    <cellStyle name="20% - Акцент1 18 8 2" xfId="48745"/>
    <cellStyle name="20% - Акцент1 18 9" xfId="48746"/>
    <cellStyle name="20% - Акцент1 18_Лист1" xfId="48747"/>
    <cellStyle name="20% - Акцент1 19" xfId="2250"/>
    <cellStyle name="20% - Акцент1 19 2" xfId="2251"/>
    <cellStyle name="20% - Акцент1 19 2 2" xfId="2252"/>
    <cellStyle name="20% - Акцент1 19 2 2 2" xfId="48748"/>
    <cellStyle name="20% - Акцент1 19 2 2 2 2" xfId="48749"/>
    <cellStyle name="20% - Акцент1 19 2 2 3" xfId="48750"/>
    <cellStyle name="20% - Акцент1 19 2 3" xfId="2253"/>
    <cellStyle name="20% - Акцент1 19 2 3 2" xfId="48751"/>
    <cellStyle name="20% - Акцент1 19 2 4" xfId="48752"/>
    <cellStyle name="20% - Акцент1 19 2_НВВ РСК 2019 (II пол) МАКС" xfId="48753"/>
    <cellStyle name="20% - Акцент1 19 3" xfId="2254"/>
    <cellStyle name="20% - Акцент1 19 3 2" xfId="2255"/>
    <cellStyle name="20% - Акцент1 19 3 2 2" xfId="48754"/>
    <cellStyle name="20% - Акцент1 19 3 3" xfId="2256"/>
    <cellStyle name="20% - Акцент1 19 3 3 2" xfId="48755"/>
    <cellStyle name="20% - Акцент1 19 3 4" xfId="48756"/>
    <cellStyle name="20% - Акцент1 19 4" xfId="2257"/>
    <cellStyle name="20% - Акцент1 19 4 2" xfId="48757"/>
    <cellStyle name="20% - Акцент1 19 5" xfId="2258"/>
    <cellStyle name="20% - Акцент1 19 5 2" xfId="48758"/>
    <cellStyle name="20% - Акцент1 19 6" xfId="2259"/>
    <cellStyle name="20% - Акцент1 19 6 2" xfId="48759"/>
    <cellStyle name="20% - Акцент1 19 7" xfId="17874"/>
    <cellStyle name="20% - Акцент1 19 7 2" xfId="48760"/>
    <cellStyle name="20% - Акцент1 19 8" xfId="48761"/>
    <cellStyle name="20% - Акцент1 19 8 2" xfId="48762"/>
    <cellStyle name="20% - Акцент1 19 9" xfId="48763"/>
    <cellStyle name="20% - Акцент1 19_Лист1" xfId="48764"/>
    <cellStyle name="20% - Акцент1 2" xfId="2260"/>
    <cellStyle name="20% - Акцент1 2 2" xfId="2261"/>
    <cellStyle name="20% - Акцент1 2 2 2" xfId="2262"/>
    <cellStyle name="20% - Акцент1 2 2 3" xfId="2263"/>
    <cellStyle name="20% - Акцент1 2 3" xfId="2264"/>
    <cellStyle name="20% - Акцент1 2 3 2" xfId="2265"/>
    <cellStyle name="20% - Акцент1 2 4" xfId="2266"/>
    <cellStyle name="20% - Акцент1 2 5" xfId="48765"/>
    <cellStyle name="20% - Акцент1 2 5 2" xfId="48766"/>
    <cellStyle name="20% - Акцент1 2_46EE.2011(v1.0)" xfId="2267"/>
    <cellStyle name="20% - Акцент1 20" xfId="2268"/>
    <cellStyle name="20% - Акцент1 20 2" xfId="2269"/>
    <cellStyle name="20% - Акцент1 20 2 2" xfId="2270"/>
    <cellStyle name="20% - Акцент1 20 2 2 2" xfId="48767"/>
    <cellStyle name="20% - Акцент1 20 2 2 2 2" xfId="48768"/>
    <cellStyle name="20% - Акцент1 20 2 2 3" xfId="48769"/>
    <cellStyle name="20% - Акцент1 20 2 3" xfId="2271"/>
    <cellStyle name="20% - Акцент1 20 2 3 2" xfId="48770"/>
    <cellStyle name="20% - Акцент1 20 2 4" xfId="48771"/>
    <cellStyle name="20% - Акцент1 20 2_НВВ РСК 2019 (II пол) МАКС" xfId="48772"/>
    <cellStyle name="20% - Акцент1 20 3" xfId="2272"/>
    <cellStyle name="20% - Акцент1 20 3 2" xfId="2273"/>
    <cellStyle name="20% - Акцент1 20 3 2 2" xfId="48773"/>
    <cellStyle name="20% - Акцент1 20 3 3" xfId="2274"/>
    <cellStyle name="20% - Акцент1 20 3 3 2" xfId="48774"/>
    <cellStyle name="20% - Акцент1 20 3 4" xfId="48775"/>
    <cellStyle name="20% - Акцент1 20 4" xfId="2275"/>
    <cellStyle name="20% - Акцент1 20 4 2" xfId="48776"/>
    <cellStyle name="20% - Акцент1 20 5" xfId="2276"/>
    <cellStyle name="20% - Акцент1 20 5 2" xfId="48777"/>
    <cellStyle name="20% - Акцент1 20 6" xfId="2277"/>
    <cellStyle name="20% - Акцент1 20 6 2" xfId="48778"/>
    <cellStyle name="20% - Акцент1 20 7" xfId="17875"/>
    <cellStyle name="20% - Акцент1 20 7 2" xfId="48779"/>
    <cellStyle name="20% - Акцент1 20 8" xfId="48780"/>
    <cellStyle name="20% - Акцент1 20 8 2" xfId="48781"/>
    <cellStyle name="20% - Акцент1 20 9" xfId="48782"/>
    <cellStyle name="20% - Акцент1 20_Лист1" xfId="48783"/>
    <cellStyle name="20% - Акцент1 21" xfId="2278"/>
    <cellStyle name="20% - Акцент1 21 2" xfId="2279"/>
    <cellStyle name="20% - Акцент1 21 2 2" xfId="2280"/>
    <cellStyle name="20% - Акцент1 21 2 2 2" xfId="48784"/>
    <cellStyle name="20% - Акцент1 21 2 2 2 2" xfId="48785"/>
    <cellStyle name="20% - Акцент1 21 2 2 3" xfId="48786"/>
    <cellStyle name="20% - Акцент1 21 2 3" xfId="2281"/>
    <cellStyle name="20% - Акцент1 21 2 3 2" xfId="48787"/>
    <cellStyle name="20% - Акцент1 21 2 4" xfId="48788"/>
    <cellStyle name="20% - Акцент1 21 2_НВВ РСК 2019 (II пол) МАКС" xfId="48789"/>
    <cellStyle name="20% - Акцент1 21 3" xfId="2282"/>
    <cellStyle name="20% - Акцент1 21 3 2" xfId="2283"/>
    <cellStyle name="20% - Акцент1 21 3 2 2" xfId="48790"/>
    <cellStyle name="20% - Акцент1 21 3 3" xfId="2284"/>
    <cellStyle name="20% - Акцент1 21 3 3 2" xfId="48791"/>
    <cellStyle name="20% - Акцент1 21 3 4" xfId="48792"/>
    <cellStyle name="20% - Акцент1 21 4" xfId="2285"/>
    <cellStyle name="20% - Акцент1 21 4 2" xfId="48793"/>
    <cellStyle name="20% - Акцент1 21 5" xfId="2286"/>
    <cellStyle name="20% - Акцент1 21 5 2" xfId="48794"/>
    <cellStyle name="20% - Акцент1 21 6" xfId="2287"/>
    <cellStyle name="20% - Акцент1 21 6 2" xfId="48795"/>
    <cellStyle name="20% - Акцент1 21 7" xfId="17876"/>
    <cellStyle name="20% - Акцент1 21 7 2" xfId="48796"/>
    <cellStyle name="20% - Акцент1 21 8" xfId="48797"/>
    <cellStyle name="20% - Акцент1 21 8 2" xfId="48798"/>
    <cellStyle name="20% - Акцент1 21 9" xfId="48799"/>
    <cellStyle name="20% - Акцент1 21_Лист1" xfId="48800"/>
    <cellStyle name="20% - Акцент1 22" xfId="2288"/>
    <cellStyle name="20% - Акцент1 22 2" xfId="2289"/>
    <cellStyle name="20% - Акцент1 22 2 2" xfId="2290"/>
    <cellStyle name="20% - Акцент1 22 2 2 2" xfId="48801"/>
    <cellStyle name="20% - Акцент1 22 2 2 2 2" xfId="48802"/>
    <cellStyle name="20% - Акцент1 22 2 2 3" xfId="48803"/>
    <cellStyle name="20% - Акцент1 22 2 3" xfId="2291"/>
    <cellStyle name="20% - Акцент1 22 2 3 2" xfId="48804"/>
    <cellStyle name="20% - Акцент1 22 2 4" xfId="48805"/>
    <cellStyle name="20% - Акцент1 22 2_НВВ РСК 2019 (II пол) МАКС" xfId="48806"/>
    <cellStyle name="20% - Акцент1 22 3" xfId="2292"/>
    <cellStyle name="20% - Акцент1 22 3 2" xfId="2293"/>
    <cellStyle name="20% - Акцент1 22 3 2 2" xfId="48807"/>
    <cellStyle name="20% - Акцент1 22 3 3" xfId="2294"/>
    <cellStyle name="20% - Акцент1 22 3 3 2" xfId="48808"/>
    <cellStyle name="20% - Акцент1 22 3 4" xfId="48809"/>
    <cellStyle name="20% - Акцент1 22 4" xfId="2295"/>
    <cellStyle name="20% - Акцент1 22 4 2" xfId="48810"/>
    <cellStyle name="20% - Акцент1 22 5" xfId="2296"/>
    <cellStyle name="20% - Акцент1 22 5 2" xfId="48811"/>
    <cellStyle name="20% - Акцент1 22 6" xfId="2297"/>
    <cellStyle name="20% - Акцент1 22 6 2" xfId="48812"/>
    <cellStyle name="20% - Акцент1 22 7" xfId="17877"/>
    <cellStyle name="20% - Акцент1 22 7 2" xfId="48813"/>
    <cellStyle name="20% - Акцент1 22 8" xfId="48814"/>
    <cellStyle name="20% - Акцент1 22 8 2" xfId="48815"/>
    <cellStyle name="20% - Акцент1 22 9" xfId="48816"/>
    <cellStyle name="20% - Акцент1 22_Лист1" xfId="48817"/>
    <cellStyle name="20% - Акцент1 23" xfId="2298"/>
    <cellStyle name="20% - Акцент1 23 2" xfId="2299"/>
    <cellStyle name="20% - Акцент1 23 2 2" xfId="2300"/>
    <cellStyle name="20% - Акцент1 23 2 2 2" xfId="48818"/>
    <cellStyle name="20% - Акцент1 23 2 2 2 2" xfId="48819"/>
    <cellStyle name="20% - Акцент1 23 2 2 3" xfId="48820"/>
    <cellStyle name="20% - Акцент1 23 2 3" xfId="2301"/>
    <cellStyle name="20% - Акцент1 23 2 3 2" xfId="48821"/>
    <cellStyle name="20% - Акцент1 23 2 4" xfId="48822"/>
    <cellStyle name="20% - Акцент1 23 2_НВВ РСК 2019 (II пол) МАКС" xfId="48823"/>
    <cellStyle name="20% - Акцент1 23 3" xfId="2302"/>
    <cellStyle name="20% - Акцент1 23 3 2" xfId="2303"/>
    <cellStyle name="20% - Акцент1 23 3 2 2" xfId="48824"/>
    <cellStyle name="20% - Акцент1 23 3 3" xfId="2304"/>
    <cellStyle name="20% - Акцент1 23 3 3 2" xfId="48825"/>
    <cellStyle name="20% - Акцент1 23 3 4" xfId="48826"/>
    <cellStyle name="20% - Акцент1 23 4" xfId="2305"/>
    <cellStyle name="20% - Акцент1 23 4 2" xfId="48827"/>
    <cellStyle name="20% - Акцент1 23 5" xfId="2306"/>
    <cellStyle name="20% - Акцент1 23 5 2" xfId="48828"/>
    <cellStyle name="20% - Акцент1 23 6" xfId="2307"/>
    <cellStyle name="20% - Акцент1 23 6 2" xfId="48829"/>
    <cellStyle name="20% - Акцент1 23 7" xfId="17878"/>
    <cellStyle name="20% - Акцент1 23 7 2" xfId="48830"/>
    <cellStyle name="20% - Акцент1 23 8" xfId="48831"/>
    <cellStyle name="20% - Акцент1 23 8 2" xfId="48832"/>
    <cellStyle name="20% - Акцент1 23 9" xfId="48833"/>
    <cellStyle name="20% - Акцент1 23_Лист1" xfId="48834"/>
    <cellStyle name="20% - Акцент1 24" xfId="2308"/>
    <cellStyle name="20% - Акцент1 24 2" xfId="2309"/>
    <cellStyle name="20% - Акцент1 24 2 2" xfId="2310"/>
    <cellStyle name="20% - Акцент1 24 2 2 2" xfId="48835"/>
    <cellStyle name="20% - Акцент1 24 2 2 2 2" xfId="48836"/>
    <cellStyle name="20% - Акцент1 24 2 2 3" xfId="48837"/>
    <cellStyle name="20% - Акцент1 24 2 3" xfId="2311"/>
    <cellStyle name="20% - Акцент1 24 2 3 2" xfId="48838"/>
    <cellStyle name="20% - Акцент1 24 2 4" xfId="48839"/>
    <cellStyle name="20% - Акцент1 24 2_НВВ РСК 2019 (II пол) МАКС" xfId="48840"/>
    <cellStyle name="20% - Акцент1 24 3" xfId="2312"/>
    <cellStyle name="20% - Акцент1 24 3 2" xfId="2313"/>
    <cellStyle name="20% - Акцент1 24 3 2 2" xfId="48841"/>
    <cellStyle name="20% - Акцент1 24 3 3" xfId="2314"/>
    <cellStyle name="20% - Акцент1 24 3 3 2" xfId="48842"/>
    <cellStyle name="20% - Акцент1 24 3 4" xfId="48843"/>
    <cellStyle name="20% - Акцент1 24 4" xfId="2315"/>
    <cellStyle name="20% - Акцент1 24 4 2" xfId="48844"/>
    <cellStyle name="20% - Акцент1 24 5" xfId="2316"/>
    <cellStyle name="20% - Акцент1 24 5 2" xfId="48845"/>
    <cellStyle name="20% - Акцент1 24 6" xfId="2317"/>
    <cellStyle name="20% - Акцент1 24 6 2" xfId="48846"/>
    <cellStyle name="20% - Акцент1 24 7" xfId="17879"/>
    <cellStyle name="20% - Акцент1 24 7 2" xfId="48847"/>
    <cellStyle name="20% - Акцент1 24 8" xfId="48848"/>
    <cellStyle name="20% - Акцент1 24 8 2" xfId="48849"/>
    <cellStyle name="20% - Акцент1 24 9" xfId="48850"/>
    <cellStyle name="20% - Акцент1 24_Лист1" xfId="48851"/>
    <cellStyle name="20% - Акцент1 25" xfId="2318"/>
    <cellStyle name="20% - Акцент1 25 2" xfId="2319"/>
    <cellStyle name="20% - Акцент1 25 2 2" xfId="2320"/>
    <cellStyle name="20% - Акцент1 25 2 2 2" xfId="48852"/>
    <cellStyle name="20% - Акцент1 25 2 2 2 2" xfId="48853"/>
    <cellStyle name="20% - Акцент1 25 2 2 3" xfId="48854"/>
    <cellStyle name="20% - Акцент1 25 2 3" xfId="2321"/>
    <cellStyle name="20% - Акцент1 25 2 3 2" xfId="48855"/>
    <cellStyle name="20% - Акцент1 25 2 4" xfId="48856"/>
    <cellStyle name="20% - Акцент1 25 2_НВВ РСК 2019 (II пол) МАКС" xfId="48857"/>
    <cellStyle name="20% - Акцент1 25 3" xfId="2322"/>
    <cellStyle name="20% - Акцент1 25 3 2" xfId="2323"/>
    <cellStyle name="20% - Акцент1 25 3 2 2" xfId="48858"/>
    <cellStyle name="20% - Акцент1 25 3 3" xfId="2324"/>
    <cellStyle name="20% - Акцент1 25 3 3 2" xfId="48859"/>
    <cellStyle name="20% - Акцент1 25 3 4" xfId="48860"/>
    <cellStyle name="20% - Акцент1 25 4" xfId="2325"/>
    <cellStyle name="20% - Акцент1 25 4 2" xfId="48861"/>
    <cellStyle name="20% - Акцент1 25 5" xfId="2326"/>
    <cellStyle name="20% - Акцент1 25 5 2" xfId="48862"/>
    <cellStyle name="20% - Акцент1 25 6" xfId="2327"/>
    <cellStyle name="20% - Акцент1 25 6 2" xfId="48863"/>
    <cellStyle name="20% - Акцент1 25 7" xfId="17880"/>
    <cellStyle name="20% - Акцент1 25 7 2" xfId="48864"/>
    <cellStyle name="20% - Акцент1 25 8" xfId="48865"/>
    <cellStyle name="20% - Акцент1 25 8 2" xfId="48866"/>
    <cellStyle name="20% - Акцент1 25 9" xfId="48867"/>
    <cellStyle name="20% - Акцент1 25_Лист1" xfId="48868"/>
    <cellStyle name="20% - Акцент1 26" xfId="2328"/>
    <cellStyle name="20% - Акцент1 26 2" xfId="2329"/>
    <cellStyle name="20% - Акцент1 26 2 2" xfId="2330"/>
    <cellStyle name="20% - Акцент1 26 2 2 2" xfId="48869"/>
    <cellStyle name="20% - Акцент1 26 2 2 2 2" xfId="48870"/>
    <cellStyle name="20% - Акцент1 26 2 2 3" xfId="48871"/>
    <cellStyle name="20% - Акцент1 26 2 3" xfId="2331"/>
    <cellStyle name="20% - Акцент1 26 2 3 2" xfId="48872"/>
    <cellStyle name="20% - Акцент1 26 2 4" xfId="48873"/>
    <cellStyle name="20% - Акцент1 26 2_НВВ РСК 2019 (II пол) МАКС" xfId="48874"/>
    <cellStyle name="20% - Акцент1 26 3" xfId="2332"/>
    <cellStyle name="20% - Акцент1 26 3 2" xfId="2333"/>
    <cellStyle name="20% - Акцент1 26 3 2 2" xfId="48875"/>
    <cellStyle name="20% - Акцент1 26 3 3" xfId="2334"/>
    <cellStyle name="20% - Акцент1 26 3 3 2" xfId="48876"/>
    <cellStyle name="20% - Акцент1 26 3 4" xfId="48877"/>
    <cellStyle name="20% - Акцент1 26 4" xfId="2335"/>
    <cellStyle name="20% - Акцент1 26 4 2" xfId="48878"/>
    <cellStyle name="20% - Акцент1 26 5" xfId="2336"/>
    <cellStyle name="20% - Акцент1 26 5 2" xfId="48879"/>
    <cellStyle name="20% - Акцент1 26 6" xfId="2337"/>
    <cellStyle name="20% - Акцент1 26 6 2" xfId="48880"/>
    <cellStyle name="20% - Акцент1 26 7" xfId="17881"/>
    <cellStyle name="20% - Акцент1 26 7 2" xfId="48881"/>
    <cellStyle name="20% - Акцент1 26 8" xfId="48882"/>
    <cellStyle name="20% - Акцент1 26 8 2" xfId="48883"/>
    <cellStyle name="20% - Акцент1 26 9" xfId="48884"/>
    <cellStyle name="20% - Акцент1 26_Лист1" xfId="48885"/>
    <cellStyle name="20% - Акцент1 27" xfId="2338"/>
    <cellStyle name="20% - Акцент1 27 2" xfId="2339"/>
    <cellStyle name="20% - Акцент1 27 2 2" xfId="2340"/>
    <cellStyle name="20% - Акцент1 27 2 2 2" xfId="48886"/>
    <cellStyle name="20% - Акцент1 27 2 2 2 2" xfId="48887"/>
    <cellStyle name="20% - Акцент1 27 2 2 3" xfId="48888"/>
    <cellStyle name="20% - Акцент1 27 2 3" xfId="2341"/>
    <cellStyle name="20% - Акцент1 27 2 3 2" xfId="48889"/>
    <cellStyle name="20% - Акцент1 27 2 4" xfId="48890"/>
    <cellStyle name="20% - Акцент1 27 2_НВВ РСК 2019 (II пол) МАКС" xfId="48891"/>
    <cellStyle name="20% - Акцент1 27 3" xfId="2342"/>
    <cellStyle name="20% - Акцент1 27 3 2" xfId="2343"/>
    <cellStyle name="20% - Акцент1 27 3 2 2" xfId="48892"/>
    <cellStyle name="20% - Акцент1 27 3 3" xfId="2344"/>
    <cellStyle name="20% - Акцент1 27 3 3 2" xfId="48893"/>
    <cellStyle name="20% - Акцент1 27 3 4" xfId="48894"/>
    <cellStyle name="20% - Акцент1 27 4" xfId="2345"/>
    <cellStyle name="20% - Акцент1 27 4 2" xfId="48895"/>
    <cellStyle name="20% - Акцент1 27 5" xfId="2346"/>
    <cellStyle name="20% - Акцент1 27 5 2" xfId="48896"/>
    <cellStyle name="20% - Акцент1 27 6" xfId="2347"/>
    <cellStyle name="20% - Акцент1 27 6 2" xfId="48897"/>
    <cellStyle name="20% - Акцент1 27 7" xfId="17882"/>
    <cellStyle name="20% - Акцент1 27 7 2" xfId="48898"/>
    <cellStyle name="20% - Акцент1 27 8" xfId="48899"/>
    <cellStyle name="20% - Акцент1 27 8 2" xfId="48900"/>
    <cellStyle name="20% - Акцент1 27 9" xfId="48901"/>
    <cellStyle name="20% - Акцент1 27_Лист1" xfId="48902"/>
    <cellStyle name="20% - Акцент1 28" xfId="2348"/>
    <cellStyle name="20% - Акцент1 28 2" xfId="2349"/>
    <cellStyle name="20% - Акцент1 28 2 2" xfId="2350"/>
    <cellStyle name="20% - Акцент1 28 2 2 2" xfId="48903"/>
    <cellStyle name="20% - Акцент1 28 2 2 2 2" xfId="48904"/>
    <cellStyle name="20% - Акцент1 28 2 2 3" xfId="48905"/>
    <cellStyle name="20% - Акцент1 28 2 3" xfId="2351"/>
    <cellStyle name="20% - Акцент1 28 2 3 2" xfId="48906"/>
    <cellStyle name="20% - Акцент1 28 2 4" xfId="48907"/>
    <cellStyle name="20% - Акцент1 28 2_НВВ РСК 2019 (II пол) МАКС" xfId="48908"/>
    <cellStyle name="20% - Акцент1 28 3" xfId="2352"/>
    <cellStyle name="20% - Акцент1 28 3 2" xfId="2353"/>
    <cellStyle name="20% - Акцент1 28 3 2 2" xfId="48909"/>
    <cellStyle name="20% - Акцент1 28 3 3" xfId="2354"/>
    <cellStyle name="20% - Акцент1 28 3 3 2" xfId="48910"/>
    <cellStyle name="20% - Акцент1 28 3 4" xfId="48911"/>
    <cellStyle name="20% - Акцент1 28 4" xfId="2355"/>
    <cellStyle name="20% - Акцент1 28 4 2" xfId="48912"/>
    <cellStyle name="20% - Акцент1 28 5" xfId="2356"/>
    <cellStyle name="20% - Акцент1 28 5 2" xfId="48913"/>
    <cellStyle name="20% - Акцент1 28 6" xfId="2357"/>
    <cellStyle name="20% - Акцент1 28 6 2" xfId="48914"/>
    <cellStyle name="20% - Акцент1 28 7" xfId="17883"/>
    <cellStyle name="20% - Акцент1 28 7 2" xfId="48915"/>
    <cellStyle name="20% - Акцент1 28 8" xfId="48916"/>
    <cellStyle name="20% - Акцент1 28 8 2" xfId="48917"/>
    <cellStyle name="20% - Акцент1 28 9" xfId="48918"/>
    <cellStyle name="20% - Акцент1 28_Лист1" xfId="48919"/>
    <cellStyle name="20% - Акцент1 29" xfId="2358"/>
    <cellStyle name="20% - Акцент1 29 2" xfId="2359"/>
    <cellStyle name="20% - Акцент1 29 2 2" xfId="2360"/>
    <cellStyle name="20% - Акцент1 29 2 2 2" xfId="48920"/>
    <cellStyle name="20% - Акцент1 29 2 2 2 2" xfId="48921"/>
    <cellStyle name="20% - Акцент1 29 2 2 3" xfId="48922"/>
    <cellStyle name="20% - Акцент1 29 2 3" xfId="2361"/>
    <cellStyle name="20% - Акцент1 29 2 3 2" xfId="48923"/>
    <cellStyle name="20% - Акцент1 29 2 4" xfId="48924"/>
    <cellStyle name="20% - Акцент1 29 2_НВВ РСК 2019 (II пол) МАКС" xfId="48925"/>
    <cellStyle name="20% - Акцент1 29 3" xfId="2362"/>
    <cellStyle name="20% - Акцент1 29 3 2" xfId="2363"/>
    <cellStyle name="20% - Акцент1 29 3 2 2" xfId="48926"/>
    <cellStyle name="20% - Акцент1 29 3 3" xfId="2364"/>
    <cellStyle name="20% - Акцент1 29 3 3 2" xfId="48927"/>
    <cellStyle name="20% - Акцент1 29 3 4" xfId="48928"/>
    <cellStyle name="20% - Акцент1 29 4" xfId="2365"/>
    <cellStyle name="20% - Акцент1 29 4 2" xfId="48929"/>
    <cellStyle name="20% - Акцент1 29 5" xfId="2366"/>
    <cellStyle name="20% - Акцент1 29 5 2" xfId="48930"/>
    <cellStyle name="20% - Акцент1 29 6" xfId="2367"/>
    <cellStyle name="20% - Акцент1 29 6 2" xfId="48931"/>
    <cellStyle name="20% - Акцент1 29 7" xfId="17884"/>
    <cellStyle name="20% - Акцент1 29 7 2" xfId="48932"/>
    <cellStyle name="20% - Акцент1 29 8" xfId="48933"/>
    <cellStyle name="20% - Акцент1 29 8 2" xfId="48934"/>
    <cellStyle name="20% - Акцент1 29 9" xfId="48935"/>
    <cellStyle name="20% - Акцент1 29_Лист1" xfId="48936"/>
    <cellStyle name="20% - Акцент1 3" xfId="2368"/>
    <cellStyle name="20% - Акцент1 3 2" xfId="2369"/>
    <cellStyle name="20% - Акцент1 3 3" xfId="2370"/>
    <cellStyle name="20% - Акцент1 3 4" xfId="2371"/>
    <cellStyle name="20% - Акцент1 3_46EE.2011(v1.0)" xfId="2372"/>
    <cellStyle name="20% - Акцент1 30" xfId="2373"/>
    <cellStyle name="20% - Акцент1 30 2" xfId="2374"/>
    <cellStyle name="20% - Акцент1 30 2 2" xfId="2375"/>
    <cellStyle name="20% - Акцент1 30 2 2 2" xfId="48937"/>
    <cellStyle name="20% - Акцент1 30 2 2 2 2" xfId="48938"/>
    <cellStyle name="20% - Акцент1 30 2 2 3" xfId="48939"/>
    <cellStyle name="20% - Акцент1 30 2 3" xfId="2376"/>
    <cellStyle name="20% - Акцент1 30 2 3 2" xfId="48940"/>
    <cellStyle name="20% - Акцент1 30 2 4" xfId="48941"/>
    <cellStyle name="20% - Акцент1 30 2_НВВ РСК 2019 (II пол) МАКС" xfId="48942"/>
    <cellStyle name="20% - Акцент1 30 3" xfId="2377"/>
    <cellStyle name="20% - Акцент1 30 3 2" xfId="2378"/>
    <cellStyle name="20% - Акцент1 30 3 2 2" xfId="48943"/>
    <cellStyle name="20% - Акцент1 30 3 3" xfId="2379"/>
    <cellStyle name="20% - Акцент1 30 3 3 2" xfId="48944"/>
    <cellStyle name="20% - Акцент1 30 3 4" xfId="48945"/>
    <cellStyle name="20% - Акцент1 30 4" xfId="2380"/>
    <cellStyle name="20% - Акцент1 30 4 2" xfId="48946"/>
    <cellStyle name="20% - Акцент1 30 5" xfId="2381"/>
    <cellStyle name="20% - Акцент1 30 5 2" xfId="48947"/>
    <cellStyle name="20% - Акцент1 30 6" xfId="2382"/>
    <cellStyle name="20% - Акцент1 30 6 2" xfId="48948"/>
    <cellStyle name="20% - Акцент1 30 7" xfId="17885"/>
    <cellStyle name="20% - Акцент1 30 7 2" xfId="48949"/>
    <cellStyle name="20% - Акцент1 30 8" xfId="48950"/>
    <cellStyle name="20% - Акцент1 30 8 2" xfId="48951"/>
    <cellStyle name="20% - Акцент1 30 9" xfId="48952"/>
    <cellStyle name="20% - Акцент1 30_Лист1" xfId="48953"/>
    <cellStyle name="20% - Акцент1 31" xfId="2383"/>
    <cellStyle name="20% - Акцент1 31 2" xfId="2384"/>
    <cellStyle name="20% - Акцент1 31 2 2" xfId="2385"/>
    <cellStyle name="20% - Акцент1 31 2 2 2" xfId="48954"/>
    <cellStyle name="20% - Акцент1 31 2 2 2 2" xfId="48955"/>
    <cellStyle name="20% - Акцент1 31 2 2 3" xfId="48956"/>
    <cellStyle name="20% - Акцент1 31 2 3" xfId="2386"/>
    <cellStyle name="20% - Акцент1 31 2 3 2" xfId="48957"/>
    <cellStyle name="20% - Акцент1 31 2 4" xfId="48958"/>
    <cellStyle name="20% - Акцент1 31 2_НВВ РСК 2019 (II пол) МАКС" xfId="48959"/>
    <cellStyle name="20% - Акцент1 31 3" xfId="2387"/>
    <cellStyle name="20% - Акцент1 31 3 2" xfId="2388"/>
    <cellStyle name="20% - Акцент1 31 3 2 2" xfId="48960"/>
    <cellStyle name="20% - Акцент1 31 3 3" xfId="2389"/>
    <cellStyle name="20% - Акцент1 31 3 3 2" xfId="48961"/>
    <cellStyle name="20% - Акцент1 31 3 4" xfId="48962"/>
    <cellStyle name="20% - Акцент1 31 4" xfId="2390"/>
    <cellStyle name="20% - Акцент1 31 4 2" xfId="48963"/>
    <cellStyle name="20% - Акцент1 31 5" xfId="2391"/>
    <cellStyle name="20% - Акцент1 31 5 2" xfId="48964"/>
    <cellStyle name="20% - Акцент1 31 6" xfId="2392"/>
    <cellStyle name="20% - Акцент1 31 6 2" xfId="48965"/>
    <cellStyle name="20% - Акцент1 31 7" xfId="17886"/>
    <cellStyle name="20% - Акцент1 31 7 2" xfId="48966"/>
    <cellStyle name="20% - Акцент1 31 8" xfId="48967"/>
    <cellStyle name="20% - Акцент1 31 8 2" xfId="48968"/>
    <cellStyle name="20% - Акцент1 31 9" xfId="48969"/>
    <cellStyle name="20% - Акцент1 31_Лист1" xfId="48970"/>
    <cellStyle name="20% - Акцент1 32" xfId="2393"/>
    <cellStyle name="20% - Акцент1 32 2" xfId="2394"/>
    <cellStyle name="20% - Акцент1 32 2 2" xfId="2395"/>
    <cellStyle name="20% - Акцент1 32 2 2 2" xfId="48971"/>
    <cellStyle name="20% - Акцент1 32 2 2 2 2" xfId="48972"/>
    <cellStyle name="20% - Акцент1 32 2 2 3" xfId="48973"/>
    <cellStyle name="20% - Акцент1 32 2 3" xfId="2396"/>
    <cellStyle name="20% - Акцент1 32 2 3 2" xfId="48974"/>
    <cellStyle name="20% - Акцент1 32 2 4" xfId="48975"/>
    <cellStyle name="20% - Акцент1 32 2_НВВ РСК 2019 (II пол) МАКС" xfId="48976"/>
    <cellStyle name="20% - Акцент1 32 3" xfId="2397"/>
    <cellStyle name="20% - Акцент1 32 3 2" xfId="2398"/>
    <cellStyle name="20% - Акцент1 32 3 2 2" xfId="48977"/>
    <cellStyle name="20% - Акцент1 32 3 3" xfId="2399"/>
    <cellStyle name="20% - Акцент1 32 3 3 2" xfId="48978"/>
    <cellStyle name="20% - Акцент1 32 3 4" xfId="48979"/>
    <cellStyle name="20% - Акцент1 32 4" xfId="2400"/>
    <cellStyle name="20% - Акцент1 32 4 2" xfId="48980"/>
    <cellStyle name="20% - Акцент1 32 5" xfId="2401"/>
    <cellStyle name="20% - Акцент1 32 5 2" xfId="48981"/>
    <cellStyle name="20% - Акцент1 32 6" xfId="2402"/>
    <cellStyle name="20% - Акцент1 32 6 2" xfId="48982"/>
    <cellStyle name="20% - Акцент1 32 7" xfId="17887"/>
    <cellStyle name="20% - Акцент1 32 7 2" xfId="48983"/>
    <cellStyle name="20% - Акцент1 32 8" xfId="48984"/>
    <cellStyle name="20% - Акцент1 32 8 2" xfId="48985"/>
    <cellStyle name="20% - Акцент1 32 9" xfId="48986"/>
    <cellStyle name="20% - Акцент1 32_Лист1" xfId="48987"/>
    <cellStyle name="20% - Акцент1 33" xfId="2403"/>
    <cellStyle name="20% - Акцент1 33 2" xfId="2404"/>
    <cellStyle name="20% - Акцент1 33 2 2" xfId="2405"/>
    <cellStyle name="20% - Акцент1 33 2 2 2" xfId="48988"/>
    <cellStyle name="20% - Акцент1 33 2 2 2 2" xfId="48989"/>
    <cellStyle name="20% - Акцент1 33 2 2 3" xfId="48990"/>
    <cellStyle name="20% - Акцент1 33 2 3" xfId="2406"/>
    <cellStyle name="20% - Акцент1 33 2 3 2" xfId="48991"/>
    <cellStyle name="20% - Акцент1 33 2 4" xfId="48992"/>
    <cellStyle name="20% - Акцент1 33 2_НВВ РСК 2019 (II пол) МАКС" xfId="48993"/>
    <cellStyle name="20% - Акцент1 33 3" xfId="2407"/>
    <cellStyle name="20% - Акцент1 33 3 2" xfId="2408"/>
    <cellStyle name="20% - Акцент1 33 3 2 2" xfId="48994"/>
    <cellStyle name="20% - Акцент1 33 3 3" xfId="2409"/>
    <cellStyle name="20% - Акцент1 33 3 3 2" xfId="48995"/>
    <cellStyle name="20% - Акцент1 33 3 4" xfId="48996"/>
    <cellStyle name="20% - Акцент1 33 4" xfId="2410"/>
    <cellStyle name="20% - Акцент1 33 4 2" xfId="48997"/>
    <cellStyle name="20% - Акцент1 33 5" xfId="2411"/>
    <cellStyle name="20% - Акцент1 33 5 2" xfId="48998"/>
    <cellStyle name="20% - Акцент1 33 6" xfId="2412"/>
    <cellStyle name="20% - Акцент1 33 6 2" xfId="48999"/>
    <cellStyle name="20% - Акцент1 33 7" xfId="17888"/>
    <cellStyle name="20% - Акцент1 33 7 2" xfId="49000"/>
    <cellStyle name="20% - Акцент1 33 8" xfId="49001"/>
    <cellStyle name="20% - Акцент1 33 8 2" xfId="49002"/>
    <cellStyle name="20% - Акцент1 33 9" xfId="49003"/>
    <cellStyle name="20% - Акцент1 33_Лист1" xfId="49004"/>
    <cellStyle name="20% - Акцент1 34" xfId="2413"/>
    <cellStyle name="20% - Акцент1 34 2" xfId="2414"/>
    <cellStyle name="20% - Акцент1 34 2 2" xfId="2415"/>
    <cellStyle name="20% - Акцент1 34 2 2 2" xfId="49005"/>
    <cellStyle name="20% - Акцент1 34 2 2 2 2" xfId="49006"/>
    <cellStyle name="20% - Акцент1 34 2 2 3" xfId="49007"/>
    <cellStyle name="20% - Акцент1 34 2 3" xfId="2416"/>
    <cellStyle name="20% - Акцент1 34 2 3 2" xfId="49008"/>
    <cellStyle name="20% - Акцент1 34 2 4" xfId="49009"/>
    <cellStyle name="20% - Акцент1 34 2_НВВ РСК 2019 (II пол) МАКС" xfId="49010"/>
    <cellStyle name="20% - Акцент1 34 3" xfId="2417"/>
    <cellStyle name="20% - Акцент1 34 3 2" xfId="2418"/>
    <cellStyle name="20% - Акцент1 34 3 2 2" xfId="49011"/>
    <cellStyle name="20% - Акцент1 34 3 3" xfId="2419"/>
    <cellStyle name="20% - Акцент1 34 3 3 2" xfId="49012"/>
    <cellStyle name="20% - Акцент1 34 3 4" xfId="49013"/>
    <cellStyle name="20% - Акцент1 34 4" xfId="2420"/>
    <cellStyle name="20% - Акцент1 34 4 2" xfId="49014"/>
    <cellStyle name="20% - Акцент1 34 5" xfId="2421"/>
    <cellStyle name="20% - Акцент1 34 5 2" xfId="49015"/>
    <cellStyle name="20% - Акцент1 34 6" xfId="2422"/>
    <cellStyle name="20% - Акцент1 34 6 2" xfId="49016"/>
    <cellStyle name="20% - Акцент1 34 7" xfId="17889"/>
    <cellStyle name="20% - Акцент1 34 7 2" xfId="49017"/>
    <cellStyle name="20% - Акцент1 34 8" xfId="49018"/>
    <cellStyle name="20% - Акцент1 34 8 2" xfId="49019"/>
    <cellStyle name="20% - Акцент1 34 9" xfId="49020"/>
    <cellStyle name="20% - Акцент1 34_Лист1" xfId="49021"/>
    <cellStyle name="20% - Акцент1 35" xfId="2423"/>
    <cellStyle name="20% - Акцент1 35 2" xfId="2424"/>
    <cellStyle name="20% - Акцент1 35 2 2" xfId="2425"/>
    <cellStyle name="20% - Акцент1 35 2 2 2" xfId="49022"/>
    <cellStyle name="20% - Акцент1 35 2 2 2 2" xfId="49023"/>
    <cellStyle name="20% - Акцент1 35 2 2 3" xfId="49024"/>
    <cellStyle name="20% - Акцент1 35 2 3" xfId="2426"/>
    <cellStyle name="20% - Акцент1 35 2 3 2" xfId="49025"/>
    <cellStyle name="20% - Акцент1 35 2 4" xfId="49026"/>
    <cellStyle name="20% - Акцент1 35 2_НВВ РСК 2019 (II пол) МАКС" xfId="49027"/>
    <cellStyle name="20% - Акцент1 35 3" xfId="2427"/>
    <cellStyle name="20% - Акцент1 35 3 2" xfId="2428"/>
    <cellStyle name="20% - Акцент1 35 3 2 2" xfId="49028"/>
    <cellStyle name="20% - Акцент1 35 3 3" xfId="2429"/>
    <cellStyle name="20% - Акцент1 35 3 3 2" xfId="49029"/>
    <cellStyle name="20% - Акцент1 35 3 4" xfId="49030"/>
    <cellStyle name="20% - Акцент1 35 4" xfId="2430"/>
    <cellStyle name="20% - Акцент1 35 4 2" xfId="49031"/>
    <cellStyle name="20% - Акцент1 35 5" xfId="2431"/>
    <cellStyle name="20% - Акцент1 35 5 2" xfId="49032"/>
    <cellStyle name="20% - Акцент1 35 6" xfId="2432"/>
    <cellStyle name="20% - Акцент1 35 6 2" xfId="49033"/>
    <cellStyle name="20% - Акцент1 35 7" xfId="17890"/>
    <cellStyle name="20% - Акцент1 35 7 2" xfId="49034"/>
    <cellStyle name="20% - Акцент1 35 8" xfId="49035"/>
    <cellStyle name="20% - Акцент1 35 8 2" xfId="49036"/>
    <cellStyle name="20% - Акцент1 35 9" xfId="49037"/>
    <cellStyle name="20% - Акцент1 35_Лист1" xfId="49038"/>
    <cellStyle name="20% - Акцент1 36" xfId="2433"/>
    <cellStyle name="20% - Акцент1 36 2" xfId="2434"/>
    <cellStyle name="20% - Акцент1 36 3" xfId="2435"/>
    <cellStyle name="20% - Акцент1 36 4" xfId="17891"/>
    <cellStyle name="20% - Акцент1 37" xfId="2436"/>
    <cellStyle name="20% - Акцент1 37 2" xfId="2437"/>
    <cellStyle name="20% - Акцент1 37 3" xfId="2438"/>
    <cellStyle name="20% - Акцент1 37 4" xfId="17892"/>
    <cellStyle name="20% - Акцент1 38" xfId="2439"/>
    <cellStyle name="20% - Акцент1 38 2" xfId="2440"/>
    <cellStyle name="20% - Акцент1 38 3" xfId="2441"/>
    <cellStyle name="20% - Акцент1 38 4" xfId="17893"/>
    <cellStyle name="20% - Акцент1 39" xfId="2442"/>
    <cellStyle name="20% - Акцент1 39 2" xfId="2443"/>
    <cellStyle name="20% - Акцент1 39 3" xfId="2444"/>
    <cellStyle name="20% - Акцент1 39 4" xfId="17894"/>
    <cellStyle name="20% - Акцент1 4" xfId="2445"/>
    <cellStyle name="20% - Акцент1 4 2" xfId="2446"/>
    <cellStyle name="20% - Акцент1 4 3" xfId="2447"/>
    <cellStyle name="20% - Акцент1 4 4" xfId="2448"/>
    <cellStyle name="20% - Акцент1 4_46EE.2011(v1.0)" xfId="2449"/>
    <cellStyle name="20% - Акцент1 40" xfId="2450"/>
    <cellStyle name="20% - Акцент1 40 2" xfId="2451"/>
    <cellStyle name="20% - Акцент1 40 3" xfId="2452"/>
    <cellStyle name="20% - Акцент1 40 4" xfId="17895"/>
    <cellStyle name="20% - Акцент1 41" xfId="2453"/>
    <cellStyle name="20% - Акцент1 41 2" xfId="2454"/>
    <cellStyle name="20% - Акцент1 41 3" xfId="2455"/>
    <cellStyle name="20% - Акцент1 41 4" xfId="17896"/>
    <cellStyle name="20% - Акцент1 42" xfId="2456"/>
    <cellStyle name="20% - Акцент1 42 2" xfId="2457"/>
    <cellStyle name="20% - Акцент1 42 3" xfId="2458"/>
    <cellStyle name="20% - Акцент1 42 4" xfId="17897"/>
    <cellStyle name="20% - Акцент1 43" xfId="2459"/>
    <cellStyle name="20% - Акцент1 43 2" xfId="2460"/>
    <cellStyle name="20% - Акцент1 43 3" xfId="2461"/>
    <cellStyle name="20% - Акцент1 43 4" xfId="17898"/>
    <cellStyle name="20% - Акцент1 44" xfId="2462"/>
    <cellStyle name="20% - Акцент1 44 2" xfId="2463"/>
    <cellStyle name="20% - Акцент1 44 3" xfId="2464"/>
    <cellStyle name="20% - Акцент1 44 4" xfId="17899"/>
    <cellStyle name="20% - Акцент1 45" xfId="2465"/>
    <cellStyle name="20% - Акцент1 45 2" xfId="2466"/>
    <cellStyle name="20% - Акцент1 45 3" xfId="2467"/>
    <cellStyle name="20% - Акцент1 45 4" xfId="17900"/>
    <cellStyle name="20% - Акцент1 46" xfId="2468"/>
    <cellStyle name="20% - Акцент1 46 2" xfId="2469"/>
    <cellStyle name="20% - Акцент1 46 3" xfId="2470"/>
    <cellStyle name="20% - Акцент1 46 4" xfId="17901"/>
    <cellStyle name="20% - Акцент1 47" xfId="2471"/>
    <cellStyle name="20% - Акцент1 47 2" xfId="2472"/>
    <cellStyle name="20% - Акцент1 47 3" xfId="2473"/>
    <cellStyle name="20% - Акцент1 47 4" xfId="17902"/>
    <cellStyle name="20% - Акцент1 48" xfId="2474"/>
    <cellStyle name="20% - Акцент1 48 2" xfId="2475"/>
    <cellStyle name="20% - Акцент1 48 3" xfId="2476"/>
    <cellStyle name="20% - Акцент1 48 4" xfId="17903"/>
    <cellStyle name="20% - Акцент1 49" xfId="2477"/>
    <cellStyle name="20% - Акцент1 49 2" xfId="2478"/>
    <cellStyle name="20% - Акцент1 49 3" xfId="2479"/>
    <cellStyle name="20% - Акцент1 49 4" xfId="17904"/>
    <cellStyle name="20% - Акцент1 5" xfId="2480"/>
    <cellStyle name="20% - Акцент1 5 2" xfId="2481"/>
    <cellStyle name="20% - Акцент1 5 3" xfId="2482"/>
    <cellStyle name="20% - Акцент1 5 3 2" xfId="2483"/>
    <cellStyle name="20% - Акцент1 5 3 3" xfId="49039"/>
    <cellStyle name="20% - Акцент1 5 4" xfId="2484"/>
    <cellStyle name="20% - Акцент1 5_46EE.2011(v1.0)" xfId="2485"/>
    <cellStyle name="20% - Акцент1 50" xfId="2486"/>
    <cellStyle name="20% - Акцент1 50 2" xfId="2487"/>
    <cellStyle name="20% - Акцент1 50 3" xfId="2488"/>
    <cellStyle name="20% - Акцент1 50 4" xfId="17905"/>
    <cellStyle name="20% - Акцент1 51" xfId="2489"/>
    <cellStyle name="20% - Акцент1 51 2" xfId="2490"/>
    <cellStyle name="20% - Акцент1 51 3" xfId="2491"/>
    <cellStyle name="20% - Акцент1 51 4" xfId="17906"/>
    <cellStyle name="20% - Акцент1 52" xfId="2492"/>
    <cellStyle name="20% - Акцент1 52 2" xfId="2493"/>
    <cellStyle name="20% - Акцент1 52 3" xfId="2494"/>
    <cellStyle name="20% - Акцент1 53" xfId="2495"/>
    <cellStyle name="20% - Акцент1 53 2" xfId="2496"/>
    <cellStyle name="20% - Акцент1 53 3" xfId="2497"/>
    <cellStyle name="20% - Акцент1 54" xfId="2498"/>
    <cellStyle name="20% - Акцент1 54 2" xfId="2499"/>
    <cellStyle name="20% - Акцент1 54 3" xfId="2500"/>
    <cellStyle name="20% - Акцент1 55" xfId="2501"/>
    <cellStyle name="20% - Акцент1 55 2" xfId="2502"/>
    <cellStyle name="20% - Акцент1 55 3" xfId="2503"/>
    <cellStyle name="20% - Акцент1 56" xfId="2504"/>
    <cellStyle name="20% - Акцент1 56 2" xfId="2505"/>
    <cellStyle name="20% - Акцент1 56 3" xfId="2506"/>
    <cellStyle name="20% - Акцент1 57" xfId="2507"/>
    <cellStyle name="20% - Акцент1 57 2" xfId="2508"/>
    <cellStyle name="20% - Акцент1 57 3" xfId="2509"/>
    <cellStyle name="20% - Акцент1 6" xfId="2510"/>
    <cellStyle name="20% - Акцент1 6 2" xfId="2511"/>
    <cellStyle name="20% - Акцент1 6 2 2" xfId="2512"/>
    <cellStyle name="20% - Акцент1 6 3" xfId="2513"/>
    <cellStyle name="20% - Акцент1 6 3 2" xfId="2514"/>
    <cellStyle name="20% - Акцент1 6 3 3" xfId="49040"/>
    <cellStyle name="20% - Акцент1 6 4" xfId="2515"/>
    <cellStyle name="20% - Акцент1 6 5" xfId="2516"/>
    <cellStyle name="20% - Акцент1 6_46EE.2011(v1.0)" xfId="2517"/>
    <cellStyle name="20% - Акцент1 7" xfId="2518"/>
    <cellStyle name="20% - Акцент1 7 2" xfId="2519"/>
    <cellStyle name="20% - Акцент1 7 3" xfId="2520"/>
    <cellStyle name="20% - Акцент1 7 3 2" xfId="2521"/>
    <cellStyle name="20% - Акцент1 7 3 3" xfId="49041"/>
    <cellStyle name="20% - Акцент1 7 4" xfId="2522"/>
    <cellStyle name="20% - Акцент1 7_46EE.2011(v1.0)" xfId="2523"/>
    <cellStyle name="20% - Акцент1 8" xfId="2524"/>
    <cellStyle name="20% - Акцент1 8 2" xfId="2525"/>
    <cellStyle name="20% - Акцент1 8 3" xfId="2526"/>
    <cellStyle name="20% - Акцент1 8 3 2" xfId="2527"/>
    <cellStyle name="20% - Акцент1 8 3 3" xfId="49042"/>
    <cellStyle name="20% - Акцент1 8 4" xfId="2528"/>
    <cellStyle name="20% - Акцент1 8_46EE.2011(v1.0)" xfId="2529"/>
    <cellStyle name="20% - Акцент1 9" xfId="2530"/>
    <cellStyle name="20% - Акцент1 9 2" xfId="2531"/>
    <cellStyle name="20% - Акцент1 9 2 2" xfId="2532"/>
    <cellStyle name="20% - Акцент1 9 3" xfId="2533"/>
    <cellStyle name="20% - Акцент1 9 3 2" xfId="2534"/>
    <cellStyle name="20% - Акцент1 9 3 3" xfId="49043"/>
    <cellStyle name="20% - Акцент1 9 4" xfId="2535"/>
    <cellStyle name="20% - Акцент1 9 4 2" xfId="2536"/>
    <cellStyle name="20% - Акцент1 9 4 3" xfId="49044"/>
    <cellStyle name="20% - Акцент1 9_46EE.2011(v1.0)" xfId="2537"/>
    <cellStyle name="20% - Акцент2 10" xfId="2538"/>
    <cellStyle name="20% - Акцент2 11" xfId="2539"/>
    <cellStyle name="20% - Акцент2 12" xfId="2540"/>
    <cellStyle name="20% - Акцент2 13" xfId="2541"/>
    <cellStyle name="20% - Акцент2 14" xfId="2542"/>
    <cellStyle name="20% - Акцент2 14 2" xfId="2543"/>
    <cellStyle name="20% - Акцент2 14 2 2" xfId="2544"/>
    <cellStyle name="20% - Акцент2 14 2 2 2" xfId="49045"/>
    <cellStyle name="20% - Акцент2 14 2 2 2 2" xfId="49046"/>
    <cellStyle name="20% - Акцент2 14 2 2 3" xfId="49047"/>
    <cellStyle name="20% - Акцент2 14 2 3" xfId="2545"/>
    <cellStyle name="20% - Акцент2 14 2 3 2" xfId="49048"/>
    <cellStyle name="20% - Акцент2 14 2 4" xfId="49049"/>
    <cellStyle name="20% - Акцент2 14 2 4 2" xfId="49050"/>
    <cellStyle name="20% - Акцент2 14 2 5" xfId="49051"/>
    <cellStyle name="20% - Акцент2 14 2_НВВ РСК 2019 (II пол) МАКС" xfId="49052"/>
    <cellStyle name="20% - Акцент2 14 3" xfId="2546"/>
    <cellStyle name="20% - Акцент2 14 3 2" xfId="2547"/>
    <cellStyle name="20% - Акцент2 14 3 2 2" xfId="49053"/>
    <cellStyle name="20% - Акцент2 14 3 3" xfId="2548"/>
    <cellStyle name="20% - Акцент2 14 3 3 2" xfId="49054"/>
    <cellStyle name="20% - Акцент2 14 3 4" xfId="49055"/>
    <cellStyle name="20% - Акцент2 14 4" xfId="2549"/>
    <cellStyle name="20% - Акцент2 14 4 2" xfId="49056"/>
    <cellStyle name="20% - Акцент2 14 5" xfId="2550"/>
    <cellStyle name="20% - Акцент2 14 5 2" xfId="49057"/>
    <cellStyle name="20% - Акцент2 14 6" xfId="2551"/>
    <cellStyle name="20% - Акцент2 14 6 2" xfId="49058"/>
    <cellStyle name="20% - Акцент2 14 7" xfId="17907"/>
    <cellStyle name="20% - Акцент2 14 7 2" xfId="49059"/>
    <cellStyle name="20% - Акцент2 14 8" xfId="49060"/>
    <cellStyle name="20% - Акцент2 14 8 2" xfId="49061"/>
    <cellStyle name="20% - Акцент2 14 9" xfId="49062"/>
    <cellStyle name="20% - Акцент2 14_Лист1" xfId="49063"/>
    <cellStyle name="20% - Акцент2 15" xfId="2552"/>
    <cellStyle name="20% - Акцент2 15 2" xfId="2553"/>
    <cellStyle name="20% - Акцент2 15 2 2" xfId="2554"/>
    <cellStyle name="20% - Акцент2 15 2 2 2" xfId="49064"/>
    <cellStyle name="20% - Акцент2 15 2 2 2 2" xfId="49065"/>
    <cellStyle name="20% - Акцент2 15 2 2 3" xfId="49066"/>
    <cellStyle name="20% - Акцент2 15 2 3" xfId="2555"/>
    <cellStyle name="20% - Акцент2 15 2 3 2" xfId="49067"/>
    <cellStyle name="20% - Акцент2 15 2 4" xfId="49068"/>
    <cellStyle name="20% - Акцент2 15 2_НВВ РСК 2019 (II пол) МАКС" xfId="49069"/>
    <cellStyle name="20% - Акцент2 15 3" xfId="2556"/>
    <cellStyle name="20% - Акцент2 15 3 2" xfId="2557"/>
    <cellStyle name="20% - Акцент2 15 3 2 2" xfId="49070"/>
    <cellStyle name="20% - Акцент2 15 3 3" xfId="2558"/>
    <cellStyle name="20% - Акцент2 15 3 3 2" xfId="49071"/>
    <cellStyle name="20% - Акцент2 15 3 4" xfId="49072"/>
    <cellStyle name="20% - Акцент2 15 4" xfId="2559"/>
    <cellStyle name="20% - Акцент2 15 4 2" xfId="49073"/>
    <cellStyle name="20% - Акцент2 15 5" xfId="2560"/>
    <cellStyle name="20% - Акцент2 15 5 2" xfId="49074"/>
    <cellStyle name="20% - Акцент2 15 6" xfId="2561"/>
    <cellStyle name="20% - Акцент2 15 6 2" xfId="49075"/>
    <cellStyle name="20% - Акцент2 15 7" xfId="17908"/>
    <cellStyle name="20% - Акцент2 15 7 2" xfId="49076"/>
    <cellStyle name="20% - Акцент2 15 8" xfId="49077"/>
    <cellStyle name="20% - Акцент2 15 8 2" xfId="49078"/>
    <cellStyle name="20% - Акцент2 15 9" xfId="49079"/>
    <cellStyle name="20% - Акцент2 15_Лист1" xfId="49080"/>
    <cellStyle name="20% - Акцент2 16" xfId="2562"/>
    <cellStyle name="20% - Акцент2 16 2" xfId="2563"/>
    <cellStyle name="20% - Акцент2 16 2 2" xfId="2564"/>
    <cellStyle name="20% - Акцент2 16 2 2 2" xfId="49081"/>
    <cellStyle name="20% - Акцент2 16 2 2 2 2" xfId="49082"/>
    <cellStyle name="20% - Акцент2 16 2 2 3" xfId="49083"/>
    <cellStyle name="20% - Акцент2 16 2 3" xfId="2565"/>
    <cellStyle name="20% - Акцент2 16 2 3 2" xfId="49084"/>
    <cellStyle name="20% - Акцент2 16 2 4" xfId="49085"/>
    <cellStyle name="20% - Акцент2 16 2_НВВ РСК 2019 (II пол) МАКС" xfId="49086"/>
    <cellStyle name="20% - Акцент2 16 3" xfId="2566"/>
    <cellStyle name="20% - Акцент2 16 3 2" xfId="2567"/>
    <cellStyle name="20% - Акцент2 16 3 2 2" xfId="49087"/>
    <cellStyle name="20% - Акцент2 16 3 3" xfId="2568"/>
    <cellStyle name="20% - Акцент2 16 3 3 2" xfId="49088"/>
    <cellStyle name="20% - Акцент2 16 3 4" xfId="49089"/>
    <cellStyle name="20% - Акцент2 16 4" xfId="2569"/>
    <cellStyle name="20% - Акцент2 16 4 2" xfId="49090"/>
    <cellStyle name="20% - Акцент2 16 5" xfId="2570"/>
    <cellStyle name="20% - Акцент2 16 5 2" xfId="49091"/>
    <cellStyle name="20% - Акцент2 16 6" xfId="2571"/>
    <cellStyle name="20% - Акцент2 16 6 2" xfId="49092"/>
    <cellStyle name="20% - Акцент2 16 7" xfId="17909"/>
    <cellStyle name="20% - Акцент2 16 7 2" xfId="49093"/>
    <cellStyle name="20% - Акцент2 16 8" xfId="49094"/>
    <cellStyle name="20% - Акцент2 16 8 2" xfId="49095"/>
    <cellStyle name="20% - Акцент2 16 9" xfId="49096"/>
    <cellStyle name="20% - Акцент2 16_Лист1" xfId="49097"/>
    <cellStyle name="20% - Акцент2 17" xfId="2572"/>
    <cellStyle name="20% - Акцент2 17 2" xfId="2573"/>
    <cellStyle name="20% - Акцент2 17 2 2" xfId="2574"/>
    <cellStyle name="20% - Акцент2 17 2 2 2" xfId="49098"/>
    <cellStyle name="20% - Акцент2 17 2 2 2 2" xfId="49099"/>
    <cellStyle name="20% - Акцент2 17 2 2 3" xfId="49100"/>
    <cellStyle name="20% - Акцент2 17 2 3" xfId="2575"/>
    <cellStyle name="20% - Акцент2 17 2 3 2" xfId="49101"/>
    <cellStyle name="20% - Акцент2 17 2 4" xfId="49102"/>
    <cellStyle name="20% - Акцент2 17 2_НВВ РСК 2019 (II пол) МАКС" xfId="49103"/>
    <cellStyle name="20% - Акцент2 17 3" xfId="2576"/>
    <cellStyle name="20% - Акцент2 17 3 2" xfId="2577"/>
    <cellStyle name="20% - Акцент2 17 3 2 2" xfId="49104"/>
    <cellStyle name="20% - Акцент2 17 3 3" xfId="2578"/>
    <cellStyle name="20% - Акцент2 17 3 3 2" xfId="49105"/>
    <cellStyle name="20% - Акцент2 17 3 4" xfId="49106"/>
    <cellStyle name="20% - Акцент2 17 4" xfId="2579"/>
    <cellStyle name="20% - Акцент2 17 4 2" xfId="49107"/>
    <cellStyle name="20% - Акцент2 17 5" xfId="2580"/>
    <cellStyle name="20% - Акцент2 17 5 2" xfId="49108"/>
    <cellStyle name="20% - Акцент2 17 6" xfId="2581"/>
    <cellStyle name="20% - Акцент2 17 6 2" xfId="49109"/>
    <cellStyle name="20% - Акцент2 17 7" xfId="17910"/>
    <cellStyle name="20% - Акцент2 17 7 2" xfId="49110"/>
    <cellStyle name="20% - Акцент2 17 8" xfId="49111"/>
    <cellStyle name="20% - Акцент2 17 8 2" xfId="49112"/>
    <cellStyle name="20% - Акцент2 17 9" xfId="49113"/>
    <cellStyle name="20% - Акцент2 17_Лист1" xfId="49114"/>
    <cellStyle name="20% - Акцент2 18" xfId="2582"/>
    <cellStyle name="20% - Акцент2 18 2" xfId="2583"/>
    <cellStyle name="20% - Акцент2 18 2 2" xfId="2584"/>
    <cellStyle name="20% - Акцент2 18 2 2 2" xfId="49115"/>
    <cellStyle name="20% - Акцент2 18 2 2 2 2" xfId="49116"/>
    <cellStyle name="20% - Акцент2 18 2 2 3" xfId="49117"/>
    <cellStyle name="20% - Акцент2 18 2 3" xfId="2585"/>
    <cellStyle name="20% - Акцент2 18 2 3 2" xfId="49118"/>
    <cellStyle name="20% - Акцент2 18 2 4" xfId="49119"/>
    <cellStyle name="20% - Акцент2 18 2_НВВ РСК 2019 (II пол) МАКС" xfId="49120"/>
    <cellStyle name="20% - Акцент2 18 3" xfId="2586"/>
    <cellStyle name="20% - Акцент2 18 3 2" xfId="2587"/>
    <cellStyle name="20% - Акцент2 18 3 2 2" xfId="49121"/>
    <cellStyle name="20% - Акцент2 18 3 3" xfId="2588"/>
    <cellStyle name="20% - Акцент2 18 3 3 2" xfId="49122"/>
    <cellStyle name="20% - Акцент2 18 3 4" xfId="49123"/>
    <cellStyle name="20% - Акцент2 18 4" xfId="2589"/>
    <cellStyle name="20% - Акцент2 18 4 2" xfId="49124"/>
    <cellStyle name="20% - Акцент2 18 5" xfId="2590"/>
    <cellStyle name="20% - Акцент2 18 5 2" xfId="49125"/>
    <cellStyle name="20% - Акцент2 18 6" xfId="2591"/>
    <cellStyle name="20% - Акцент2 18 6 2" xfId="49126"/>
    <cellStyle name="20% - Акцент2 18 7" xfId="17911"/>
    <cellStyle name="20% - Акцент2 18 7 2" xfId="49127"/>
    <cellStyle name="20% - Акцент2 18 8" xfId="49128"/>
    <cellStyle name="20% - Акцент2 18 8 2" xfId="49129"/>
    <cellStyle name="20% - Акцент2 18 9" xfId="49130"/>
    <cellStyle name="20% - Акцент2 18_Лист1" xfId="49131"/>
    <cellStyle name="20% - Акцент2 19" xfId="2592"/>
    <cellStyle name="20% - Акцент2 19 2" xfId="2593"/>
    <cellStyle name="20% - Акцент2 19 2 2" xfId="2594"/>
    <cellStyle name="20% - Акцент2 19 2 2 2" xfId="49132"/>
    <cellStyle name="20% - Акцент2 19 2 2 2 2" xfId="49133"/>
    <cellStyle name="20% - Акцент2 19 2 2 3" xfId="49134"/>
    <cellStyle name="20% - Акцент2 19 2 3" xfId="2595"/>
    <cellStyle name="20% - Акцент2 19 2 3 2" xfId="49135"/>
    <cellStyle name="20% - Акцент2 19 2 4" xfId="49136"/>
    <cellStyle name="20% - Акцент2 19 2_НВВ РСК 2019 (II пол) МАКС" xfId="49137"/>
    <cellStyle name="20% - Акцент2 19 3" xfId="2596"/>
    <cellStyle name="20% - Акцент2 19 3 2" xfId="2597"/>
    <cellStyle name="20% - Акцент2 19 3 2 2" xfId="49138"/>
    <cellStyle name="20% - Акцент2 19 3 3" xfId="2598"/>
    <cellStyle name="20% - Акцент2 19 3 3 2" xfId="49139"/>
    <cellStyle name="20% - Акцент2 19 3 4" xfId="49140"/>
    <cellStyle name="20% - Акцент2 19 4" xfId="2599"/>
    <cellStyle name="20% - Акцент2 19 4 2" xfId="49141"/>
    <cellStyle name="20% - Акцент2 19 5" xfId="2600"/>
    <cellStyle name="20% - Акцент2 19 5 2" xfId="49142"/>
    <cellStyle name="20% - Акцент2 19 6" xfId="2601"/>
    <cellStyle name="20% - Акцент2 19 6 2" xfId="49143"/>
    <cellStyle name="20% - Акцент2 19 7" xfId="17912"/>
    <cellStyle name="20% - Акцент2 19 7 2" xfId="49144"/>
    <cellStyle name="20% - Акцент2 19 8" xfId="49145"/>
    <cellStyle name="20% - Акцент2 19 8 2" xfId="49146"/>
    <cellStyle name="20% - Акцент2 19 9" xfId="49147"/>
    <cellStyle name="20% - Акцент2 19_Лист1" xfId="49148"/>
    <cellStyle name="20% - Акцент2 2" xfId="2602"/>
    <cellStyle name="20% - Акцент2 2 2" xfId="2603"/>
    <cellStyle name="20% - Акцент2 2 2 2" xfId="2604"/>
    <cellStyle name="20% - Акцент2 2 2 3" xfId="2605"/>
    <cellStyle name="20% - Акцент2 2 3" xfId="2606"/>
    <cellStyle name="20% - Акцент2 2 3 2" xfId="2607"/>
    <cellStyle name="20% - Акцент2 2 4" xfId="2608"/>
    <cellStyle name="20% - Акцент2 2 5" xfId="49149"/>
    <cellStyle name="20% - Акцент2 2 5 2" xfId="49150"/>
    <cellStyle name="20% - Акцент2 2_46EE.2011(v1.0)" xfId="2609"/>
    <cellStyle name="20% - Акцент2 20" xfId="2610"/>
    <cellStyle name="20% - Акцент2 20 2" xfId="2611"/>
    <cellStyle name="20% - Акцент2 20 2 2" xfId="2612"/>
    <cellStyle name="20% - Акцент2 20 2 2 2" xfId="49151"/>
    <cellStyle name="20% - Акцент2 20 2 2 2 2" xfId="49152"/>
    <cellStyle name="20% - Акцент2 20 2 2 3" xfId="49153"/>
    <cellStyle name="20% - Акцент2 20 2 3" xfId="2613"/>
    <cellStyle name="20% - Акцент2 20 2 3 2" xfId="49154"/>
    <cellStyle name="20% - Акцент2 20 2 4" xfId="49155"/>
    <cellStyle name="20% - Акцент2 20 2_НВВ РСК 2019 (II пол) МАКС" xfId="49156"/>
    <cellStyle name="20% - Акцент2 20 3" xfId="2614"/>
    <cellStyle name="20% - Акцент2 20 3 2" xfId="2615"/>
    <cellStyle name="20% - Акцент2 20 3 2 2" xfId="49157"/>
    <cellStyle name="20% - Акцент2 20 3 3" xfId="2616"/>
    <cellStyle name="20% - Акцент2 20 3 3 2" xfId="49158"/>
    <cellStyle name="20% - Акцент2 20 3 4" xfId="49159"/>
    <cellStyle name="20% - Акцент2 20 4" xfId="2617"/>
    <cellStyle name="20% - Акцент2 20 4 2" xfId="49160"/>
    <cellStyle name="20% - Акцент2 20 5" xfId="2618"/>
    <cellStyle name="20% - Акцент2 20 5 2" xfId="49161"/>
    <cellStyle name="20% - Акцент2 20 6" xfId="2619"/>
    <cellStyle name="20% - Акцент2 20 6 2" xfId="49162"/>
    <cellStyle name="20% - Акцент2 20 7" xfId="17913"/>
    <cellStyle name="20% - Акцент2 20 7 2" xfId="49163"/>
    <cellStyle name="20% - Акцент2 20 8" xfId="49164"/>
    <cellStyle name="20% - Акцент2 20 8 2" xfId="49165"/>
    <cellStyle name="20% - Акцент2 20 9" xfId="49166"/>
    <cellStyle name="20% - Акцент2 20_Лист1" xfId="49167"/>
    <cellStyle name="20% - Акцент2 21" xfId="2620"/>
    <cellStyle name="20% - Акцент2 21 2" xfId="2621"/>
    <cellStyle name="20% - Акцент2 21 2 2" xfId="2622"/>
    <cellStyle name="20% - Акцент2 21 2 2 2" xfId="49168"/>
    <cellStyle name="20% - Акцент2 21 2 2 2 2" xfId="49169"/>
    <cellStyle name="20% - Акцент2 21 2 2 3" xfId="49170"/>
    <cellStyle name="20% - Акцент2 21 2 3" xfId="2623"/>
    <cellStyle name="20% - Акцент2 21 2 3 2" xfId="49171"/>
    <cellStyle name="20% - Акцент2 21 2 4" xfId="49172"/>
    <cellStyle name="20% - Акцент2 21 2_НВВ РСК 2019 (II пол) МАКС" xfId="49173"/>
    <cellStyle name="20% - Акцент2 21 3" xfId="2624"/>
    <cellStyle name="20% - Акцент2 21 3 2" xfId="2625"/>
    <cellStyle name="20% - Акцент2 21 3 2 2" xfId="49174"/>
    <cellStyle name="20% - Акцент2 21 3 3" xfId="2626"/>
    <cellStyle name="20% - Акцент2 21 3 3 2" xfId="49175"/>
    <cellStyle name="20% - Акцент2 21 3 4" xfId="49176"/>
    <cellStyle name="20% - Акцент2 21 4" xfId="2627"/>
    <cellStyle name="20% - Акцент2 21 4 2" xfId="49177"/>
    <cellStyle name="20% - Акцент2 21 5" xfId="2628"/>
    <cellStyle name="20% - Акцент2 21 5 2" xfId="49178"/>
    <cellStyle name="20% - Акцент2 21 6" xfId="2629"/>
    <cellStyle name="20% - Акцент2 21 6 2" xfId="49179"/>
    <cellStyle name="20% - Акцент2 21 7" xfId="17914"/>
    <cellStyle name="20% - Акцент2 21 7 2" xfId="49180"/>
    <cellStyle name="20% - Акцент2 21 8" xfId="49181"/>
    <cellStyle name="20% - Акцент2 21 8 2" xfId="49182"/>
    <cellStyle name="20% - Акцент2 21 9" xfId="49183"/>
    <cellStyle name="20% - Акцент2 21_Лист1" xfId="49184"/>
    <cellStyle name="20% - Акцент2 22" xfId="2630"/>
    <cellStyle name="20% - Акцент2 22 2" xfId="2631"/>
    <cellStyle name="20% - Акцент2 22 2 2" xfId="2632"/>
    <cellStyle name="20% - Акцент2 22 2 2 2" xfId="49185"/>
    <cellStyle name="20% - Акцент2 22 2 2 2 2" xfId="49186"/>
    <cellStyle name="20% - Акцент2 22 2 2 3" xfId="49187"/>
    <cellStyle name="20% - Акцент2 22 2 3" xfId="2633"/>
    <cellStyle name="20% - Акцент2 22 2 3 2" xfId="49188"/>
    <cellStyle name="20% - Акцент2 22 2 4" xfId="49189"/>
    <cellStyle name="20% - Акцент2 22 2_НВВ РСК 2019 (II пол) МАКС" xfId="49190"/>
    <cellStyle name="20% - Акцент2 22 3" xfId="2634"/>
    <cellStyle name="20% - Акцент2 22 3 2" xfId="2635"/>
    <cellStyle name="20% - Акцент2 22 3 2 2" xfId="49191"/>
    <cellStyle name="20% - Акцент2 22 3 3" xfId="2636"/>
    <cellStyle name="20% - Акцент2 22 3 3 2" xfId="49192"/>
    <cellStyle name="20% - Акцент2 22 3 4" xfId="49193"/>
    <cellStyle name="20% - Акцент2 22 4" xfId="2637"/>
    <cellStyle name="20% - Акцент2 22 4 2" xfId="49194"/>
    <cellStyle name="20% - Акцент2 22 5" xfId="2638"/>
    <cellStyle name="20% - Акцент2 22 5 2" xfId="49195"/>
    <cellStyle name="20% - Акцент2 22 6" xfId="2639"/>
    <cellStyle name="20% - Акцент2 22 6 2" xfId="49196"/>
    <cellStyle name="20% - Акцент2 22 7" xfId="17915"/>
    <cellStyle name="20% - Акцент2 22 7 2" xfId="49197"/>
    <cellStyle name="20% - Акцент2 22 8" xfId="49198"/>
    <cellStyle name="20% - Акцент2 22 8 2" xfId="49199"/>
    <cellStyle name="20% - Акцент2 22 9" xfId="49200"/>
    <cellStyle name="20% - Акцент2 22_Лист1" xfId="49201"/>
    <cellStyle name="20% - Акцент2 23" xfId="2640"/>
    <cellStyle name="20% - Акцент2 23 2" xfId="2641"/>
    <cellStyle name="20% - Акцент2 23 2 2" xfId="2642"/>
    <cellStyle name="20% - Акцент2 23 2 2 2" xfId="49202"/>
    <cellStyle name="20% - Акцент2 23 2 2 2 2" xfId="49203"/>
    <cellStyle name="20% - Акцент2 23 2 2 3" xfId="49204"/>
    <cellStyle name="20% - Акцент2 23 2 3" xfId="2643"/>
    <cellStyle name="20% - Акцент2 23 2 3 2" xfId="49205"/>
    <cellStyle name="20% - Акцент2 23 2 4" xfId="49206"/>
    <cellStyle name="20% - Акцент2 23 2_НВВ РСК 2019 (II пол) МАКС" xfId="49207"/>
    <cellStyle name="20% - Акцент2 23 3" xfId="2644"/>
    <cellStyle name="20% - Акцент2 23 3 2" xfId="2645"/>
    <cellStyle name="20% - Акцент2 23 3 2 2" xfId="49208"/>
    <cellStyle name="20% - Акцент2 23 3 3" xfId="2646"/>
    <cellStyle name="20% - Акцент2 23 3 3 2" xfId="49209"/>
    <cellStyle name="20% - Акцент2 23 3 4" xfId="49210"/>
    <cellStyle name="20% - Акцент2 23 4" xfId="2647"/>
    <cellStyle name="20% - Акцент2 23 4 2" xfId="49211"/>
    <cellStyle name="20% - Акцент2 23 5" xfId="2648"/>
    <cellStyle name="20% - Акцент2 23 5 2" xfId="49212"/>
    <cellStyle name="20% - Акцент2 23 6" xfId="2649"/>
    <cellStyle name="20% - Акцент2 23 6 2" xfId="49213"/>
    <cellStyle name="20% - Акцент2 23 7" xfId="17916"/>
    <cellStyle name="20% - Акцент2 23 7 2" xfId="49214"/>
    <cellStyle name="20% - Акцент2 23 8" xfId="49215"/>
    <cellStyle name="20% - Акцент2 23 8 2" xfId="49216"/>
    <cellStyle name="20% - Акцент2 23 9" xfId="49217"/>
    <cellStyle name="20% - Акцент2 23_Лист1" xfId="49218"/>
    <cellStyle name="20% - Акцент2 24" xfId="2650"/>
    <cellStyle name="20% - Акцент2 24 2" xfId="2651"/>
    <cellStyle name="20% - Акцент2 24 2 2" xfId="2652"/>
    <cellStyle name="20% - Акцент2 24 2 2 2" xfId="49219"/>
    <cellStyle name="20% - Акцент2 24 2 2 2 2" xfId="49220"/>
    <cellStyle name="20% - Акцент2 24 2 2 3" xfId="49221"/>
    <cellStyle name="20% - Акцент2 24 2 3" xfId="2653"/>
    <cellStyle name="20% - Акцент2 24 2 3 2" xfId="49222"/>
    <cellStyle name="20% - Акцент2 24 2 4" xfId="49223"/>
    <cellStyle name="20% - Акцент2 24 2_НВВ РСК 2019 (II пол) МАКС" xfId="49224"/>
    <cellStyle name="20% - Акцент2 24 3" xfId="2654"/>
    <cellStyle name="20% - Акцент2 24 3 2" xfId="2655"/>
    <cellStyle name="20% - Акцент2 24 3 2 2" xfId="49225"/>
    <cellStyle name="20% - Акцент2 24 3 3" xfId="2656"/>
    <cellStyle name="20% - Акцент2 24 3 3 2" xfId="49226"/>
    <cellStyle name="20% - Акцент2 24 3 4" xfId="49227"/>
    <cellStyle name="20% - Акцент2 24 4" xfId="2657"/>
    <cellStyle name="20% - Акцент2 24 4 2" xfId="49228"/>
    <cellStyle name="20% - Акцент2 24 5" xfId="2658"/>
    <cellStyle name="20% - Акцент2 24 5 2" xfId="49229"/>
    <cellStyle name="20% - Акцент2 24 6" xfId="2659"/>
    <cellStyle name="20% - Акцент2 24 6 2" xfId="49230"/>
    <cellStyle name="20% - Акцент2 24 7" xfId="17917"/>
    <cellStyle name="20% - Акцент2 24 7 2" xfId="49231"/>
    <cellStyle name="20% - Акцент2 24 8" xfId="49232"/>
    <cellStyle name="20% - Акцент2 24 8 2" xfId="49233"/>
    <cellStyle name="20% - Акцент2 24 9" xfId="49234"/>
    <cellStyle name="20% - Акцент2 24_Лист1" xfId="49235"/>
    <cellStyle name="20% - Акцент2 25" xfId="2660"/>
    <cellStyle name="20% - Акцент2 25 2" xfId="2661"/>
    <cellStyle name="20% - Акцент2 25 2 2" xfId="2662"/>
    <cellStyle name="20% - Акцент2 25 2 2 2" xfId="49236"/>
    <cellStyle name="20% - Акцент2 25 2 2 2 2" xfId="49237"/>
    <cellStyle name="20% - Акцент2 25 2 2 3" xfId="49238"/>
    <cellStyle name="20% - Акцент2 25 2 3" xfId="2663"/>
    <cellStyle name="20% - Акцент2 25 2 3 2" xfId="49239"/>
    <cellStyle name="20% - Акцент2 25 2 4" xfId="49240"/>
    <cellStyle name="20% - Акцент2 25 2_НВВ РСК 2019 (II пол) МАКС" xfId="49241"/>
    <cellStyle name="20% - Акцент2 25 3" xfId="2664"/>
    <cellStyle name="20% - Акцент2 25 3 2" xfId="2665"/>
    <cellStyle name="20% - Акцент2 25 3 2 2" xfId="49242"/>
    <cellStyle name="20% - Акцент2 25 3 3" xfId="2666"/>
    <cellStyle name="20% - Акцент2 25 3 3 2" xfId="49243"/>
    <cellStyle name="20% - Акцент2 25 3 4" xfId="49244"/>
    <cellStyle name="20% - Акцент2 25 4" xfId="2667"/>
    <cellStyle name="20% - Акцент2 25 4 2" xfId="49245"/>
    <cellStyle name="20% - Акцент2 25 5" xfId="2668"/>
    <cellStyle name="20% - Акцент2 25 5 2" xfId="49246"/>
    <cellStyle name="20% - Акцент2 25 6" xfId="2669"/>
    <cellStyle name="20% - Акцент2 25 6 2" xfId="49247"/>
    <cellStyle name="20% - Акцент2 25 7" xfId="17918"/>
    <cellStyle name="20% - Акцент2 25 7 2" xfId="49248"/>
    <cellStyle name="20% - Акцент2 25 8" xfId="49249"/>
    <cellStyle name="20% - Акцент2 25 8 2" xfId="49250"/>
    <cellStyle name="20% - Акцент2 25 9" xfId="49251"/>
    <cellStyle name="20% - Акцент2 25_Лист1" xfId="49252"/>
    <cellStyle name="20% - Акцент2 26" xfId="2670"/>
    <cellStyle name="20% - Акцент2 26 2" xfId="2671"/>
    <cellStyle name="20% - Акцент2 26 2 2" xfId="2672"/>
    <cellStyle name="20% - Акцент2 26 2 2 2" xfId="49253"/>
    <cellStyle name="20% - Акцент2 26 2 2 2 2" xfId="49254"/>
    <cellStyle name="20% - Акцент2 26 2 2 3" xfId="49255"/>
    <cellStyle name="20% - Акцент2 26 2 3" xfId="2673"/>
    <cellStyle name="20% - Акцент2 26 2 3 2" xfId="49256"/>
    <cellStyle name="20% - Акцент2 26 2 4" xfId="49257"/>
    <cellStyle name="20% - Акцент2 26 2_НВВ РСК 2019 (II пол) МАКС" xfId="49258"/>
    <cellStyle name="20% - Акцент2 26 3" xfId="2674"/>
    <cellStyle name="20% - Акцент2 26 3 2" xfId="2675"/>
    <cellStyle name="20% - Акцент2 26 3 2 2" xfId="49259"/>
    <cellStyle name="20% - Акцент2 26 3 3" xfId="2676"/>
    <cellStyle name="20% - Акцент2 26 3 3 2" xfId="49260"/>
    <cellStyle name="20% - Акцент2 26 3 4" xfId="49261"/>
    <cellStyle name="20% - Акцент2 26 4" xfId="2677"/>
    <cellStyle name="20% - Акцент2 26 4 2" xfId="49262"/>
    <cellStyle name="20% - Акцент2 26 5" xfId="2678"/>
    <cellStyle name="20% - Акцент2 26 5 2" xfId="49263"/>
    <cellStyle name="20% - Акцент2 26 6" xfId="2679"/>
    <cellStyle name="20% - Акцент2 26 6 2" xfId="49264"/>
    <cellStyle name="20% - Акцент2 26 7" xfId="17919"/>
    <cellStyle name="20% - Акцент2 26 7 2" xfId="49265"/>
    <cellStyle name="20% - Акцент2 26 8" xfId="49266"/>
    <cellStyle name="20% - Акцент2 26 8 2" xfId="49267"/>
    <cellStyle name="20% - Акцент2 26 9" xfId="49268"/>
    <cellStyle name="20% - Акцент2 26_Лист1" xfId="49269"/>
    <cellStyle name="20% - Акцент2 27" xfId="2680"/>
    <cellStyle name="20% - Акцент2 27 2" xfId="2681"/>
    <cellStyle name="20% - Акцент2 27 2 2" xfId="2682"/>
    <cellStyle name="20% - Акцент2 27 2 2 2" xfId="49270"/>
    <cellStyle name="20% - Акцент2 27 2 2 2 2" xfId="49271"/>
    <cellStyle name="20% - Акцент2 27 2 2 3" xfId="49272"/>
    <cellStyle name="20% - Акцент2 27 2 3" xfId="2683"/>
    <cellStyle name="20% - Акцент2 27 2 3 2" xfId="49273"/>
    <cellStyle name="20% - Акцент2 27 2 4" xfId="49274"/>
    <cellStyle name="20% - Акцент2 27 2_НВВ РСК 2019 (II пол) МАКС" xfId="49275"/>
    <cellStyle name="20% - Акцент2 27 3" xfId="2684"/>
    <cellStyle name="20% - Акцент2 27 3 2" xfId="2685"/>
    <cellStyle name="20% - Акцент2 27 3 2 2" xfId="49276"/>
    <cellStyle name="20% - Акцент2 27 3 3" xfId="2686"/>
    <cellStyle name="20% - Акцент2 27 3 3 2" xfId="49277"/>
    <cellStyle name="20% - Акцент2 27 3 4" xfId="49278"/>
    <cellStyle name="20% - Акцент2 27 4" xfId="2687"/>
    <cellStyle name="20% - Акцент2 27 4 2" xfId="49279"/>
    <cellStyle name="20% - Акцент2 27 5" xfId="2688"/>
    <cellStyle name="20% - Акцент2 27 5 2" xfId="49280"/>
    <cellStyle name="20% - Акцент2 27 6" xfId="2689"/>
    <cellStyle name="20% - Акцент2 27 6 2" xfId="49281"/>
    <cellStyle name="20% - Акцент2 27 7" xfId="17920"/>
    <cellStyle name="20% - Акцент2 27 7 2" xfId="49282"/>
    <cellStyle name="20% - Акцент2 27 8" xfId="49283"/>
    <cellStyle name="20% - Акцент2 27 8 2" xfId="49284"/>
    <cellStyle name="20% - Акцент2 27 9" xfId="49285"/>
    <cellStyle name="20% - Акцент2 27_Лист1" xfId="49286"/>
    <cellStyle name="20% - Акцент2 28" xfId="2690"/>
    <cellStyle name="20% - Акцент2 28 2" xfId="2691"/>
    <cellStyle name="20% - Акцент2 28 2 2" xfId="2692"/>
    <cellStyle name="20% - Акцент2 28 2 2 2" xfId="49287"/>
    <cellStyle name="20% - Акцент2 28 2 2 2 2" xfId="49288"/>
    <cellStyle name="20% - Акцент2 28 2 2 3" xfId="49289"/>
    <cellStyle name="20% - Акцент2 28 2 3" xfId="2693"/>
    <cellStyle name="20% - Акцент2 28 2 3 2" xfId="49290"/>
    <cellStyle name="20% - Акцент2 28 2 4" xfId="49291"/>
    <cellStyle name="20% - Акцент2 28 2_НВВ РСК 2019 (II пол) МАКС" xfId="49292"/>
    <cellStyle name="20% - Акцент2 28 3" xfId="2694"/>
    <cellStyle name="20% - Акцент2 28 3 2" xfId="2695"/>
    <cellStyle name="20% - Акцент2 28 3 2 2" xfId="49293"/>
    <cellStyle name="20% - Акцент2 28 3 3" xfId="2696"/>
    <cellStyle name="20% - Акцент2 28 3 3 2" xfId="49294"/>
    <cellStyle name="20% - Акцент2 28 3 4" xfId="49295"/>
    <cellStyle name="20% - Акцент2 28 4" xfId="2697"/>
    <cellStyle name="20% - Акцент2 28 4 2" xfId="49296"/>
    <cellStyle name="20% - Акцент2 28 5" xfId="2698"/>
    <cellStyle name="20% - Акцент2 28 5 2" xfId="49297"/>
    <cellStyle name="20% - Акцент2 28 6" xfId="2699"/>
    <cellStyle name="20% - Акцент2 28 6 2" xfId="49298"/>
    <cellStyle name="20% - Акцент2 28 7" xfId="17921"/>
    <cellStyle name="20% - Акцент2 28 7 2" xfId="49299"/>
    <cellStyle name="20% - Акцент2 28 8" xfId="49300"/>
    <cellStyle name="20% - Акцент2 28 8 2" xfId="49301"/>
    <cellStyle name="20% - Акцент2 28 9" xfId="49302"/>
    <cellStyle name="20% - Акцент2 28_Лист1" xfId="49303"/>
    <cellStyle name="20% - Акцент2 29" xfId="2700"/>
    <cellStyle name="20% - Акцент2 29 2" xfId="2701"/>
    <cellStyle name="20% - Акцент2 29 2 2" xfId="2702"/>
    <cellStyle name="20% - Акцент2 29 2 2 2" xfId="49304"/>
    <cellStyle name="20% - Акцент2 29 2 2 2 2" xfId="49305"/>
    <cellStyle name="20% - Акцент2 29 2 2 3" xfId="49306"/>
    <cellStyle name="20% - Акцент2 29 2 3" xfId="2703"/>
    <cellStyle name="20% - Акцент2 29 2 3 2" xfId="49307"/>
    <cellStyle name="20% - Акцент2 29 2 4" xfId="49308"/>
    <cellStyle name="20% - Акцент2 29 2_НВВ РСК 2019 (II пол) МАКС" xfId="49309"/>
    <cellStyle name="20% - Акцент2 29 3" xfId="2704"/>
    <cellStyle name="20% - Акцент2 29 3 2" xfId="2705"/>
    <cellStyle name="20% - Акцент2 29 3 2 2" xfId="49310"/>
    <cellStyle name="20% - Акцент2 29 3 3" xfId="2706"/>
    <cellStyle name="20% - Акцент2 29 3 3 2" xfId="49311"/>
    <cellStyle name="20% - Акцент2 29 3 4" xfId="49312"/>
    <cellStyle name="20% - Акцент2 29 4" xfId="2707"/>
    <cellStyle name="20% - Акцент2 29 4 2" xfId="49313"/>
    <cellStyle name="20% - Акцент2 29 5" xfId="2708"/>
    <cellStyle name="20% - Акцент2 29 5 2" xfId="49314"/>
    <cellStyle name="20% - Акцент2 29 6" xfId="2709"/>
    <cellStyle name="20% - Акцент2 29 6 2" xfId="49315"/>
    <cellStyle name="20% - Акцент2 29 7" xfId="17922"/>
    <cellStyle name="20% - Акцент2 29 7 2" xfId="49316"/>
    <cellStyle name="20% - Акцент2 29 8" xfId="49317"/>
    <cellStyle name="20% - Акцент2 29 8 2" xfId="49318"/>
    <cellStyle name="20% - Акцент2 29 9" xfId="49319"/>
    <cellStyle name="20% - Акцент2 29_Лист1" xfId="49320"/>
    <cellStyle name="20% - Акцент2 3" xfId="2710"/>
    <cellStyle name="20% - Акцент2 3 2" xfId="2711"/>
    <cellStyle name="20% - Акцент2 3 3" xfId="2712"/>
    <cellStyle name="20% - Акцент2 3 4" xfId="2713"/>
    <cellStyle name="20% - Акцент2 3_46EE.2011(v1.0)" xfId="2714"/>
    <cellStyle name="20% - Акцент2 30" xfId="2715"/>
    <cellStyle name="20% - Акцент2 30 2" xfId="2716"/>
    <cellStyle name="20% - Акцент2 30 2 2" xfId="2717"/>
    <cellStyle name="20% - Акцент2 30 2 2 2" xfId="49321"/>
    <cellStyle name="20% - Акцент2 30 2 2 2 2" xfId="49322"/>
    <cellStyle name="20% - Акцент2 30 2 2 3" xfId="49323"/>
    <cellStyle name="20% - Акцент2 30 2 3" xfId="2718"/>
    <cellStyle name="20% - Акцент2 30 2 3 2" xfId="49324"/>
    <cellStyle name="20% - Акцент2 30 2 4" xfId="49325"/>
    <cellStyle name="20% - Акцент2 30 2_НВВ РСК 2019 (II пол) МАКС" xfId="49326"/>
    <cellStyle name="20% - Акцент2 30 3" xfId="2719"/>
    <cellStyle name="20% - Акцент2 30 3 2" xfId="2720"/>
    <cellStyle name="20% - Акцент2 30 3 2 2" xfId="49327"/>
    <cellStyle name="20% - Акцент2 30 3 3" xfId="2721"/>
    <cellStyle name="20% - Акцент2 30 3 3 2" xfId="49328"/>
    <cellStyle name="20% - Акцент2 30 3 4" xfId="49329"/>
    <cellStyle name="20% - Акцент2 30 4" xfId="2722"/>
    <cellStyle name="20% - Акцент2 30 4 2" xfId="49330"/>
    <cellStyle name="20% - Акцент2 30 5" xfId="2723"/>
    <cellStyle name="20% - Акцент2 30 5 2" xfId="49331"/>
    <cellStyle name="20% - Акцент2 30 6" xfId="2724"/>
    <cellStyle name="20% - Акцент2 30 6 2" xfId="49332"/>
    <cellStyle name="20% - Акцент2 30 7" xfId="17923"/>
    <cellStyle name="20% - Акцент2 30 7 2" xfId="49333"/>
    <cellStyle name="20% - Акцент2 30 8" xfId="49334"/>
    <cellStyle name="20% - Акцент2 30 8 2" xfId="49335"/>
    <cellStyle name="20% - Акцент2 30 9" xfId="49336"/>
    <cellStyle name="20% - Акцент2 30_Лист1" xfId="49337"/>
    <cellStyle name="20% - Акцент2 31" xfId="2725"/>
    <cellStyle name="20% - Акцент2 31 2" xfId="2726"/>
    <cellStyle name="20% - Акцент2 31 2 2" xfId="2727"/>
    <cellStyle name="20% - Акцент2 31 2 2 2" xfId="49338"/>
    <cellStyle name="20% - Акцент2 31 2 2 2 2" xfId="49339"/>
    <cellStyle name="20% - Акцент2 31 2 2 3" xfId="49340"/>
    <cellStyle name="20% - Акцент2 31 2 3" xfId="2728"/>
    <cellStyle name="20% - Акцент2 31 2 3 2" xfId="49341"/>
    <cellStyle name="20% - Акцент2 31 2 4" xfId="49342"/>
    <cellStyle name="20% - Акцент2 31 2_НВВ РСК 2019 (II пол) МАКС" xfId="49343"/>
    <cellStyle name="20% - Акцент2 31 3" xfId="2729"/>
    <cellStyle name="20% - Акцент2 31 3 2" xfId="2730"/>
    <cellStyle name="20% - Акцент2 31 3 2 2" xfId="49344"/>
    <cellStyle name="20% - Акцент2 31 3 3" xfId="2731"/>
    <cellStyle name="20% - Акцент2 31 3 3 2" xfId="49345"/>
    <cellStyle name="20% - Акцент2 31 3 4" xfId="49346"/>
    <cellStyle name="20% - Акцент2 31 4" xfId="2732"/>
    <cellStyle name="20% - Акцент2 31 4 2" xfId="49347"/>
    <cellStyle name="20% - Акцент2 31 5" xfId="2733"/>
    <cellStyle name="20% - Акцент2 31 5 2" xfId="49348"/>
    <cellStyle name="20% - Акцент2 31 6" xfId="2734"/>
    <cellStyle name="20% - Акцент2 31 6 2" xfId="49349"/>
    <cellStyle name="20% - Акцент2 31 7" xfId="17924"/>
    <cellStyle name="20% - Акцент2 31 7 2" xfId="49350"/>
    <cellStyle name="20% - Акцент2 31 8" xfId="49351"/>
    <cellStyle name="20% - Акцент2 31 8 2" xfId="49352"/>
    <cellStyle name="20% - Акцент2 31 9" xfId="49353"/>
    <cellStyle name="20% - Акцент2 31_Лист1" xfId="49354"/>
    <cellStyle name="20% - Акцент2 32" xfId="2735"/>
    <cellStyle name="20% - Акцент2 32 2" xfId="2736"/>
    <cellStyle name="20% - Акцент2 32 2 2" xfId="2737"/>
    <cellStyle name="20% - Акцент2 32 2 2 2" xfId="49355"/>
    <cellStyle name="20% - Акцент2 32 2 2 2 2" xfId="49356"/>
    <cellStyle name="20% - Акцент2 32 2 2 3" xfId="49357"/>
    <cellStyle name="20% - Акцент2 32 2 3" xfId="2738"/>
    <cellStyle name="20% - Акцент2 32 2 3 2" xfId="49358"/>
    <cellStyle name="20% - Акцент2 32 2 4" xfId="49359"/>
    <cellStyle name="20% - Акцент2 32 2_НВВ РСК 2019 (II пол) МАКС" xfId="49360"/>
    <cellStyle name="20% - Акцент2 32 3" xfId="2739"/>
    <cellStyle name="20% - Акцент2 32 3 2" xfId="2740"/>
    <cellStyle name="20% - Акцент2 32 3 2 2" xfId="49361"/>
    <cellStyle name="20% - Акцент2 32 3 3" xfId="2741"/>
    <cellStyle name="20% - Акцент2 32 3 3 2" xfId="49362"/>
    <cellStyle name="20% - Акцент2 32 3 4" xfId="49363"/>
    <cellStyle name="20% - Акцент2 32 4" xfId="2742"/>
    <cellStyle name="20% - Акцент2 32 4 2" xfId="49364"/>
    <cellStyle name="20% - Акцент2 32 5" xfId="2743"/>
    <cellStyle name="20% - Акцент2 32 5 2" xfId="49365"/>
    <cellStyle name="20% - Акцент2 32 6" xfId="2744"/>
    <cellStyle name="20% - Акцент2 32 6 2" xfId="49366"/>
    <cellStyle name="20% - Акцент2 32 7" xfId="17925"/>
    <cellStyle name="20% - Акцент2 32 7 2" xfId="49367"/>
    <cellStyle name="20% - Акцент2 32 8" xfId="49368"/>
    <cellStyle name="20% - Акцент2 32 8 2" xfId="49369"/>
    <cellStyle name="20% - Акцент2 32 9" xfId="49370"/>
    <cellStyle name="20% - Акцент2 32_Лист1" xfId="49371"/>
    <cellStyle name="20% - Акцент2 33" xfId="2745"/>
    <cellStyle name="20% - Акцент2 33 2" xfId="2746"/>
    <cellStyle name="20% - Акцент2 33 2 2" xfId="2747"/>
    <cellStyle name="20% - Акцент2 33 2 2 2" xfId="49372"/>
    <cellStyle name="20% - Акцент2 33 2 2 2 2" xfId="49373"/>
    <cellStyle name="20% - Акцент2 33 2 2 3" xfId="49374"/>
    <cellStyle name="20% - Акцент2 33 2 3" xfId="2748"/>
    <cellStyle name="20% - Акцент2 33 2 3 2" xfId="49375"/>
    <cellStyle name="20% - Акцент2 33 2 4" xfId="49376"/>
    <cellStyle name="20% - Акцент2 33 2_НВВ РСК 2019 (II пол) МАКС" xfId="49377"/>
    <cellStyle name="20% - Акцент2 33 3" xfId="2749"/>
    <cellStyle name="20% - Акцент2 33 3 2" xfId="2750"/>
    <cellStyle name="20% - Акцент2 33 3 2 2" xfId="49378"/>
    <cellStyle name="20% - Акцент2 33 3 3" xfId="2751"/>
    <cellStyle name="20% - Акцент2 33 3 3 2" xfId="49379"/>
    <cellStyle name="20% - Акцент2 33 3 4" xfId="49380"/>
    <cellStyle name="20% - Акцент2 33 4" xfId="2752"/>
    <cellStyle name="20% - Акцент2 33 4 2" xfId="49381"/>
    <cellStyle name="20% - Акцент2 33 5" xfId="2753"/>
    <cellStyle name="20% - Акцент2 33 5 2" xfId="49382"/>
    <cellStyle name="20% - Акцент2 33 6" xfId="2754"/>
    <cellStyle name="20% - Акцент2 33 6 2" xfId="49383"/>
    <cellStyle name="20% - Акцент2 33 7" xfId="17926"/>
    <cellStyle name="20% - Акцент2 33 7 2" xfId="49384"/>
    <cellStyle name="20% - Акцент2 33 8" xfId="49385"/>
    <cellStyle name="20% - Акцент2 33 8 2" xfId="49386"/>
    <cellStyle name="20% - Акцент2 33 9" xfId="49387"/>
    <cellStyle name="20% - Акцент2 33_Лист1" xfId="49388"/>
    <cellStyle name="20% - Акцент2 34" xfId="2755"/>
    <cellStyle name="20% - Акцент2 34 2" xfId="2756"/>
    <cellStyle name="20% - Акцент2 34 2 2" xfId="2757"/>
    <cellStyle name="20% - Акцент2 34 2 2 2" xfId="49389"/>
    <cellStyle name="20% - Акцент2 34 2 2 2 2" xfId="49390"/>
    <cellStyle name="20% - Акцент2 34 2 2 3" xfId="49391"/>
    <cellStyle name="20% - Акцент2 34 2 3" xfId="2758"/>
    <cellStyle name="20% - Акцент2 34 2 3 2" xfId="49392"/>
    <cellStyle name="20% - Акцент2 34 2 4" xfId="49393"/>
    <cellStyle name="20% - Акцент2 34 2_НВВ РСК 2019 (II пол) МАКС" xfId="49394"/>
    <cellStyle name="20% - Акцент2 34 3" xfId="2759"/>
    <cellStyle name="20% - Акцент2 34 3 2" xfId="2760"/>
    <cellStyle name="20% - Акцент2 34 3 2 2" xfId="49395"/>
    <cellStyle name="20% - Акцент2 34 3 3" xfId="2761"/>
    <cellStyle name="20% - Акцент2 34 3 3 2" xfId="49396"/>
    <cellStyle name="20% - Акцент2 34 3 4" xfId="49397"/>
    <cellStyle name="20% - Акцент2 34 4" xfId="2762"/>
    <cellStyle name="20% - Акцент2 34 4 2" xfId="49398"/>
    <cellStyle name="20% - Акцент2 34 5" xfId="2763"/>
    <cellStyle name="20% - Акцент2 34 5 2" xfId="49399"/>
    <cellStyle name="20% - Акцент2 34 6" xfId="2764"/>
    <cellStyle name="20% - Акцент2 34 6 2" xfId="49400"/>
    <cellStyle name="20% - Акцент2 34 7" xfId="17927"/>
    <cellStyle name="20% - Акцент2 34 7 2" xfId="49401"/>
    <cellStyle name="20% - Акцент2 34 8" xfId="49402"/>
    <cellStyle name="20% - Акцент2 34 8 2" xfId="49403"/>
    <cellStyle name="20% - Акцент2 34 9" xfId="49404"/>
    <cellStyle name="20% - Акцент2 34_Лист1" xfId="49405"/>
    <cellStyle name="20% - Акцент2 35" xfId="2765"/>
    <cellStyle name="20% - Акцент2 35 2" xfId="2766"/>
    <cellStyle name="20% - Акцент2 35 2 2" xfId="2767"/>
    <cellStyle name="20% - Акцент2 35 2 2 2" xfId="49406"/>
    <cellStyle name="20% - Акцент2 35 2 2 2 2" xfId="49407"/>
    <cellStyle name="20% - Акцент2 35 2 2 3" xfId="49408"/>
    <cellStyle name="20% - Акцент2 35 2 3" xfId="2768"/>
    <cellStyle name="20% - Акцент2 35 2 3 2" xfId="49409"/>
    <cellStyle name="20% - Акцент2 35 2 4" xfId="49410"/>
    <cellStyle name="20% - Акцент2 35 2_НВВ РСК 2019 (II пол) МАКС" xfId="49411"/>
    <cellStyle name="20% - Акцент2 35 3" xfId="2769"/>
    <cellStyle name="20% - Акцент2 35 3 2" xfId="2770"/>
    <cellStyle name="20% - Акцент2 35 3 2 2" xfId="49412"/>
    <cellStyle name="20% - Акцент2 35 3 3" xfId="2771"/>
    <cellStyle name="20% - Акцент2 35 3 3 2" xfId="49413"/>
    <cellStyle name="20% - Акцент2 35 3 4" xfId="49414"/>
    <cellStyle name="20% - Акцент2 35 4" xfId="2772"/>
    <cellStyle name="20% - Акцент2 35 4 2" xfId="49415"/>
    <cellStyle name="20% - Акцент2 35 5" xfId="2773"/>
    <cellStyle name="20% - Акцент2 35 5 2" xfId="49416"/>
    <cellStyle name="20% - Акцент2 35 6" xfId="2774"/>
    <cellStyle name="20% - Акцент2 35 6 2" xfId="49417"/>
    <cellStyle name="20% - Акцент2 35 7" xfId="17928"/>
    <cellStyle name="20% - Акцент2 35 7 2" xfId="49418"/>
    <cellStyle name="20% - Акцент2 35 8" xfId="49419"/>
    <cellStyle name="20% - Акцент2 35 8 2" xfId="49420"/>
    <cellStyle name="20% - Акцент2 35 9" xfId="49421"/>
    <cellStyle name="20% - Акцент2 35_Лист1" xfId="49422"/>
    <cellStyle name="20% - Акцент2 36" xfId="2775"/>
    <cellStyle name="20% - Акцент2 36 2" xfId="2776"/>
    <cellStyle name="20% - Акцент2 36 3" xfId="2777"/>
    <cellStyle name="20% - Акцент2 36 4" xfId="17929"/>
    <cellStyle name="20% - Акцент2 37" xfId="2778"/>
    <cellStyle name="20% - Акцент2 37 2" xfId="2779"/>
    <cellStyle name="20% - Акцент2 37 3" xfId="2780"/>
    <cellStyle name="20% - Акцент2 37 4" xfId="17930"/>
    <cellStyle name="20% - Акцент2 38" xfId="2781"/>
    <cellStyle name="20% - Акцент2 38 2" xfId="2782"/>
    <cellStyle name="20% - Акцент2 38 3" xfId="2783"/>
    <cellStyle name="20% - Акцент2 38 4" xfId="17931"/>
    <cellStyle name="20% - Акцент2 39" xfId="2784"/>
    <cellStyle name="20% - Акцент2 39 2" xfId="2785"/>
    <cellStyle name="20% - Акцент2 39 3" xfId="2786"/>
    <cellStyle name="20% - Акцент2 39 4" xfId="17932"/>
    <cellStyle name="20% - Акцент2 4" xfId="2787"/>
    <cellStyle name="20% - Акцент2 4 2" xfId="2788"/>
    <cellStyle name="20% - Акцент2 4 3" xfId="2789"/>
    <cellStyle name="20% - Акцент2 4 4" xfId="2790"/>
    <cellStyle name="20% - Акцент2 4_46EE.2011(v1.0)" xfId="2791"/>
    <cellStyle name="20% - Акцент2 40" xfId="2792"/>
    <cellStyle name="20% - Акцент2 40 2" xfId="2793"/>
    <cellStyle name="20% - Акцент2 40 3" xfId="2794"/>
    <cellStyle name="20% - Акцент2 40 4" xfId="17933"/>
    <cellStyle name="20% - Акцент2 41" xfId="2795"/>
    <cellStyle name="20% - Акцент2 41 2" xfId="2796"/>
    <cellStyle name="20% - Акцент2 41 3" xfId="2797"/>
    <cellStyle name="20% - Акцент2 41 4" xfId="17934"/>
    <cellStyle name="20% - Акцент2 42" xfId="2798"/>
    <cellStyle name="20% - Акцент2 42 2" xfId="2799"/>
    <cellStyle name="20% - Акцент2 42 3" xfId="2800"/>
    <cellStyle name="20% - Акцент2 42 4" xfId="17935"/>
    <cellStyle name="20% - Акцент2 43" xfId="2801"/>
    <cellStyle name="20% - Акцент2 43 2" xfId="2802"/>
    <cellStyle name="20% - Акцент2 43 3" xfId="2803"/>
    <cellStyle name="20% - Акцент2 43 4" xfId="17936"/>
    <cellStyle name="20% - Акцент2 44" xfId="2804"/>
    <cellStyle name="20% - Акцент2 44 2" xfId="2805"/>
    <cellStyle name="20% - Акцент2 44 3" xfId="2806"/>
    <cellStyle name="20% - Акцент2 44 4" xfId="17937"/>
    <cellStyle name="20% - Акцент2 45" xfId="2807"/>
    <cellStyle name="20% - Акцент2 45 2" xfId="2808"/>
    <cellStyle name="20% - Акцент2 45 3" xfId="2809"/>
    <cellStyle name="20% - Акцент2 45 4" xfId="17938"/>
    <cellStyle name="20% - Акцент2 46" xfId="2810"/>
    <cellStyle name="20% - Акцент2 46 2" xfId="2811"/>
    <cellStyle name="20% - Акцент2 46 3" xfId="2812"/>
    <cellStyle name="20% - Акцент2 46 4" xfId="17939"/>
    <cellStyle name="20% - Акцент2 47" xfId="2813"/>
    <cellStyle name="20% - Акцент2 47 2" xfId="2814"/>
    <cellStyle name="20% - Акцент2 47 3" xfId="2815"/>
    <cellStyle name="20% - Акцент2 47 4" xfId="17940"/>
    <cellStyle name="20% - Акцент2 48" xfId="2816"/>
    <cellStyle name="20% - Акцент2 48 2" xfId="2817"/>
    <cellStyle name="20% - Акцент2 48 3" xfId="2818"/>
    <cellStyle name="20% - Акцент2 48 4" xfId="17941"/>
    <cellStyle name="20% - Акцент2 49" xfId="2819"/>
    <cellStyle name="20% - Акцент2 49 2" xfId="2820"/>
    <cellStyle name="20% - Акцент2 49 3" xfId="2821"/>
    <cellStyle name="20% - Акцент2 49 4" xfId="17942"/>
    <cellStyle name="20% - Акцент2 5" xfId="2822"/>
    <cellStyle name="20% - Акцент2 5 2" xfId="2823"/>
    <cellStyle name="20% - Акцент2 5 3" xfId="2824"/>
    <cellStyle name="20% - Акцент2 5 3 2" xfId="2825"/>
    <cellStyle name="20% - Акцент2 5 3 3" xfId="49423"/>
    <cellStyle name="20% - Акцент2 5 4" xfId="2826"/>
    <cellStyle name="20% - Акцент2 5_46EE.2011(v1.0)" xfId="2827"/>
    <cellStyle name="20% - Акцент2 50" xfId="2828"/>
    <cellStyle name="20% - Акцент2 50 2" xfId="2829"/>
    <cellStyle name="20% - Акцент2 50 3" xfId="2830"/>
    <cellStyle name="20% - Акцент2 50 4" xfId="17943"/>
    <cellStyle name="20% - Акцент2 51" xfId="2831"/>
    <cellStyle name="20% - Акцент2 51 2" xfId="2832"/>
    <cellStyle name="20% - Акцент2 51 3" xfId="2833"/>
    <cellStyle name="20% - Акцент2 51 4" xfId="17944"/>
    <cellStyle name="20% - Акцент2 52" xfId="2834"/>
    <cellStyle name="20% - Акцент2 52 2" xfId="2835"/>
    <cellStyle name="20% - Акцент2 52 3" xfId="2836"/>
    <cellStyle name="20% - Акцент2 53" xfId="2837"/>
    <cellStyle name="20% - Акцент2 53 2" xfId="2838"/>
    <cellStyle name="20% - Акцент2 53 3" xfId="2839"/>
    <cellStyle name="20% - Акцент2 54" xfId="2840"/>
    <cellStyle name="20% - Акцент2 54 2" xfId="2841"/>
    <cellStyle name="20% - Акцент2 54 3" xfId="2842"/>
    <cellStyle name="20% - Акцент2 55" xfId="2843"/>
    <cellStyle name="20% - Акцент2 55 2" xfId="2844"/>
    <cellStyle name="20% - Акцент2 55 3" xfId="2845"/>
    <cellStyle name="20% - Акцент2 56" xfId="2846"/>
    <cellStyle name="20% - Акцент2 56 2" xfId="2847"/>
    <cellStyle name="20% - Акцент2 56 3" xfId="2848"/>
    <cellStyle name="20% - Акцент2 57" xfId="2849"/>
    <cellStyle name="20% - Акцент2 57 2" xfId="2850"/>
    <cellStyle name="20% - Акцент2 57 3" xfId="2851"/>
    <cellStyle name="20% - Акцент2 6" xfId="2852"/>
    <cellStyle name="20% - Акцент2 6 2" xfId="2853"/>
    <cellStyle name="20% - Акцент2 6 2 2" xfId="2854"/>
    <cellStyle name="20% - Акцент2 6 3" xfId="2855"/>
    <cellStyle name="20% - Акцент2 6 3 2" xfId="2856"/>
    <cellStyle name="20% - Акцент2 6 3 3" xfId="49424"/>
    <cellStyle name="20% - Акцент2 6 4" xfId="2857"/>
    <cellStyle name="20% - Акцент2 6 5" xfId="2858"/>
    <cellStyle name="20% - Акцент2 6_46EE.2011(v1.0)" xfId="2859"/>
    <cellStyle name="20% - Акцент2 7" xfId="2860"/>
    <cellStyle name="20% - Акцент2 7 2" xfId="2861"/>
    <cellStyle name="20% - Акцент2 7 3" xfId="2862"/>
    <cellStyle name="20% - Акцент2 7 3 2" xfId="2863"/>
    <cellStyle name="20% - Акцент2 7 3 3" xfId="49425"/>
    <cellStyle name="20% - Акцент2 7 4" xfId="2864"/>
    <cellStyle name="20% - Акцент2 7_46EE.2011(v1.0)" xfId="2865"/>
    <cellStyle name="20% - Акцент2 8" xfId="2866"/>
    <cellStyle name="20% - Акцент2 8 2" xfId="2867"/>
    <cellStyle name="20% - Акцент2 8 3" xfId="2868"/>
    <cellStyle name="20% - Акцент2 8 3 2" xfId="2869"/>
    <cellStyle name="20% - Акцент2 8 3 3" xfId="49426"/>
    <cellStyle name="20% - Акцент2 8 4" xfId="2870"/>
    <cellStyle name="20% - Акцент2 8_46EE.2011(v1.0)" xfId="2871"/>
    <cellStyle name="20% - Акцент2 9" xfId="2872"/>
    <cellStyle name="20% - Акцент2 9 2" xfId="2873"/>
    <cellStyle name="20% - Акцент2 9 2 2" xfId="2874"/>
    <cellStyle name="20% - Акцент2 9 3" xfId="2875"/>
    <cellStyle name="20% - Акцент2 9 3 2" xfId="2876"/>
    <cellStyle name="20% - Акцент2 9 3 3" xfId="49427"/>
    <cellStyle name="20% - Акцент2 9 4" xfId="2877"/>
    <cellStyle name="20% - Акцент2 9 4 2" xfId="2878"/>
    <cellStyle name="20% - Акцент2 9 4 3" xfId="49428"/>
    <cellStyle name="20% - Акцент2 9_46EE.2011(v1.0)" xfId="2879"/>
    <cellStyle name="20% - Акцент3 10" xfId="2880"/>
    <cellStyle name="20% - Акцент3 11" xfId="2881"/>
    <cellStyle name="20% - Акцент3 12" xfId="2882"/>
    <cellStyle name="20% - Акцент3 13" xfId="2883"/>
    <cellStyle name="20% - Акцент3 14" xfId="2884"/>
    <cellStyle name="20% - Акцент3 14 2" xfId="2885"/>
    <cellStyle name="20% - Акцент3 14 2 2" xfId="2886"/>
    <cellStyle name="20% - Акцент3 14 2 2 2" xfId="49429"/>
    <cellStyle name="20% - Акцент3 14 2 2 2 2" xfId="49430"/>
    <cellStyle name="20% - Акцент3 14 2 2 3" xfId="49431"/>
    <cellStyle name="20% - Акцент3 14 2 3" xfId="2887"/>
    <cellStyle name="20% - Акцент3 14 2 3 2" xfId="49432"/>
    <cellStyle name="20% - Акцент3 14 2 4" xfId="49433"/>
    <cellStyle name="20% - Акцент3 14 2 4 2" xfId="49434"/>
    <cellStyle name="20% - Акцент3 14 2 5" xfId="49435"/>
    <cellStyle name="20% - Акцент3 14 2_НВВ РСК 2019 (II пол) МАКС" xfId="49436"/>
    <cellStyle name="20% - Акцент3 14 3" xfId="2888"/>
    <cellStyle name="20% - Акцент3 14 3 2" xfId="2889"/>
    <cellStyle name="20% - Акцент3 14 3 2 2" xfId="49437"/>
    <cellStyle name="20% - Акцент3 14 3 3" xfId="2890"/>
    <cellStyle name="20% - Акцент3 14 3 3 2" xfId="49438"/>
    <cellStyle name="20% - Акцент3 14 3 4" xfId="49439"/>
    <cellStyle name="20% - Акцент3 14 4" xfId="2891"/>
    <cellStyle name="20% - Акцент3 14 4 2" xfId="49440"/>
    <cellStyle name="20% - Акцент3 14 5" xfId="2892"/>
    <cellStyle name="20% - Акцент3 14 5 2" xfId="49441"/>
    <cellStyle name="20% - Акцент3 14 6" xfId="2893"/>
    <cellStyle name="20% - Акцент3 14 6 2" xfId="49442"/>
    <cellStyle name="20% - Акцент3 14 7" xfId="17945"/>
    <cellStyle name="20% - Акцент3 14 7 2" xfId="49443"/>
    <cellStyle name="20% - Акцент3 14 8" xfId="49444"/>
    <cellStyle name="20% - Акцент3 14 8 2" xfId="49445"/>
    <cellStyle name="20% - Акцент3 14 9" xfId="49446"/>
    <cellStyle name="20% - Акцент3 14_Лист1" xfId="49447"/>
    <cellStyle name="20% - Акцент3 15" xfId="2894"/>
    <cellStyle name="20% - Акцент3 15 2" xfId="2895"/>
    <cellStyle name="20% - Акцент3 15 2 2" xfId="2896"/>
    <cellStyle name="20% - Акцент3 15 2 2 2" xfId="49448"/>
    <cellStyle name="20% - Акцент3 15 2 2 2 2" xfId="49449"/>
    <cellStyle name="20% - Акцент3 15 2 2 3" xfId="49450"/>
    <cellStyle name="20% - Акцент3 15 2 3" xfId="2897"/>
    <cellStyle name="20% - Акцент3 15 2 3 2" xfId="49451"/>
    <cellStyle name="20% - Акцент3 15 2 4" xfId="49452"/>
    <cellStyle name="20% - Акцент3 15 2_НВВ РСК 2019 (II пол) МАКС" xfId="49453"/>
    <cellStyle name="20% - Акцент3 15 3" xfId="2898"/>
    <cellStyle name="20% - Акцент3 15 3 2" xfId="2899"/>
    <cellStyle name="20% - Акцент3 15 3 2 2" xfId="49454"/>
    <cellStyle name="20% - Акцент3 15 3 3" xfId="2900"/>
    <cellStyle name="20% - Акцент3 15 3 3 2" xfId="49455"/>
    <cellStyle name="20% - Акцент3 15 3 4" xfId="49456"/>
    <cellStyle name="20% - Акцент3 15 4" xfId="2901"/>
    <cellStyle name="20% - Акцент3 15 4 2" xfId="49457"/>
    <cellStyle name="20% - Акцент3 15 5" xfId="2902"/>
    <cellStyle name="20% - Акцент3 15 5 2" xfId="49458"/>
    <cellStyle name="20% - Акцент3 15 6" xfId="2903"/>
    <cellStyle name="20% - Акцент3 15 6 2" xfId="49459"/>
    <cellStyle name="20% - Акцент3 15 7" xfId="17946"/>
    <cellStyle name="20% - Акцент3 15 7 2" xfId="49460"/>
    <cellStyle name="20% - Акцент3 15 8" xfId="49461"/>
    <cellStyle name="20% - Акцент3 15 8 2" xfId="49462"/>
    <cellStyle name="20% - Акцент3 15 9" xfId="49463"/>
    <cellStyle name="20% - Акцент3 15_Лист1" xfId="49464"/>
    <cellStyle name="20% - Акцент3 16" xfId="2904"/>
    <cellStyle name="20% - Акцент3 16 2" xfId="2905"/>
    <cellStyle name="20% - Акцент3 16 2 2" xfId="2906"/>
    <cellStyle name="20% - Акцент3 16 2 2 2" xfId="49465"/>
    <cellStyle name="20% - Акцент3 16 2 2 2 2" xfId="49466"/>
    <cellStyle name="20% - Акцент3 16 2 2 3" xfId="49467"/>
    <cellStyle name="20% - Акцент3 16 2 3" xfId="2907"/>
    <cellStyle name="20% - Акцент3 16 2 3 2" xfId="49468"/>
    <cellStyle name="20% - Акцент3 16 2 4" xfId="49469"/>
    <cellStyle name="20% - Акцент3 16 2_НВВ РСК 2019 (II пол) МАКС" xfId="49470"/>
    <cellStyle name="20% - Акцент3 16 3" xfId="2908"/>
    <cellStyle name="20% - Акцент3 16 3 2" xfId="2909"/>
    <cellStyle name="20% - Акцент3 16 3 2 2" xfId="49471"/>
    <cellStyle name="20% - Акцент3 16 3 3" xfId="2910"/>
    <cellStyle name="20% - Акцент3 16 3 3 2" xfId="49472"/>
    <cellStyle name="20% - Акцент3 16 3 4" xfId="49473"/>
    <cellStyle name="20% - Акцент3 16 4" xfId="2911"/>
    <cellStyle name="20% - Акцент3 16 4 2" xfId="49474"/>
    <cellStyle name="20% - Акцент3 16 5" xfId="2912"/>
    <cellStyle name="20% - Акцент3 16 5 2" xfId="49475"/>
    <cellStyle name="20% - Акцент3 16 6" xfId="2913"/>
    <cellStyle name="20% - Акцент3 16 6 2" xfId="49476"/>
    <cellStyle name="20% - Акцент3 16 7" xfId="17947"/>
    <cellStyle name="20% - Акцент3 16 7 2" xfId="49477"/>
    <cellStyle name="20% - Акцент3 16 8" xfId="49478"/>
    <cellStyle name="20% - Акцент3 16 8 2" xfId="49479"/>
    <cellStyle name="20% - Акцент3 16 9" xfId="49480"/>
    <cellStyle name="20% - Акцент3 16_Лист1" xfId="49481"/>
    <cellStyle name="20% - Акцент3 17" xfId="2914"/>
    <cellStyle name="20% - Акцент3 17 2" xfId="2915"/>
    <cellStyle name="20% - Акцент3 17 2 2" xfId="2916"/>
    <cellStyle name="20% - Акцент3 17 2 2 2" xfId="49482"/>
    <cellStyle name="20% - Акцент3 17 2 2 2 2" xfId="49483"/>
    <cellStyle name="20% - Акцент3 17 2 2 3" xfId="49484"/>
    <cellStyle name="20% - Акцент3 17 2 3" xfId="2917"/>
    <cellStyle name="20% - Акцент3 17 2 3 2" xfId="49485"/>
    <cellStyle name="20% - Акцент3 17 2 4" xfId="49486"/>
    <cellStyle name="20% - Акцент3 17 2_НВВ РСК 2019 (II пол) МАКС" xfId="49487"/>
    <cellStyle name="20% - Акцент3 17 3" xfId="2918"/>
    <cellStyle name="20% - Акцент3 17 3 2" xfId="2919"/>
    <cellStyle name="20% - Акцент3 17 3 2 2" xfId="49488"/>
    <cellStyle name="20% - Акцент3 17 3 3" xfId="2920"/>
    <cellStyle name="20% - Акцент3 17 3 3 2" xfId="49489"/>
    <cellStyle name="20% - Акцент3 17 3 4" xfId="49490"/>
    <cellStyle name="20% - Акцент3 17 4" xfId="2921"/>
    <cellStyle name="20% - Акцент3 17 4 2" xfId="49491"/>
    <cellStyle name="20% - Акцент3 17 5" xfId="2922"/>
    <cellStyle name="20% - Акцент3 17 5 2" xfId="49492"/>
    <cellStyle name="20% - Акцент3 17 6" xfId="2923"/>
    <cellStyle name="20% - Акцент3 17 6 2" xfId="49493"/>
    <cellStyle name="20% - Акцент3 17 7" xfId="17948"/>
    <cellStyle name="20% - Акцент3 17 7 2" xfId="49494"/>
    <cellStyle name="20% - Акцент3 17 8" xfId="49495"/>
    <cellStyle name="20% - Акцент3 17 8 2" xfId="49496"/>
    <cellStyle name="20% - Акцент3 17 9" xfId="49497"/>
    <cellStyle name="20% - Акцент3 17_Лист1" xfId="49498"/>
    <cellStyle name="20% - Акцент3 18" xfId="2924"/>
    <cellStyle name="20% - Акцент3 18 2" xfId="2925"/>
    <cellStyle name="20% - Акцент3 18 2 2" xfId="2926"/>
    <cellStyle name="20% - Акцент3 18 2 2 2" xfId="49499"/>
    <cellStyle name="20% - Акцент3 18 2 2 2 2" xfId="49500"/>
    <cellStyle name="20% - Акцент3 18 2 2 3" xfId="49501"/>
    <cellStyle name="20% - Акцент3 18 2 3" xfId="2927"/>
    <cellStyle name="20% - Акцент3 18 2 3 2" xfId="49502"/>
    <cellStyle name="20% - Акцент3 18 2 4" xfId="49503"/>
    <cellStyle name="20% - Акцент3 18 2_НВВ РСК 2019 (II пол) МАКС" xfId="49504"/>
    <cellStyle name="20% - Акцент3 18 3" xfId="2928"/>
    <cellStyle name="20% - Акцент3 18 3 2" xfId="2929"/>
    <cellStyle name="20% - Акцент3 18 3 2 2" xfId="49505"/>
    <cellStyle name="20% - Акцент3 18 3 3" xfId="2930"/>
    <cellStyle name="20% - Акцент3 18 3 3 2" xfId="49506"/>
    <cellStyle name="20% - Акцент3 18 3 4" xfId="49507"/>
    <cellStyle name="20% - Акцент3 18 4" xfId="2931"/>
    <cellStyle name="20% - Акцент3 18 4 2" xfId="49508"/>
    <cellStyle name="20% - Акцент3 18 5" xfId="2932"/>
    <cellStyle name="20% - Акцент3 18 5 2" xfId="49509"/>
    <cellStyle name="20% - Акцент3 18 6" xfId="2933"/>
    <cellStyle name="20% - Акцент3 18 6 2" xfId="49510"/>
    <cellStyle name="20% - Акцент3 18 7" xfId="17949"/>
    <cellStyle name="20% - Акцент3 18 7 2" xfId="49511"/>
    <cellStyle name="20% - Акцент3 18 8" xfId="49512"/>
    <cellStyle name="20% - Акцент3 18 8 2" xfId="49513"/>
    <cellStyle name="20% - Акцент3 18 9" xfId="49514"/>
    <cellStyle name="20% - Акцент3 18_Лист1" xfId="49515"/>
    <cellStyle name="20% - Акцент3 19" xfId="2934"/>
    <cellStyle name="20% - Акцент3 19 2" xfId="2935"/>
    <cellStyle name="20% - Акцент3 19 2 2" xfId="2936"/>
    <cellStyle name="20% - Акцент3 19 2 2 2" xfId="49516"/>
    <cellStyle name="20% - Акцент3 19 2 2 2 2" xfId="49517"/>
    <cellStyle name="20% - Акцент3 19 2 2 3" xfId="49518"/>
    <cellStyle name="20% - Акцент3 19 2 3" xfId="2937"/>
    <cellStyle name="20% - Акцент3 19 2 3 2" xfId="49519"/>
    <cellStyle name="20% - Акцент3 19 2 4" xfId="49520"/>
    <cellStyle name="20% - Акцент3 19 2_НВВ РСК 2019 (II пол) МАКС" xfId="49521"/>
    <cellStyle name="20% - Акцент3 19 3" xfId="2938"/>
    <cellStyle name="20% - Акцент3 19 3 2" xfId="2939"/>
    <cellStyle name="20% - Акцент3 19 3 2 2" xfId="49522"/>
    <cellStyle name="20% - Акцент3 19 3 3" xfId="2940"/>
    <cellStyle name="20% - Акцент3 19 3 3 2" xfId="49523"/>
    <cellStyle name="20% - Акцент3 19 3 4" xfId="49524"/>
    <cellStyle name="20% - Акцент3 19 4" xfId="2941"/>
    <cellStyle name="20% - Акцент3 19 4 2" xfId="49525"/>
    <cellStyle name="20% - Акцент3 19 5" xfId="2942"/>
    <cellStyle name="20% - Акцент3 19 5 2" xfId="49526"/>
    <cellStyle name="20% - Акцент3 19 6" xfId="2943"/>
    <cellStyle name="20% - Акцент3 19 6 2" xfId="49527"/>
    <cellStyle name="20% - Акцент3 19 7" xfId="17950"/>
    <cellStyle name="20% - Акцент3 19 7 2" xfId="49528"/>
    <cellStyle name="20% - Акцент3 19 8" xfId="49529"/>
    <cellStyle name="20% - Акцент3 19 8 2" xfId="49530"/>
    <cellStyle name="20% - Акцент3 19 9" xfId="49531"/>
    <cellStyle name="20% - Акцент3 19_Лист1" xfId="49532"/>
    <cellStyle name="20% - Акцент3 2" xfId="2944"/>
    <cellStyle name="20% - Акцент3 2 2" xfId="2945"/>
    <cellStyle name="20% - Акцент3 2 2 2" xfId="2946"/>
    <cellStyle name="20% - Акцент3 2 2 3" xfId="2947"/>
    <cellStyle name="20% - Акцент3 2 3" xfId="2948"/>
    <cellStyle name="20% - Акцент3 2 3 2" xfId="2949"/>
    <cellStyle name="20% - Акцент3 2 4" xfId="2950"/>
    <cellStyle name="20% - Акцент3 2 5" xfId="49533"/>
    <cellStyle name="20% - Акцент3 2 5 2" xfId="49534"/>
    <cellStyle name="20% - Акцент3 2_46EE.2011(v1.0)" xfId="2951"/>
    <cellStyle name="20% - Акцент3 20" xfId="2952"/>
    <cellStyle name="20% - Акцент3 20 2" xfId="2953"/>
    <cellStyle name="20% - Акцент3 20 2 2" xfId="2954"/>
    <cellStyle name="20% - Акцент3 20 2 2 2" xfId="49535"/>
    <cellStyle name="20% - Акцент3 20 2 2 2 2" xfId="49536"/>
    <cellStyle name="20% - Акцент3 20 2 2 3" xfId="49537"/>
    <cellStyle name="20% - Акцент3 20 2 3" xfId="2955"/>
    <cellStyle name="20% - Акцент3 20 2 3 2" xfId="49538"/>
    <cellStyle name="20% - Акцент3 20 2 4" xfId="49539"/>
    <cellStyle name="20% - Акцент3 20 2_НВВ РСК 2019 (II пол) МАКС" xfId="49540"/>
    <cellStyle name="20% - Акцент3 20 3" xfId="2956"/>
    <cellStyle name="20% - Акцент3 20 3 2" xfId="2957"/>
    <cellStyle name="20% - Акцент3 20 3 2 2" xfId="49541"/>
    <cellStyle name="20% - Акцент3 20 3 3" xfId="2958"/>
    <cellStyle name="20% - Акцент3 20 3 3 2" xfId="49542"/>
    <cellStyle name="20% - Акцент3 20 3 4" xfId="49543"/>
    <cellStyle name="20% - Акцент3 20 4" xfId="2959"/>
    <cellStyle name="20% - Акцент3 20 4 2" xfId="49544"/>
    <cellStyle name="20% - Акцент3 20 5" xfId="2960"/>
    <cellStyle name="20% - Акцент3 20 5 2" xfId="49545"/>
    <cellStyle name="20% - Акцент3 20 6" xfId="2961"/>
    <cellStyle name="20% - Акцент3 20 6 2" xfId="49546"/>
    <cellStyle name="20% - Акцент3 20 7" xfId="17951"/>
    <cellStyle name="20% - Акцент3 20 7 2" xfId="49547"/>
    <cellStyle name="20% - Акцент3 20 8" xfId="49548"/>
    <cellStyle name="20% - Акцент3 20 8 2" xfId="49549"/>
    <cellStyle name="20% - Акцент3 20 9" xfId="49550"/>
    <cellStyle name="20% - Акцент3 20_Лист1" xfId="49551"/>
    <cellStyle name="20% - Акцент3 21" xfId="2962"/>
    <cellStyle name="20% - Акцент3 21 2" xfId="2963"/>
    <cellStyle name="20% - Акцент3 21 2 2" xfId="2964"/>
    <cellStyle name="20% - Акцент3 21 2 2 2" xfId="49552"/>
    <cellStyle name="20% - Акцент3 21 2 2 2 2" xfId="49553"/>
    <cellStyle name="20% - Акцент3 21 2 2 3" xfId="49554"/>
    <cellStyle name="20% - Акцент3 21 2 3" xfId="2965"/>
    <cellStyle name="20% - Акцент3 21 2 3 2" xfId="49555"/>
    <cellStyle name="20% - Акцент3 21 2 4" xfId="49556"/>
    <cellStyle name="20% - Акцент3 21 2_НВВ РСК 2019 (II пол) МАКС" xfId="49557"/>
    <cellStyle name="20% - Акцент3 21 3" xfId="2966"/>
    <cellStyle name="20% - Акцент3 21 3 2" xfId="2967"/>
    <cellStyle name="20% - Акцент3 21 3 2 2" xfId="49558"/>
    <cellStyle name="20% - Акцент3 21 3 3" xfId="2968"/>
    <cellStyle name="20% - Акцент3 21 3 3 2" xfId="49559"/>
    <cellStyle name="20% - Акцент3 21 3 4" xfId="49560"/>
    <cellStyle name="20% - Акцент3 21 4" xfId="2969"/>
    <cellStyle name="20% - Акцент3 21 4 2" xfId="49561"/>
    <cellStyle name="20% - Акцент3 21 5" xfId="2970"/>
    <cellStyle name="20% - Акцент3 21 5 2" xfId="49562"/>
    <cellStyle name="20% - Акцент3 21 6" xfId="2971"/>
    <cellStyle name="20% - Акцент3 21 6 2" xfId="49563"/>
    <cellStyle name="20% - Акцент3 21 7" xfId="17952"/>
    <cellStyle name="20% - Акцент3 21 7 2" xfId="49564"/>
    <cellStyle name="20% - Акцент3 21 8" xfId="49565"/>
    <cellStyle name="20% - Акцент3 21 8 2" xfId="49566"/>
    <cellStyle name="20% - Акцент3 21 9" xfId="49567"/>
    <cellStyle name="20% - Акцент3 21_Лист1" xfId="49568"/>
    <cellStyle name="20% - Акцент3 22" xfId="2972"/>
    <cellStyle name="20% - Акцент3 22 2" xfId="2973"/>
    <cellStyle name="20% - Акцент3 22 2 2" xfId="2974"/>
    <cellStyle name="20% - Акцент3 22 2 2 2" xfId="49569"/>
    <cellStyle name="20% - Акцент3 22 2 2 2 2" xfId="49570"/>
    <cellStyle name="20% - Акцент3 22 2 2 3" xfId="49571"/>
    <cellStyle name="20% - Акцент3 22 2 3" xfId="2975"/>
    <cellStyle name="20% - Акцент3 22 2 3 2" xfId="49572"/>
    <cellStyle name="20% - Акцент3 22 2 4" xfId="49573"/>
    <cellStyle name="20% - Акцент3 22 2_НВВ РСК 2019 (II пол) МАКС" xfId="49574"/>
    <cellStyle name="20% - Акцент3 22 3" xfId="2976"/>
    <cellStyle name="20% - Акцент3 22 3 2" xfId="2977"/>
    <cellStyle name="20% - Акцент3 22 3 2 2" xfId="49575"/>
    <cellStyle name="20% - Акцент3 22 3 3" xfId="2978"/>
    <cellStyle name="20% - Акцент3 22 3 3 2" xfId="49576"/>
    <cellStyle name="20% - Акцент3 22 3 4" xfId="49577"/>
    <cellStyle name="20% - Акцент3 22 4" xfId="2979"/>
    <cellStyle name="20% - Акцент3 22 4 2" xfId="49578"/>
    <cellStyle name="20% - Акцент3 22 5" xfId="2980"/>
    <cellStyle name="20% - Акцент3 22 5 2" xfId="49579"/>
    <cellStyle name="20% - Акцент3 22 6" xfId="2981"/>
    <cellStyle name="20% - Акцент3 22 6 2" xfId="49580"/>
    <cellStyle name="20% - Акцент3 22 7" xfId="17953"/>
    <cellStyle name="20% - Акцент3 22 7 2" xfId="49581"/>
    <cellStyle name="20% - Акцент3 22 8" xfId="49582"/>
    <cellStyle name="20% - Акцент3 22 8 2" xfId="49583"/>
    <cellStyle name="20% - Акцент3 22 9" xfId="49584"/>
    <cellStyle name="20% - Акцент3 22_Лист1" xfId="49585"/>
    <cellStyle name="20% - Акцент3 23" xfId="2982"/>
    <cellStyle name="20% - Акцент3 23 2" xfId="2983"/>
    <cellStyle name="20% - Акцент3 23 2 2" xfId="2984"/>
    <cellStyle name="20% - Акцент3 23 2 2 2" xfId="49586"/>
    <cellStyle name="20% - Акцент3 23 2 2 2 2" xfId="49587"/>
    <cellStyle name="20% - Акцент3 23 2 2 3" xfId="49588"/>
    <cellStyle name="20% - Акцент3 23 2 3" xfId="2985"/>
    <cellStyle name="20% - Акцент3 23 2 3 2" xfId="49589"/>
    <cellStyle name="20% - Акцент3 23 2 4" xfId="49590"/>
    <cellStyle name="20% - Акцент3 23 2_НВВ РСК 2019 (II пол) МАКС" xfId="49591"/>
    <cellStyle name="20% - Акцент3 23 3" xfId="2986"/>
    <cellStyle name="20% - Акцент3 23 3 2" xfId="2987"/>
    <cellStyle name="20% - Акцент3 23 3 2 2" xfId="49592"/>
    <cellStyle name="20% - Акцент3 23 3 3" xfId="2988"/>
    <cellStyle name="20% - Акцент3 23 3 3 2" xfId="49593"/>
    <cellStyle name="20% - Акцент3 23 3 4" xfId="49594"/>
    <cellStyle name="20% - Акцент3 23 4" xfId="2989"/>
    <cellStyle name="20% - Акцент3 23 4 2" xfId="49595"/>
    <cellStyle name="20% - Акцент3 23 5" xfId="2990"/>
    <cellStyle name="20% - Акцент3 23 5 2" xfId="49596"/>
    <cellStyle name="20% - Акцент3 23 6" xfId="2991"/>
    <cellStyle name="20% - Акцент3 23 6 2" xfId="49597"/>
    <cellStyle name="20% - Акцент3 23 7" xfId="17954"/>
    <cellStyle name="20% - Акцент3 23 7 2" xfId="49598"/>
    <cellStyle name="20% - Акцент3 23 8" xfId="49599"/>
    <cellStyle name="20% - Акцент3 23 8 2" xfId="49600"/>
    <cellStyle name="20% - Акцент3 23 9" xfId="49601"/>
    <cellStyle name="20% - Акцент3 23_Лист1" xfId="49602"/>
    <cellStyle name="20% - Акцент3 24" xfId="2992"/>
    <cellStyle name="20% - Акцент3 24 2" xfId="2993"/>
    <cellStyle name="20% - Акцент3 24 2 2" xfId="2994"/>
    <cellStyle name="20% - Акцент3 24 2 2 2" xfId="49603"/>
    <cellStyle name="20% - Акцент3 24 2 2 2 2" xfId="49604"/>
    <cellStyle name="20% - Акцент3 24 2 2 3" xfId="49605"/>
    <cellStyle name="20% - Акцент3 24 2 3" xfId="2995"/>
    <cellStyle name="20% - Акцент3 24 2 3 2" xfId="49606"/>
    <cellStyle name="20% - Акцент3 24 2 4" xfId="49607"/>
    <cellStyle name="20% - Акцент3 24 2_НВВ РСК 2019 (II пол) МАКС" xfId="49608"/>
    <cellStyle name="20% - Акцент3 24 3" xfId="2996"/>
    <cellStyle name="20% - Акцент3 24 3 2" xfId="2997"/>
    <cellStyle name="20% - Акцент3 24 3 2 2" xfId="49609"/>
    <cellStyle name="20% - Акцент3 24 3 3" xfId="2998"/>
    <cellStyle name="20% - Акцент3 24 3 3 2" xfId="49610"/>
    <cellStyle name="20% - Акцент3 24 3 4" xfId="49611"/>
    <cellStyle name="20% - Акцент3 24 4" xfId="2999"/>
    <cellStyle name="20% - Акцент3 24 4 2" xfId="49612"/>
    <cellStyle name="20% - Акцент3 24 5" xfId="3000"/>
    <cellStyle name="20% - Акцент3 24 5 2" xfId="49613"/>
    <cellStyle name="20% - Акцент3 24 6" xfId="3001"/>
    <cellStyle name="20% - Акцент3 24 6 2" xfId="49614"/>
    <cellStyle name="20% - Акцент3 24 7" xfId="17955"/>
    <cellStyle name="20% - Акцент3 24 7 2" xfId="49615"/>
    <cellStyle name="20% - Акцент3 24 8" xfId="49616"/>
    <cellStyle name="20% - Акцент3 24 8 2" xfId="49617"/>
    <cellStyle name="20% - Акцент3 24 9" xfId="49618"/>
    <cellStyle name="20% - Акцент3 24_Лист1" xfId="49619"/>
    <cellStyle name="20% - Акцент3 25" xfId="3002"/>
    <cellStyle name="20% - Акцент3 25 2" xfId="3003"/>
    <cellStyle name="20% - Акцент3 25 2 2" xfId="3004"/>
    <cellStyle name="20% - Акцент3 25 2 2 2" xfId="49620"/>
    <cellStyle name="20% - Акцент3 25 2 2 2 2" xfId="49621"/>
    <cellStyle name="20% - Акцент3 25 2 2 3" xfId="49622"/>
    <cellStyle name="20% - Акцент3 25 2 3" xfId="3005"/>
    <cellStyle name="20% - Акцент3 25 2 3 2" xfId="49623"/>
    <cellStyle name="20% - Акцент3 25 2 4" xfId="49624"/>
    <cellStyle name="20% - Акцент3 25 2_НВВ РСК 2019 (II пол) МАКС" xfId="49625"/>
    <cellStyle name="20% - Акцент3 25 3" xfId="3006"/>
    <cellStyle name="20% - Акцент3 25 3 2" xfId="3007"/>
    <cellStyle name="20% - Акцент3 25 3 2 2" xfId="49626"/>
    <cellStyle name="20% - Акцент3 25 3 3" xfId="3008"/>
    <cellStyle name="20% - Акцент3 25 3 3 2" xfId="49627"/>
    <cellStyle name="20% - Акцент3 25 3 4" xfId="49628"/>
    <cellStyle name="20% - Акцент3 25 4" xfId="3009"/>
    <cellStyle name="20% - Акцент3 25 4 2" xfId="49629"/>
    <cellStyle name="20% - Акцент3 25 5" xfId="3010"/>
    <cellStyle name="20% - Акцент3 25 5 2" xfId="49630"/>
    <cellStyle name="20% - Акцент3 25 6" xfId="3011"/>
    <cellStyle name="20% - Акцент3 25 6 2" xfId="49631"/>
    <cellStyle name="20% - Акцент3 25 7" xfId="17956"/>
    <cellStyle name="20% - Акцент3 25 7 2" xfId="49632"/>
    <cellStyle name="20% - Акцент3 25 8" xfId="49633"/>
    <cellStyle name="20% - Акцент3 25 8 2" xfId="49634"/>
    <cellStyle name="20% - Акцент3 25 9" xfId="49635"/>
    <cellStyle name="20% - Акцент3 25_Лист1" xfId="49636"/>
    <cellStyle name="20% - Акцент3 26" xfId="3012"/>
    <cellStyle name="20% - Акцент3 26 2" xfId="3013"/>
    <cellStyle name="20% - Акцент3 26 2 2" xfId="3014"/>
    <cellStyle name="20% - Акцент3 26 2 2 2" xfId="49637"/>
    <cellStyle name="20% - Акцент3 26 2 2 2 2" xfId="49638"/>
    <cellStyle name="20% - Акцент3 26 2 2 3" xfId="49639"/>
    <cellStyle name="20% - Акцент3 26 2 3" xfId="3015"/>
    <cellStyle name="20% - Акцент3 26 2 3 2" xfId="49640"/>
    <cellStyle name="20% - Акцент3 26 2 4" xfId="49641"/>
    <cellStyle name="20% - Акцент3 26 2_НВВ РСК 2019 (II пол) МАКС" xfId="49642"/>
    <cellStyle name="20% - Акцент3 26 3" xfId="3016"/>
    <cellStyle name="20% - Акцент3 26 3 2" xfId="3017"/>
    <cellStyle name="20% - Акцент3 26 3 2 2" xfId="49643"/>
    <cellStyle name="20% - Акцент3 26 3 3" xfId="3018"/>
    <cellStyle name="20% - Акцент3 26 3 3 2" xfId="49644"/>
    <cellStyle name="20% - Акцент3 26 3 4" xfId="49645"/>
    <cellStyle name="20% - Акцент3 26 4" xfId="3019"/>
    <cellStyle name="20% - Акцент3 26 4 2" xfId="49646"/>
    <cellStyle name="20% - Акцент3 26 5" xfId="3020"/>
    <cellStyle name="20% - Акцент3 26 5 2" xfId="49647"/>
    <cellStyle name="20% - Акцент3 26 6" xfId="3021"/>
    <cellStyle name="20% - Акцент3 26 6 2" xfId="49648"/>
    <cellStyle name="20% - Акцент3 26 7" xfId="17957"/>
    <cellStyle name="20% - Акцент3 26 7 2" xfId="49649"/>
    <cellStyle name="20% - Акцент3 26 8" xfId="49650"/>
    <cellStyle name="20% - Акцент3 26 8 2" xfId="49651"/>
    <cellStyle name="20% - Акцент3 26 9" xfId="49652"/>
    <cellStyle name="20% - Акцент3 26_Лист1" xfId="49653"/>
    <cellStyle name="20% - Акцент3 27" xfId="3022"/>
    <cellStyle name="20% - Акцент3 27 2" xfId="3023"/>
    <cellStyle name="20% - Акцент3 27 2 2" xfId="3024"/>
    <cellStyle name="20% - Акцент3 27 2 2 2" xfId="49654"/>
    <cellStyle name="20% - Акцент3 27 2 2 2 2" xfId="49655"/>
    <cellStyle name="20% - Акцент3 27 2 2 3" xfId="49656"/>
    <cellStyle name="20% - Акцент3 27 2 3" xfId="3025"/>
    <cellStyle name="20% - Акцент3 27 2 3 2" xfId="49657"/>
    <cellStyle name="20% - Акцент3 27 2 4" xfId="49658"/>
    <cellStyle name="20% - Акцент3 27 2_НВВ РСК 2019 (II пол) МАКС" xfId="49659"/>
    <cellStyle name="20% - Акцент3 27 3" xfId="3026"/>
    <cellStyle name="20% - Акцент3 27 3 2" xfId="3027"/>
    <cellStyle name="20% - Акцент3 27 3 2 2" xfId="49660"/>
    <cellStyle name="20% - Акцент3 27 3 3" xfId="3028"/>
    <cellStyle name="20% - Акцент3 27 3 3 2" xfId="49661"/>
    <cellStyle name="20% - Акцент3 27 3 4" xfId="49662"/>
    <cellStyle name="20% - Акцент3 27 4" xfId="3029"/>
    <cellStyle name="20% - Акцент3 27 4 2" xfId="49663"/>
    <cellStyle name="20% - Акцент3 27 5" xfId="3030"/>
    <cellStyle name="20% - Акцент3 27 5 2" xfId="49664"/>
    <cellStyle name="20% - Акцент3 27 6" xfId="3031"/>
    <cellStyle name="20% - Акцент3 27 6 2" xfId="49665"/>
    <cellStyle name="20% - Акцент3 27 7" xfId="17958"/>
    <cellStyle name="20% - Акцент3 27 7 2" xfId="49666"/>
    <cellStyle name="20% - Акцент3 27 8" xfId="49667"/>
    <cellStyle name="20% - Акцент3 27 8 2" xfId="49668"/>
    <cellStyle name="20% - Акцент3 27 9" xfId="49669"/>
    <cellStyle name="20% - Акцент3 27_Лист1" xfId="49670"/>
    <cellStyle name="20% - Акцент3 28" xfId="3032"/>
    <cellStyle name="20% - Акцент3 28 2" xfId="3033"/>
    <cellStyle name="20% - Акцент3 28 2 2" xfId="3034"/>
    <cellStyle name="20% - Акцент3 28 2 2 2" xfId="49671"/>
    <cellStyle name="20% - Акцент3 28 2 2 2 2" xfId="49672"/>
    <cellStyle name="20% - Акцент3 28 2 2 3" xfId="49673"/>
    <cellStyle name="20% - Акцент3 28 2 3" xfId="3035"/>
    <cellStyle name="20% - Акцент3 28 2 3 2" xfId="49674"/>
    <cellStyle name="20% - Акцент3 28 2 4" xfId="49675"/>
    <cellStyle name="20% - Акцент3 28 2_НВВ РСК 2019 (II пол) МАКС" xfId="49676"/>
    <cellStyle name="20% - Акцент3 28 3" xfId="3036"/>
    <cellStyle name="20% - Акцент3 28 3 2" xfId="3037"/>
    <cellStyle name="20% - Акцент3 28 3 2 2" xfId="49677"/>
    <cellStyle name="20% - Акцент3 28 3 3" xfId="3038"/>
    <cellStyle name="20% - Акцент3 28 3 3 2" xfId="49678"/>
    <cellStyle name="20% - Акцент3 28 3 4" xfId="49679"/>
    <cellStyle name="20% - Акцент3 28 4" xfId="3039"/>
    <cellStyle name="20% - Акцент3 28 4 2" xfId="49680"/>
    <cellStyle name="20% - Акцент3 28 5" xfId="3040"/>
    <cellStyle name="20% - Акцент3 28 5 2" xfId="49681"/>
    <cellStyle name="20% - Акцент3 28 6" xfId="3041"/>
    <cellStyle name="20% - Акцент3 28 6 2" xfId="49682"/>
    <cellStyle name="20% - Акцент3 28 7" xfId="17959"/>
    <cellStyle name="20% - Акцент3 28 7 2" xfId="49683"/>
    <cellStyle name="20% - Акцент3 28 8" xfId="49684"/>
    <cellStyle name="20% - Акцент3 28 8 2" xfId="49685"/>
    <cellStyle name="20% - Акцент3 28 9" xfId="49686"/>
    <cellStyle name="20% - Акцент3 28_Лист1" xfId="49687"/>
    <cellStyle name="20% - Акцент3 29" xfId="3042"/>
    <cellStyle name="20% - Акцент3 29 2" xfId="3043"/>
    <cellStyle name="20% - Акцент3 29 2 2" xfId="3044"/>
    <cellStyle name="20% - Акцент3 29 2 2 2" xfId="49688"/>
    <cellStyle name="20% - Акцент3 29 2 2 2 2" xfId="49689"/>
    <cellStyle name="20% - Акцент3 29 2 2 3" xfId="49690"/>
    <cellStyle name="20% - Акцент3 29 2 3" xfId="3045"/>
    <cellStyle name="20% - Акцент3 29 2 3 2" xfId="49691"/>
    <cellStyle name="20% - Акцент3 29 2 4" xfId="49692"/>
    <cellStyle name="20% - Акцент3 29 2_НВВ РСК 2019 (II пол) МАКС" xfId="49693"/>
    <cellStyle name="20% - Акцент3 29 3" xfId="3046"/>
    <cellStyle name="20% - Акцент3 29 3 2" xfId="3047"/>
    <cellStyle name="20% - Акцент3 29 3 2 2" xfId="49694"/>
    <cellStyle name="20% - Акцент3 29 3 3" xfId="3048"/>
    <cellStyle name="20% - Акцент3 29 3 3 2" xfId="49695"/>
    <cellStyle name="20% - Акцент3 29 3 4" xfId="49696"/>
    <cellStyle name="20% - Акцент3 29 4" xfId="3049"/>
    <cellStyle name="20% - Акцент3 29 4 2" xfId="49697"/>
    <cellStyle name="20% - Акцент3 29 5" xfId="3050"/>
    <cellStyle name="20% - Акцент3 29 5 2" xfId="49698"/>
    <cellStyle name="20% - Акцент3 29 6" xfId="3051"/>
    <cellStyle name="20% - Акцент3 29 6 2" xfId="49699"/>
    <cellStyle name="20% - Акцент3 29 7" xfId="17960"/>
    <cellStyle name="20% - Акцент3 29 7 2" xfId="49700"/>
    <cellStyle name="20% - Акцент3 29 8" xfId="49701"/>
    <cellStyle name="20% - Акцент3 29 8 2" xfId="49702"/>
    <cellStyle name="20% - Акцент3 29 9" xfId="49703"/>
    <cellStyle name="20% - Акцент3 29_Лист1" xfId="49704"/>
    <cellStyle name="20% - Акцент3 3" xfId="3052"/>
    <cellStyle name="20% - Акцент3 3 2" xfId="3053"/>
    <cellStyle name="20% - Акцент3 3 3" xfId="3054"/>
    <cellStyle name="20% - Акцент3 3 4" xfId="3055"/>
    <cellStyle name="20% - Акцент3 3_46EE.2011(v1.0)" xfId="3056"/>
    <cellStyle name="20% - Акцент3 30" xfId="3057"/>
    <cellStyle name="20% - Акцент3 30 2" xfId="3058"/>
    <cellStyle name="20% - Акцент3 30 2 2" xfId="3059"/>
    <cellStyle name="20% - Акцент3 30 2 2 2" xfId="49705"/>
    <cellStyle name="20% - Акцент3 30 2 2 2 2" xfId="49706"/>
    <cellStyle name="20% - Акцент3 30 2 2 3" xfId="49707"/>
    <cellStyle name="20% - Акцент3 30 2 3" xfId="3060"/>
    <cellStyle name="20% - Акцент3 30 2 3 2" xfId="49708"/>
    <cellStyle name="20% - Акцент3 30 2 4" xfId="49709"/>
    <cellStyle name="20% - Акцент3 30 2_НВВ РСК 2019 (II пол) МАКС" xfId="49710"/>
    <cellStyle name="20% - Акцент3 30 3" xfId="3061"/>
    <cellStyle name="20% - Акцент3 30 3 2" xfId="3062"/>
    <cellStyle name="20% - Акцент3 30 3 2 2" xfId="49711"/>
    <cellStyle name="20% - Акцент3 30 3 3" xfId="3063"/>
    <cellStyle name="20% - Акцент3 30 3 3 2" xfId="49712"/>
    <cellStyle name="20% - Акцент3 30 3 4" xfId="49713"/>
    <cellStyle name="20% - Акцент3 30 4" xfId="3064"/>
    <cellStyle name="20% - Акцент3 30 4 2" xfId="49714"/>
    <cellStyle name="20% - Акцент3 30 5" xfId="3065"/>
    <cellStyle name="20% - Акцент3 30 5 2" xfId="49715"/>
    <cellStyle name="20% - Акцент3 30 6" xfId="3066"/>
    <cellStyle name="20% - Акцент3 30 6 2" xfId="49716"/>
    <cellStyle name="20% - Акцент3 30 7" xfId="17961"/>
    <cellStyle name="20% - Акцент3 30 7 2" xfId="49717"/>
    <cellStyle name="20% - Акцент3 30 8" xfId="49718"/>
    <cellStyle name="20% - Акцент3 30 8 2" xfId="49719"/>
    <cellStyle name="20% - Акцент3 30 9" xfId="49720"/>
    <cellStyle name="20% - Акцент3 30_Лист1" xfId="49721"/>
    <cellStyle name="20% - Акцент3 31" xfId="3067"/>
    <cellStyle name="20% - Акцент3 31 2" xfId="3068"/>
    <cellStyle name="20% - Акцент3 31 2 2" xfId="3069"/>
    <cellStyle name="20% - Акцент3 31 2 2 2" xfId="49722"/>
    <cellStyle name="20% - Акцент3 31 2 2 2 2" xfId="49723"/>
    <cellStyle name="20% - Акцент3 31 2 2 3" xfId="49724"/>
    <cellStyle name="20% - Акцент3 31 2 3" xfId="3070"/>
    <cellStyle name="20% - Акцент3 31 2 3 2" xfId="49725"/>
    <cellStyle name="20% - Акцент3 31 2 4" xfId="49726"/>
    <cellStyle name="20% - Акцент3 31 2_НВВ РСК 2019 (II пол) МАКС" xfId="49727"/>
    <cellStyle name="20% - Акцент3 31 3" xfId="3071"/>
    <cellStyle name="20% - Акцент3 31 3 2" xfId="3072"/>
    <cellStyle name="20% - Акцент3 31 3 2 2" xfId="49728"/>
    <cellStyle name="20% - Акцент3 31 3 3" xfId="3073"/>
    <cellStyle name="20% - Акцент3 31 3 3 2" xfId="49729"/>
    <cellStyle name="20% - Акцент3 31 3 4" xfId="49730"/>
    <cellStyle name="20% - Акцент3 31 4" xfId="3074"/>
    <cellStyle name="20% - Акцент3 31 4 2" xfId="49731"/>
    <cellStyle name="20% - Акцент3 31 5" xfId="3075"/>
    <cellStyle name="20% - Акцент3 31 5 2" xfId="49732"/>
    <cellStyle name="20% - Акцент3 31 6" xfId="3076"/>
    <cellStyle name="20% - Акцент3 31 6 2" xfId="49733"/>
    <cellStyle name="20% - Акцент3 31 7" xfId="17962"/>
    <cellStyle name="20% - Акцент3 31 7 2" xfId="49734"/>
    <cellStyle name="20% - Акцент3 31 8" xfId="49735"/>
    <cellStyle name="20% - Акцент3 31 8 2" xfId="49736"/>
    <cellStyle name="20% - Акцент3 31 9" xfId="49737"/>
    <cellStyle name="20% - Акцент3 31_Лист1" xfId="49738"/>
    <cellStyle name="20% - Акцент3 32" xfId="3077"/>
    <cellStyle name="20% - Акцент3 32 2" xfId="3078"/>
    <cellStyle name="20% - Акцент3 32 2 2" xfId="3079"/>
    <cellStyle name="20% - Акцент3 32 2 2 2" xfId="49739"/>
    <cellStyle name="20% - Акцент3 32 2 2 2 2" xfId="49740"/>
    <cellStyle name="20% - Акцент3 32 2 2 3" xfId="49741"/>
    <cellStyle name="20% - Акцент3 32 2 3" xfId="3080"/>
    <cellStyle name="20% - Акцент3 32 2 3 2" xfId="49742"/>
    <cellStyle name="20% - Акцент3 32 2 4" xfId="49743"/>
    <cellStyle name="20% - Акцент3 32 2_НВВ РСК 2019 (II пол) МАКС" xfId="49744"/>
    <cellStyle name="20% - Акцент3 32 3" xfId="3081"/>
    <cellStyle name="20% - Акцент3 32 3 2" xfId="3082"/>
    <cellStyle name="20% - Акцент3 32 3 2 2" xfId="49745"/>
    <cellStyle name="20% - Акцент3 32 3 3" xfId="3083"/>
    <cellStyle name="20% - Акцент3 32 3 3 2" xfId="49746"/>
    <cellStyle name="20% - Акцент3 32 3 4" xfId="49747"/>
    <cellStyle name="20% - Акцент3 32 4" xfId="3084"/>
    <cellStyle name="20% - Акцент3 32 4 2" xfId="49748"/>
    <cellStyle name="20% - Акцент3 32 5" xfId="3085"/>
    <cellStyle name="20% - Акцент3 32 5 2" xfId="49749"/>
    <cellStyle name="20% - Акцент3 32 6" xfId="3086"/>
    <cellStyle name="20% - Акцент3 32 6 2" xfId="49750"/>
    <cellStyle name="20% - Акцент3 32 7" xfId="17963"/>
    <cellStyle name="20% - Акцент3 32 7 2" xfId="49751"/>
    <cellStyle name="20% - Акцент3 32 8" xfId="49752"/>
    <cellStyle name="20% - Акцент3 32 8 2" xfId="49753"/>
    <cellStyle name="20% - Акцент3 32 9" xfId="49754"/>
    <cellStyle name="20% - Акцент3 32_Лист1" xfId="49755"/>
    <cellStyle name="20% - Акцент3 33" xfId="3087"/>
    <cellStyle name="20% - Акцент3 33 2" xfId="3088"/>
    <cellStyle name="20% - Акцент3 33 2 2" xfId="3089"/>
    <cellStyle name="20% - Акцент3 33 2 2 2" xfId="49756"/>
    <cellStyle name="20% - Акцент3 33 2 2 2 2" xfId="49757"/>
    <cellStyle name="20% - Акцент3 33 2 2 3" xfId="49758"/>
    <cellStyle name="20% - Акцент3 33 2 3" xfId="3090"/>
    <cellStyle name="20% - Акцент3 33 2 3 2" xfId="49759"/>
    <cellStyle name="20% - Акцент3 33 2 4" xfId="49760"/>
    <cellStyle name="20% - Акцент3 33 2_НВВ РСК 2019 (II пол) МАКС" xfId="49761"/>
    <cellStyle name="20% - Акцент3 33 3" xfId="3091"/>
    <cellStyle name="20% - Акцент3 33 3 2" xfId="3092"/>
    <cellStyle name="20% - Акцент3 33 3 2 2" xfId="49762"/>
    <cellStyle name="20% - Акцент3 33 3 3" xfId="3093"/>
    <cellStyle name="20% - Акцент3 33 3 3 2" xfId="49763"/>
    <cellStyle name="20% - Акцент3 33 3 4" xfId="49764"/>
    <cellStyle name="20% - Акцент3 33 4" xfId="3094"/>
    <cellStyle name="20% - Акцент3 33 4 2" xfId="49765"/>
    <cellStyle name="20% - Акцент3 33 5" xfId="3095"/>
    <cellStyle name="20% - Акцент3 33 5 2" xfId="49766"/>
    <cellStyle name="20% - Акцент3 33 6" xfId="3096"/>
    <cellStyle name="20% - Акцент3 33 6 2" xfId="49767"/>
    <cellStyle name="20% - Акцент3 33 7" xfId="17964"/>
    <cellStyle name="20% - Акцент3 33 7 2" xfId="49768"/>
    <cellStyle name="20% - Акцент3 33 8" xfId="49769"/>
    <cellStyle name="20% - Акцент3 33 8 2" xfId="49770"/>
    <cellStyle name="20% - Акцент3 33 9" xfId="49771"/>
    <cellStyle name="20% - Акцент3 33_Лист1" xfId="49772"/>
    <cellStyle name="20% - Акцент3 34" xfId="3097"/>
    <cellStyle name="20% - Акцент3 34 2" xfId="3098"/>
    <cellStyle name="20% - Акцент3 34 2 2" xfId="3099"/>
    <cellStyle name="20% - Акцент3 34 2 2 2" xfId="49773"/>
    <cellStyle name="20% - Акцент3 34 2 2 2 2" xfId="49774"/>
    <cellStyle name="20% - Акцент3 34 2 2 3" xfId="49775"/>
    <cellStyle name="20% - Акцент3 34 2 3" xfId="3100"/>
    <cellStyle name="20% - Акцент3 34 2 3 2" xfId="49776"/>
    <cellStyle name="20% - Акцент3 34 2 4" xfId="49777"/>
    <cellStyle name="20% - Акцент3 34 2_НВВ РСК 2019 (II пол) МАКС" xfId="49778"/>
    <cellStyle name="20% - Акцент3 34 3" xfId="3101"/>
    <cellStyle name="20% - Акцент3 34 3 2" xfId="3102"/>
    <cellStyle name="20% - Акцент3 34 3 2 2" xfId="49779"/>
    <cellStyle name="20% - Акцент3 34 3 3" xfId="3103"/>
    <cellStyle name="20% - Акцент3 34 3 3 2" xfId="49780"/>
    <cellStyle name="20% - Акцент3 34 3 4" xfId="49781"/>
    <cellStyle name="20% - Акцент3 34 4" xfId="3104"/>
    <cellStyle name="20% - Акцент3 34 4 2" xfId="49782"/>
    <cellStyle name="20% - Акцент3 34 5" xfId="3105"/>
    <cellStyle name="20% - Акцент3 34 5 2" xfId="49783"/>
    <cellStyle name="20% - Акцент3 34 6" xfId="3106"/>
    <cellStyle name="20% - Акцент3 34 6 2" xfId="49784"/>
    <cellStyle name="20% - Акцент3 34 7" xfId="17965"/>
    <cellStyle name="20% - Акцент3 34 7 2" xfId="49785"/>
    <cellStyle name="20% - Акцент3 34 8" xfId="49786"/>
    <cellStyle name="20% - Акцент3 34 8 2" xfId="49787"/>
    <cellStyle name="20% - Акцент3 34 9" xfId="49788"/>
    <cellStyle name="20% - Акцент3 34_Лист1" xfId="49789"/>
    <cellStyle name="20% - Акцент3 35" xfId="3107"/>
    <cellStyle name="20% - Акцент3 35 2" xfId="3108"/>
    <cellStyle name="20% - Акцент3 35 2 2" xfId="3109"/>
    <cellStyle name="20% - Акцент3 35 2 2 2" xfId="49790"/>
    <cellStyle name="20% - Акцент3 35 2 2 2 2" xfId="49791"/>
    <cellStyle name="20% - Акцент3 35 2 2 3" xfId="49792"/>
    <cellStyle name="20% - Акцент3 35 2 3" xfId="3110"/>
    <cellStyle name="20% - Акцент3 35 2 3 2" xfId="49793"/>
    <cellStyle name="20% - Акцент3 35 2 4" xfId="49794"/>
    <cellStyle name="20% - Акцент3 35 2_НВВ РСК 2019 (II пол) МАКС" xfId="49795"/>
    <cellStyle name="20% - Акцент3 35 3" xfId="3111"/>
    <cellStyle name="20% - Акцент3 35 3 2" xfId="3112"/>
    <cellStyle name="20% - Акцент3 35 3 2 2" xfId="49796"/>
    <cellStyle name="20% - Акцент3 35 3 3" xfId="3113"/>
    <cellStyle name="20% - Акцент3 35 3 3 2" xfId="49797"/>
    <cellStyle name="20% - Акцент3 35 3 4" xfId="49798"/>
    <cellStyle name="20% - Акцент3 35 4" xfId="3114"/>
    <cellStyle name="20% - Акцент3 35 4 2" xfId="49799"/>
    <cellStyle name="20% - Акцент3 35 5" xfId="3115"/>
    <cellStyle name="20% - Акцент3 35 5 2" xfId="49800"/>
    <cellStyle name="20% - Акцент3 35 6" xfId="3116"/>
    <cellStyle name="20% - Акцент3 35 6 2" xfId="49801"/>
    <cellStyle name="20% - Акцент3 35 7" xfId="17966"/>
    <cellStyle name="20% - Акцент3 35 7 2" xfId="49802"/>
    <cellStyle name="20% - Акцент3 35 8" xfId="49803"/>
    <cellStyle name="20% - Акцент3 35 8 2" xfId="49804"/>
    <cellStyle name="20% - Акцент3 35 9" xfId="49805"/>
    <cellStyle name="20% - Акцент3 35_Лист1" xfId="49806"/>
    <cellStyle name="20% - Акцент3 36" xfId="3117"/>
    <cellStyle name="20% - Акцент3 36 2" xfId="3118"/>
    <cellStyle name="20% - Акцент3 36 3" xfId="3119"/>
    <cellStyle name="20% - Акцент3 36 4" xfId="17967"/>
    <cellStyle name="20% - Акцент3 37" xfId="3120"/>
    <cellStyle name="20% - Акцент3 37 2" xfId="3121"/>
    <cellStyle name="20% - Акцент3 37 3" xfId="3122"/>
    <cellStyle name="20% - Акцент3 37 4" xfId="17968"/>
    <cellStyle name="20% - Акцент3 38" xfId="3123"/>
    <cellStyle name="20% - Акцент3 38 2" xfId="3124"/>
    <cellStyle name="20% - Акцент3 38 3" xfId="3125"/>
    <cellStyle name="20% - Акцент3 38 4" xfId="17969"/>
    <cellStyle name="20% - Акцент3 39" xfId="3126"/>
    <cellStyle name="20% - Акцент3 39 2" xfId="3127"/>
    <cellStyle name="20% - Акцент3 39 3" xfId="3128"/>
    <cellStyle name="20% - Акцент3 39 4" xfId="17970"/>
    <cellStyle name="20% - Акцент3 4" xfId="3129"/>
    <cellStyle name="20% - Акцент3 4 2" xfId="3130"/>
    <cellStyle name="20% - Акцент3 4 3" xfId="3131"/>
    <cellStyle name="20% - Акцент3 4 4" xfId="3132"/>
    <cellStyle name="20% - Акцент3 4_46EE.2011(v1.0)" xfId="3133"/>
    <cellStyle name="20% - Акцент3 40" xfId="3134"/>
    <cellStyle name="20% - Акцент3 40 2" xfId="3135"/>
    <cellStyle name="20% - Акцент3 40 3" xfId="3136"/>
    <cellStyle name="20% - Акцент3 40 4" xfId="17971"/>
    <cellStyle name="20% - Акцент3 41" xfId="3137"/>
    <cellStyle name="20% - Акцент3 41 2" xfId="3138"/>
    <cellStyle name="20% - Акцент3 41 3" xfId="3139"/>
    <cellStyle name="20% - Акцент3 41 4" xfId="17972"/>
    <cellStyle name="20% - Акцент3 42" xfId="3140"/>
    <cellStyle name="20% - Акцент3 42 2" xfId="3141"/>
    <cellStyle name="20% - Акцент3 42 3" xfId="3142"/>
    <cellStyle name="20% - Акцент3 42 4" xfId="17973"/>
    <cellStyle name="20% - Акцент3 43" xfId="3143"/>
    <cellStyle name="20% - Акцент3 43 2" xfId="3144"/>
    <cellStyle name="20% - Акцент3 43 3" xfId="3145"/>
    <cellStyle name="20% - Акцент3 43 4" xfId="17974"/>
    <cellStyle name="20% - Акцент3 44" xfId="3146"/>
    <cellStyle name="20% - Акцент3 44 2" xfId="3147"/>
    <cellStyle name="20% - Акцент3 44 3" xfId="3148"/>
    <cellStyle name="20% - Акцент3 44 4" xfId="17975"/>
    <cellStyle name="20% - Акцент3 45" xfId="3149"/>
    <cellStyle name="20% - Акцент3 45 2" xfId="3150"/>
    <cellStyle name="20% - Акцент3 45 3" xfId="3151"/>
    <cellStyle name="20% - Акцент3 45 4" xfId="17976"/>
    <cellStyle name="20% - Акцент3 46" xfId="3152"/>
    <cellStyle name="20% - Акцент3 46 2" xfId="3153"/>
    <cellStyle name="20% - Акцент3 46 3" xfId="3154"/>
    <cellStyle name="20% - Акцент3 46 4" xfId="17977"/>
    <cellStyle name="20% - Акцент3 47" xfId="3155"/>
    <cellStyle name="20% - Акцент3 47 2" xfId="3156"/>
    <cellStyle name="20% - Акцент3 47 3" xfId="3157"/>
    <cellStyle name="20% - Акцент3 47 4" xfId="17978"/>
    <cellStyle name="20% - Акцент3 48" xfId="3158"/>
    <cellStyle name="20% - Акцент3 48 2" xfId="3159"/>
    <cellStyle name="20% - Акцент3 48 3" xfId="3160"/>
    <cellStyle name="20% - Акцент3 48 4" xfId="17979"/>
    <cellStyle name="20% - Акцент3 49" xfId="3161"/>
    <cellStyle name="20% - Акцент3 49 2" xfId="3162"/>
    <cellStyle name="20% - Акцент3 49 3" xfId="3163"/>
    <cellStyle name="20% - Акцент3 49 4" xfId="17980"/>
    <cellStyle name="20% - Акцент3 5" xfId="3164"/>
    <cellStyle name="20% - Акцент3 5 2" xfId="3165"/>
    <cellStyle name="20% - Акцент3 5 3" xfId="3166"/>
    <cellStyle name="20% - Акцент3 5 3 2" xfId="3167"/>
    <cellStyle name="20% - Акцент3 5 3 3" xfId="49807"/>
    <cellStyle name="20% - Акцент3 5 4" xfId="3168"/>
    <cellStyle name="20% - Акцент3 5_46EE.2011(v1.0)" xfId="3169"/>
    <cellStyle name="20% - Акцент3 50" xfId="3170"/>
    <cellStyle name="20% - Акцент3 50 2" xfId="3171"/>
    <cellStyle name="20% - Акцент3 50 3" xfId="3172"/>
    <cellStyle name="20% - Акцент3 50 4" xfId="17981"/>
    <cellStyle name="20% - Акцент3 51" xfId="3173"/>
    <cellStyle name="20% - Акцент3 51 2" xfId="3174"/>
    <cellStyle name="20% - Акцент3 51 3" xfId="3175"/>
    <cellStyle name="20% - Акцент3 51 4" xfId="17982"/>
    <cellStyle name="20% - Акцент3 52" xfId="3176"/>
    <cellStyle name="20% - Акцент3 52 2" xfId="3177"/>
    <cellStyle name="20% - Акцент3 52 3" xfId="3178"/>
    <cellStyle name="20% - Акцент3 53" xfId="3179"/>
    <cellStyle name="20% - Акцент3 53 2" xfId="3180"/>
    <cellStyle name="20% - Акцент3 53 3" xfId="3181"/>
    <cellStyle name="20% - Акцент3 54" xfId="3182"/>
    <cellStyle name="20% - Акцент3 54 2" xfId="3183"/>
    <cellStyle name="20% - Акцент3 54 3" xfId="3184"/>
    <cellStyle name="20% - Акцент3 55" xfId="3185"/>
    <cellStyle name="20% - Акцент3 55 2" xfId="3186"/>
    <cellStyle name="20% - Акцент3 55 3" xfId="3187"/>
    <cellStyle name="20% - Акцент3 56" xfId="3188"/>
    <cellStyle name="20% - Акцент3 56 2" xfId="3189"/>
    <cellStyle name="20% - Акцент3 56 3" xfId="3190"/>
    <cellStyle name="20% - Акцент3 57" xfId="3191"/>
    <cellStyle name="20% - Акцент3 57 2" xfId="3192"/>
    <cellStyle name="20% - Акцент3 57 3" xfId="3193"/>
    <cellStyle name="20% - Акцент3 6" xfId="3194"/>
    <cellStyle name="20% - Акцент3 6 2" xfId="3195"/>
    <cellStyle name="20% - Акцент3 6 2 2" xfId="3196"/>
    <cellStyle name="20% - Акцент3 6 3" xfId="3197"/>
    <cellStyle name="20% - Акцент3 6 3 2" xfId="3198"/>
    <cellStyle name="20% - Акцент3 6 3 3" xfId="49808"/>
    <cellStyle name="20% - Акцент3 6 4" xfId="3199"/>
    <cellStyle name="20% - Акцент3 6 5" xfId="3200"/>
    <cellStyle name="20% - Акцент3 6_46EE.2011(v1.0)" xfId="3201"/>
    <cellStyle name="20% - Акцент3 7" xfId="3202"/>
    <cellStyle name="20% - Акцент3 7 2" xfId="3203"/>
    <cellStyle name="20% - Акцент3 7 3" xfId="3204"/>
    <cellStyle name="20% - Акцент3 7 3 2" xfId="3205"/>
    <cellStyle name="20% - Акцент3 7 3 3" xfId="49809"/>
    <cellStyle name="20% - Акцент3 7 4" xfId="3206"/>
    <cellStyle name="20% - Акцент3 7_46EE.2011(v1.0)" xfId="3207"/>
    <cellStyle name="20% - Акцент3 8" xfId="3208"/>
    <cellStyle name="20% - Акцент3 8 2" xfId="3209"/>
    <cellStyle name="20% - Акцент3 8 3" xfId="3210"/>
    <cellStyle name="20% - Акцент3 8 3 2" xfId="3211"/>
    <cellStyle name="20% - Акцент3 8 3 3" xfId="49810"/>
    <cellStyle name="20% - Акцент3 8 4" xfId="3212"/>
    <cellStyle name="20% - Акцент3 8_46EE.2011(v1.0)" xfId="3213"/>
    <cellStyle name="20% - Акцент3 9" xfId="3214"/>
    <cellStyle name="20% - Акцент3 9 2" xfId="3215"/>
    <cellStyle name="20% - Акцент3 9 2 2" xfId="3216"/>
    <cellStyle name="20% - Акцент3 9 3" xfId="3217"/>
    <cellStyle name="20% - Акцент3 9 3 2" xfId="3218"/>
    <cellStyle name="20% - Акцент3 9 3 3" xfId="49811"/>
    <cellStyle name="20% - Акцент3 9 4" xfId="3219"/>
    <cellStyle name="20% - Акцент3 9 4 2" xfId="3220"/>
    <cellStyle name="20% - Акцент3 9 4 3" xfId="49812"/>
    <cellStyle name="20% - Акцент3 9_46EE.2011(v1.0)" xfId="3221"/>
    <cellStyle name="20% - Акцент4 10" xfId="3222"/>
    <cellStyle name="20% - Акцент4 11" xfId="3223"/>
    <cellStyle name="20% - Акцент4 12" xfId="3224"/>
    <cellStyle name="20% - Акцент4 13" xfId="3225"/>
    <cellStyle name="20% - Акцент4 14" xfId="3226"/>
    <cellStyle name="20% - Акцент4 14 2" xfId="3227"/>
    <cellStyle name="20% - Акцент4 14 2 2" xfId="3228"/>
    <cellStyle name="20% - Акцент4 14 2 2 2" xfId="49813"/>
    <cellStyle name="20% - Акцент4 14 2 2 2 2" xfId="49814"/>
    <cellStyle name="20% - Акцент4 14 2 2 3" xfId="49815"/>
    <cellStyle name="20% - Акцент4 14 2 3" xfId="3229"/>
    <cellStyle name="20% - Акцент4 14 2 3 2" xfId="49816"/>
    <cellStyle name="20% - Акцент4 14 2 4" xfId="49817"/>
    <cellStyle name="20% - Акцент4 14 2 4 2" xfId="49818"/>
    <cellStyle name="20% - Акцент4 14 2 5" xfId="49819"/>
    <cellStyle name="20% - Акцент4 14 2_НВВ РСК 2019 (II пол) МАКС" xfId="49820"/>
    <cellStyle name="20% - Акцент4 14 3" xfId="3230"/>
    <cellStyle name="20% - Акцент4 14 3 2" xfId="3231"/>
    <cellStyle name="20% - Акцент4 14 3 2 2" xfId="49821"/>
    <cellStyle name="20% - Акцент4 14 3 3" xfId="3232"/>
    <cellStyle name="20% - Акцент4 14 3 3 2" xfId="49822"/>
    <cellStyle name="20% - Акцент4 14 3 4" xfId="49823"/>
    <cellStyle name="20% - Акцент4 14 4" xfId="3233"/>
    <cellStyle name="20% - Акцент4 14 4 2" xfId="49824"/>
    <cellStyle name="20% - Акцент4 14 5" xfId="3234"/>
    <cellStyle name="20% - Акцент4 14 5 2" xfId="49825"/>
    <cellStyle name="20% - Акцент4 14 6" xfId="3235"/>
    <cellStyle name="20% - Акцент4 14 6 2" xfId="49826"/>
    <cellStyle name="20% - Акцент4 14 7" xfId="17983"/>
    <cellStyle name="20% - Акцент4 14 7 2" xfId="49827"/>
    <cellStyle name="20% - Акцент4 14 8" xfId="49828"/>
    <cellStyle name="20% - Акцент4 14 8 2" xfId="49829"/>
    <cellStyle name="20% - Акцент4 14 9" xfId="49830"/>
    <cellStyle name="20% - Акцент4 14_Лист1" xfId="49831"/>
    <cellStyle name="20% - Акцент4 15" xfId="3236"/>
    <cellStyle name="20% - Акцент4 15 2" xfId="3237"/>
    <cellStyle name="20% - Акцент4 15 2 2" xfId="3238"/>
    <cellStyle name="20% - Акцент4 15 2 2 2" xfId="49832"/>
    <cellStyle name="20% - Акцент4 15 2 2 2 2" xfId="49833"/>
    <cellStyle name="20% - Акцент4 15 2 2 3" xfId="49834"/>
    <cellStyle name="20% - Акцент4 15 2 3" xfId="3239"/>
    <cellStyle name="20% - Акцент4 15 2 3 2" xfId="49835"/>
    <cellStyle name="20% - Акцент4 15 2 4" xfId="49836"/>
    <cellStyle name="20% - Акцент4 15 2_НВВ РСК 2019 (II пол) МАКС" xfId="49837"/>
    <cellStyle name="20% - Акцент4 15 3" xfId="3240"/>
    <cellStyle name="20% - Акцент4 15 3 2" xfId="3241"/>
    <cellStyle name="20% - Акцент4 15 3 2 2" xfId="49838"/>
    <cellStyle name="20% - Акцент4 15 3 3" xfId="3242"/>
    <cellStyle name="20% - Акцент4 15 3 3 2" xfId="49839"/>
    <cellStyle name="20% - Акцент4 15 3 4" xfId="49840"/>
    <cellStyle name="20% - Акцент4 15 4" xfId="3243"/>
    <cellStyle name="20% - Акцент4 15 4 2" xfId="49841"/>
    <cellStyle name="20% - Акцент4 15 5" xfId="3244"/>
    <cellStyle name="20% - Акцент4 15 5 2" xfId="49842"/>
    <cellStyle name="20% - Акцент4 15 6" xfId="3245"/>
    <cellStyle name="20% - Акцент4 15 6 2" xfId="49843"/>
    <cellStyle name="20% - Акцент4 15 7" xfId="17984"/>
    <cellStyle name="20% - Акцент4 15 7 2" xfId="49844"/>
    <cellStyle name="20% - Акцент4 15 8" xfId="49845"/>
    <cellStyle name="20% - Акцент4 15 8 2" xfId="49846"/>
    <cellStyle name="20% - Акцент4 15 9" xfId="49847"/>
    <cellStyle name="20% - Акцент4 15_Лист1" xfId="49848"/>
    <cellStyle name="20% - Акцент4 16" xfId="3246"/>
    <cellStyle name="20% - Акцент4 16 2" xfId="3247"/>
    <cellStyle name="20% - Акцент4 16 2 2" xfId="3248"/>
    <cellStyle name="20% - Акцент4 16 2 2 2" xfId="49849"/>
    <cellStyle name="20% - Акцент4 16 2 2 2 2" xfId="49850"/>
    <cellStyle name="20% - Акцент4 16 2 2 3" xfId="49851"/>
    <cellStyle name="20% - Акцент4 16 2 3" xfId="3249"/>
    <cellStyle name="20% - Акцент4 16 2 3 2" xfId="49852"/>
    <cellStyle name="20% - Акцент4 16 2 4" xfId="49853"/>
    <cellStyle name="20% - Акцент4 16 2_НВВ РСК 2019 (II пол) МАКС" xfId="49854"/>
    <cellStyle name="20% - Акцент4 16 3" xfId="3250"/>
    <cellStyle name="20% - Акцент4 16 3 2" xfId="3251"/>
    <cellStyle name="20% - Акцент4 16 3 2 2" xfId="49855"/>
    <cellStyle name="20% - Акцент4 16 3 3" xfId="3252"/>
    <cellStyle name="20% - Акцент4 16 3 3 2" xfId="49856"/>
    <cellStyle name="20% - Акцент4 16 3 4" xfId="49857"/>
    <cellStyle name="20% - Акцент4 16 4" xfId="3253"/>
    <cellStyle name="20% - Акцент4 16 4 2" xfId="49858"/>
    <cellStyle name="20% - Акцент4 16 5" xfId="3254"/>
    <cellStyle name="20% - Акцент4 16 5 2" xfId="49859"/>
    <cellStyle name="20% - Акцент4 16 6" xfId="3255"/>
    <cellStyle name="20% - Акцент4 16 6 2" xfId="49860"/>
    <cellStyle name="20% - Акцент4 16 7" xfId="17985"/>
    <cellStyle name="20% - Акцент4 16 7 2" xfId="49861"/>
    <cellStyle name="20% - Акцент4 16 8" xfId="49862"/>
    <cellStyle name="20% - Акцент4 16 8 2" xfId="49863"/>
    <cellStyle name="20% - Акцент4 16 9" xfId="49864"/>
    <cellStyle name="20% - Акцент4 16_Лист1" xfId="49865"/>
    <cellStyle name="20% - Акцент4 17" xfId="3256"/>
    <cellStyle name="20% - Акцент4 17 2" xfId="3257"/>
    <cellStyle name="20% - Акцент4 17 2 2" xfId="3258"/>
    <cellStyle name="20% - Акцент4 17 2 2 2" xfId="49866"/>
    <cellStyle name="20% - Акцент4 17 2 2 2 2" xfId="49867"/>
    <cellStyle name="20% - Акцент4 17 2 2 3" xfId="49868"/>
    <cellStyle name="20% - Акцент4 17 2 3" xfId="3259"/>
    <cellStyle name="20% - Акцент4 17 2 3 2" xfId="49869"/>
    <cellStyle name="20% - Акцент4 17 2 4" xfId="49870"/>
    <cellStyle name="20% - Акцент4 17 2_НВВ РСК 2019 (II пол) МАКС" xfId="49871"/>
    <cellStyle name="20% - Акцент4 17 3" xfId="3260"/>
    <cellStyle name="20% - Акцент4 17 3 2" xfId="3261"/>
    <cellStyle name="20% - Акцент4 17 3 2 2" xfId="49872"/>
    <cellStyle name="20% - Акцент4 17 3 3" xfId="3262"/>
    <cellStyle name="20% - Акцент4 17 3 3 2" xfId="49873"/>
    <cellStyle name="20% - Акцент4 17 3 4" xfId="49874"/>
    <cellStyle name="20% - Акцент4 17 4" xfId="3263"/>
    <cellStyle name="20% - Акцент4 17 4 2" xfId="49875"/>
    <cellStyle name="20% - Акцент4 17 5" xfId="3264"/>
    <cellStyle name="20% - Акцент4 17 5 2" xfId="49876"/>
    <cellStyle name="20% - Акцент4 17 6" xfId="3265"/>
    <cellStyle name="20% - Акцент4 17 6 2" xfId="49877"/>
    <cellStyle name="20% - Акцент4 17 7" xfId="17986"/>
    <cellStyle name="20% - Акцент4 17 7 2" xfId="49878"/>
    <cellStyle name="20% - Акцент4 17 8" xfId="49879"/>
    <cellStyle name="20% - Акцент4 17 8 2" xfId="49880"/>
    <cellStyle name="20% - Акцент4 17 9" xfId="49881"/>
    <cellStyle name="20% - Акцент4 17_Лист1" xfId="49882"/>
    <cellStyle name="20% - Акцент4 18" xfId="3266"/>
    <cellStyle name="20% - Акцент4 18 2" xfId="3267"/>
    <cellStyle name="20% - Акцент4 18 2 2" xfId="3268"/>
    <cellStyle name="20% - Акцент4 18 2 2 2" xfId="49883"/>
    <cellStyle name="20% - Акцент4 18 2 2 2 2" xfId="49884"/>
    <cellStyle name="20% - Акцент4 18 2 2 3" xfId="49885"/>
    <cellStyle name="20% - Акцент4 18 2 3" xfId="3269"/>
    <cellStyle name="20% - Акцент4 18 2 3 2" xfId="49886"/>
    <cellStyle name="20% - Акцент4 18 2 4" xfId="49887"/>
    <cellStyle name="20% - Акцент4 18 2_НВВ РСК 2019 (II пол) МАКС" xfId="49888"/>
    <cellStyle name="20% - Акцент4 18 3" xfId="3270"/>
    <cellStyle name="20% - Акцент4 18 3 2" xfId="3271"/>
    <cellStyle name="20% - Акцент4 18 3 2 2" xfId="49889"/>
    <cellStyle name="20% - Акцент4 18 3 3" xfId="3272"/>
    <cellStyle name="20% - Акцент4 18 3 3 2" xfId="49890"/>
    <cellStyle name="20% - Акцент4 18 3 4" xfId="49891"/>
    <cellStyle name="20% - Акцент4 18 4" xfId="3273"/>
    <cellStyle name="20% - Акцент4 18 4 2" xfId="49892"/>
    <cellStyle name="20% - Акцент4 18 5" xfId="3274"/>
    <cellStyle name="20% - Акцент4 18 5 2" xfId="49893"/>
    <cellStyle name="20% - Акцент4 18 6" xfId="3275"/>
    <cellStyle name="20% - Акцент4 18 6 2" xfId="49894"/>
    <cellStyle name="20% - Акцент4 18 7" xfId="17987"/>
    <cellStyle name="20% - Акцент4 18 7 2" xfId="49895"/>
    <cellStyle name="20% - Акцент4 18 8" xfId="49896"/>
    <cellStyle name="20% - Акцент4 18 8 2" xfId="49897"/>
    <cellStyle name="20% - Акцент4 18 9" xfId="49898"/>
    <cellStyle name="20% - Акцент4 18_Лист1" xfId="49899"/>
    <cellStyle name="20% - Акцент4 19" xfId="3276"/>
    <cellStyle name="20% - Акцент4 19 2" xfId="3277"/>
    <cellStyle name="20% - Акцент4 19 2 2" xfId="3278"/>
    <cellStyle name="20% - Акцент4 19 2 2 2" xfId="49900"/>
    <cellStyle name="20% - Акцент4 19 2 2 2 2" xfId="49901"/>
    <cellStyle name="20% - Акцент4 19 2 2 3" xfId="49902"/>
    <cellStyle name="20% - Акцент4 19 2 3" xfId="3279"/>
    <cellStyle name="20% - Акцент4 19 2 3 2" xfId="49903"/>
    <cellStyle name="20% - Акцент4 19 2 4" xfId="49904"/>
    <cellStyle name="20% - Акцент4 19 2_НВВ РСК 2019 (II пол) МАКС" xfId="49905"/>
    <cellStyle name="20% - Акцент4 19 3" xfId="3280"/>
    <cellStyle name="20% - Акцент4 19 3 2" xfId="3281"/>
    <cellStyle name="20% - Акцент4 19 3 2 2" xfId="49906"/>
    <cellStyle name="20% - Акцент4 19 3 3" xfId="3282"/>
    <cellStyle name="20% - Акцент4 19 3 3 2" xfId="49907"/>
    <cellStyle name="20% - Акцент4 19 3 4" xfId="49908"/>
    <cellStyle name="20% - Акцент4 19 4" xfId="3283"/>
    <cellStyle name="20% - Акцент4 19 4 2" xfId="49909"/>
    <cellStyle name="20% - Акцент4 19 5" xfId="3284"/>
    <cellStyle name="20% - Акцент4 19 5 2" xfId="49910"/>
    <cellStyle name="20% - Акцент4 19 6" xfId="3285"/>
    <cellStyle name="20% - Акцент4 19 6 2" xfId="49911"/>
    <cellStyle name="20% - Акцент4 19 7" xfId="17988"/>
    <cellStyle name="20% - Акцент4 19 7 2" xfId="49912"/>
    <cellStyle name="20% - Акцент4 19 8" xfId="49913"/>
    <cellStyle name="20% - Акцент4 19 8 2" xfId="49914"/>
    <cellStyle name="20% - Акцент4 19 9" xfId="49915"/>
    <cellStyle name="20% - Акцент4 19_Лист1" xfId="49916"/>
    <cellStyle name="20% - Акцент4 2" xfId="3286"/>
    <cellStyle name="20% - Акцент4 2 2" xfId="3287"/>
    <cellStyle name="20% - Акцент4 2 2 2" xfId="3288"/>
    <cellStyle name="20% - Акцент4 2 2 3" xfId="3289"/>
    <cellStyle name="20% - Акцент4 2 3" xfId="3290"/>
    <cellStyle name="20% - Акцент4 2 3 2" xfId="3291"/>
    <cellStyle name="20% - Акцент4 2 4" xfId="3292"/>
    <cellStyle name="20% - Акцент4 2 5" xfId="49917"/>
    <cellStyle name="20% - Акцент4 2 5 2" xfId="49918"/>
    <cellStyle name="20% - Акцент4 2_46EE.2011(v1.0)" xfId="3293"/>
    <cellStyle name="20% - Акцент4 20" xfId="3294"/>
    <cellStyle name="20% - Акцент4 20 2" xfId="3295"/>
    <cellStyle name="20% - Акцент4 20 2 2" xfId="3296"/>
    <cellStyle name="20% - Акцент4 20 2 2 2" xfId="49919"/>
    <cellStyle name="20% - Акцент4 20 2 2 2 2" xfId="49920"/>
    <cellStyle name="20% - Акцент4 20 2 2 3" xfId="49921"/>
    <cellStyle name="20% - Акцент4 20 2 3" xfId="3297"/>
    <cellStyle name="20% - Акцент4 20 2 3 2" xfId="49922"/>
    <cellStyle name="20% - Акцент4 20 2 4" xfId="49923"/>
    <cellStyle name="20% - Акцент4 20 2_НВВ РСК 2019 (II пол) МАКС" xfId="49924"/>
    <cellStyle name="20% - Акцент4 20 3" xfId="3298"/>
    <cellStyle name="20% - Акцент4 20 3 2" xfId="3299"/>
    <cellStyle name="20% - Акцент4 20 3 2 2" xfId="49925"/>
    <cellStyle name="20% - Акцент4 20 3 3" xfId="3300"/>
    <cellStyle name="20% - Акцент4 20 3 3 2" xfId="49926"/>
    <cellStyle name="20% - Акцент4 20 3 4" xfId="49927"/>
    <cellStyle name="20% - Акцент4 20 4" xfId="3301"/>
    <cellStyle name="20% - Акцент4 20 4 2" xfId="49928"/>
    <cellStyle name="20% - Акцент4 20 5" xfId="3302"/>
    <cellStyle name="20% - Акцент4 20 5 2" xfId="49929"/>
    <cellStyle name="20% - Акцент4 20 6" xfId="3303"/>
    <cellStyle name="20% - Акцент4 20 6 2" xfId="49930"/>
    <cellStyle name="20% - Акцент4 20 7" xfId="17989"/>
    <cellStyle name="20% - Акцент4 20 7 2" xfId="49931"/>
    <cellStyle name="20% - Акцент4 20 8" xfId="49932"/>
    <cellStyle name="20% - Акцент4 20 8 2" xfId="49933"/>
    <cellStyle name="20% - Акцент4 20 9" xfId="49934"/>
    <cellStyle name="20% - Акцент4 20_Лист1" xfId="49935"/>
    <cellStyle name="20% - Акцент4 21" xfId="3304"/>
    <cellStyle name="20% - Акцент4 21 2" xfId="3305"/>
    <cellStyle name="20% - Акцент4 21 2 2" xfId="3306"/>
    <cellStyle name="20% - Акцент4 21 2 2 2" xfId="49936"/>
    <cellStyle name="20% - Акцент4 21 2 2 2 2" xfId="49937"/>
    <cellStyle name="20% - Акцент4 21 2 2 3" xfId="49938"/>
    <cellStyle name="20% - Акцент4 21 2 3" xfId="3307"/>
    <cellStyle name="20% - Акцент4 21 2 3 2" xfId="49939"/>
    <cellStyle name="20% - Акцент4 21 2 4" xfId="49940"/>
    <cellStyle name="20% - Акцент4 21 2_НВВ РСК 2019 (II пол) МАКС" xfId="49941"/>
    <cellStyle name="20% - Акцент4 21 3" xfId="3308"/>
    <cellStyle name="20% - Акцент4 21 3 2" xfId="3309"/>
    <cellStyle name="20% - Акцент4 21 3 2 2" xfId="49942"/>
    <cellStyle name="20% - Акцент4 21 3 3" xfId="3310"/>
    <cellStyle name="20% - Акцент4 21 3 3 2" xfId="49943"/>
    <cellStyle name="20% - Акцент4 21 3 4" xfId="49944"/>
    <cellStyle name="20% - Акцент4 21 4" xfId="3311"/>
    <cellStyle name="20% - Акцент4 21 4 2" xfId="49945"/>
    <cellStyle name="20% - Акцент4 21 5" xfId="3312"/>
    <cellStyle name="20% - Акцент4 21 5 2" xfId="49946"/>
    <cellStyle name="20% - Акцент4 21 6" xfId="3313"/>
    <cellStyle name="20% - Акцент4 21 6 2" xfId="49947"/>
    <cellStyle name="20% - Акцент4 21 7" xfId="17990"/>
    <cellStyle name="20% - Акцент4 21 7 2" xfId="49948"/>
    <cellStyle name="20% - Акцент4 21 8" xfId="49949"/>
    <cellStyle name="20% - Акцент4 21 8 2" xfId="49950"/>
    <cellStyle name="20% - Акцент4 21 9" xfId="49951"/>
    <cellStyle name="20% - Акцент4 21_Лист1" xfId="49952"/>
    <cellStyle name="20% - Акцент4 22" xfId="3314"/>
    <cellStyle name="20% - Акцент4 22 2" xfId="3315"/>
    <cellStyle name="20% - Акцент4 22 2 2" xfId="3316"/>
    <cellStyle name="20% - Акцент4 22 2 2 2" xfId="49953"/>
    <cellStyle name="20% - Акцент4 22 2 2 2 2" xfId="49954"/>
    <cellStyle name="20% - Акцент4 22 2 2 3" xfId="49955"/>
    <cellStyle name="20% - Акцент4 22 2 3" xfId="3317"/>
    <cellStyle name="20% - Акцент4 22 2 3 2" xfId="49956"/>
    <cellStyle name="20% - Акцент4 22 2 4" xfId="49957"/>
    <cellStyle name="20% - Акцент4 22 2_НВВ РСК 2019 (II пол) МАКС" xfId="49958"/>
    <cellStyle name="20% - Акцент4 22 3" xfId="3318"/>
    <cellStyle name="20% - Акцент4 22 3 2" xfId="3319"/>
    <cellStyle name="20% - Акцент4 22 3 2 2" xfId="49959"/>
    <cellStyle name="20% - Акцент4 22 3 3" xfId="3320"/>
    <cellStyle name="20% - Акцент4 22 3 3 2" xfId="49960"/>
    <cellStyle name="20% - Акцент4 22 3 4" xfId="49961"/>
    <cellStyle name="20% - Акцент4 22 4" xfId="3321"/>
    <cellStyle name="20% - Акцент4 22 4 2" xfId="49962"/>
    <cellStyle name="20% - Акцент4 22 5" xfId="3322"/>
    <cellStyle name="20% - Акцент4 22 5 2" xfId="49963"/>
    <cellStyle name="20% - Акцент4 22 6" xfId="3323"/>
    <cellStyle name="20% - Акцент4 22 6 2" xfId="49964"/>
    <cellStyle name="20% - Акцент4 22 7" xfId="17991"/>
    <cellStyle name="20% - Акцент4 22 7 2" xfId="49965"/>
    <cellStyle name="20% - Акцент4 22 8" xfId="49966"/>
    <cellStyle name="20% - Акцент4 22 8 2" xfId="49967"/>
    <cellStyle name="20% - Акцент4 22 9" xfId="49968"/>
    <cellStyle name="20% - Акцент4 22_Лист1" xfId="49969"/>
    <cellStyle name="20% - Акцент4 23" xfId="3324"/>
    <cellStyle name="20% - Акцент4 23 2" xfId="3325"/>
    <cellStyle name="20% - Акцент4 23 2 2" xfId="3326"/>
    <cellStyle name="20% - Акцент4 23 2 2 2" xfId="49970"/>
    <cellStyle name="20% - Акцент4 23 2 2 2 2" xfId="49971"/>
    <cellStyle name="20% - Акцент4 23 2 2 3" xfId="49972"/>
    <cellStyle name="20% - Акцент4 23 2 3" xfId="3327"/>
    <cellStyle name="20% - Акцент4 23 2 3 2" xfId="49973"/>
    <cellStyle name="20% - Акцент4 23 2 4" xfId="49974"/>
    <cellStyle name="20% - Акцент4 23 2_НВВ РСК 2019 (II пол) МАКС" xfId="49975"/>
    <cellStyle name="20% - Акцент4 23 3" xfId="3328"/>
    <cellStyle name="20% - Акцент4 23 3 2" xfId="3329"/>
    <cellStyle name="20% - Акцент4 23 3 2 2" xfId="49976"/>
    <cellStyle name="20% - Акцент4 23 3 3" xfId="3330"/>
    <cellStyle name="20% - Акцент4 23 3 3 2" xfId="49977"/>
    <cellStyle name="20% - Акцент4 23 3 4" xfId="49978"/>
    <cellStyle name="20% - Акцент4 23 4" xfId="3331"/>
    <cellStyle name="20% - Акцент4 23 4 2" xfId="49979"/>
    <cellStyle name="20% - Акцент4 23 5" xfId="3332"/>
    <cellStyle name="20% - Акцент4 23 5 2" xfId="49980"/>
    <cellStyle name="20% - Акцент4 23 6" xfId="3333"/>
    <cellStyle name="20% - Акцент4 23 6 2" xfId="49981"/>
    <cellStyle name="20% - Акцент4 23 7" xfId="17992"/>
    <cellStyle name="20% - Акцент4 23 7 2" xfId="49982"/>
    <cellStyle name="20% - Акцент4 23 8" xfId="49983"/>
    <cellStyle name="20% - Акцент4 23 8 2" xfId="49984"/>
    <cellStyle name="20% - Акцент4 23 9" xfId="49985"/>
    <cellStyle name="20% - Акцент4 23_Лист1" xfId="49986"/>
    <cellStyle name="20% - Акцент4 24" xfId="3334"/>
    <cellStyle name="20% - Акцент4 24 2" xfId="3335"/>
    <cellStyle name="20% - Акцент4 24 2 2" xfId="3336"/>
    <cellStyle name="20% - Акцент4 24 2 2 2" xfId="49987"/>
    <cellStyle name="20% - Акцент4 24 2 2 2 2" xfId="49988"/>
    <cellStyle name="20% - Акцент4 24 2 2 3" xfId="49989"/>
    <cellStyle name="20% - Акцент4 24 2 3" xfId="3337"/>
    <cellStyle name="20% - Акцент4 24 2 3 2" xfId="49990"/>
    <cellStyle name="20% - Акцент4 24 2 4" xfId="49991"/>
    <cellStyle name="20% - Акцент4 24 2_НВВ РСК 2019 (II пол) МАКС" xfId="49992"/>
    <cellStyle name="20% - Акцент4 24 3" xfId="3338"/>
    <cellStyle name="20% - Акцент4 24 3 2" xfId="3339"/>
    <cellStyle name="20% - Акцент4 24 3 2 2" xfId="49993"/>
    <cellStyle name="20% - Акцент4 24 3 3" xfId="3340"/>
    <cellStyle name="20% - Акцент4 24 3 3 2" xfId="49994"/>
    <cellStyle name="20% - Акцент4 24 3 4" xfId="49995"/>
    <cellStyle name="20% - Акцент4 24 4" xfId="3341"/>
    <cellStyle name="20% - Акцент4 24 4 2" xfId="49996"/>
    <cellStyle name="20% - Акцент4 24 5" xfId="3342"/>
    <cellStyle name="20% - Акцент4 24 5 2" xfId="49997"/>
    <cellStyle name="20% - Акцент4 24 6" xfId="3343"/>
    <cellStyle name="20% - Акцент4 24 6 2" xfId="49998"/>
    <cellStyle name="20% - Акцент4 24 7" xfId="17993"/>
    <cellStyle name="20% - Акцент4 24 7 2" xfId="49999"/>
    <cellStyle name="20% - Акцент4 24 8" xfId="50000"/>
    <cellStyle name="20% - Акцент4 24 8 2" xfId="50001"/>
    <cellStyle name="20% - Акцент4 24 9" xfId="50002"/>
    <cellStyle name="20% - Акцент4 24_Лист1" xfId="50003"/>
    <cellStyle name="20% - Акцент4 25" xfId="3344"/>
    <cellStyle name="20% - Акцент4 25 2" xfId="3345"/>
    <cellStyle name="20% - Акцент4 25 2 2" xfId="3346"/>
    <cellStyle name="20% - Акцент4 25 2 2 2" xfId="50004"/>
    <cellStyle name="20% - Акцент4 25 2 2 2 2" xfId="50005"/>
    <cellStyle name="20% - Акцент4 25 2 2 3" xfId="50006"/>
    <cellStyle name="20% - Акцент4 25 2 3" xfId="3347"/>
    <cellStyle name="20% - Акцент4 25 2 3 2" xfId="50007"/>
    <cellStyle name="20% - Акцент4 25 2 4" xfId="50008"/>
    <cellStyle name="20% - Акцент4 25 2_НВВ РСК 2019 (II пол) МАКС" xfId="50009"/>
    <cellStyle name="20% - Акцент4 25 3" xfId="3348"/>
    <cellStyle name="20% - Акцент4 25 3 2" xfId="3349"/>
    <cellStyle name="20% - Акцент4 25 3 2 2" xfId="50010"/>
    <cellStyle name="20% - Акцент4 25 3 3" xfId="3350"/>
    <cellStyle name="20% - Акцент4 25 3 3 2" xfId="50011"/>
    <cellStyle name="20% - Акцент4 25 3 4" xfId="50012"/>
    <cellStyle name="20% - Акцент4 25 4" xfId="3351"/>
    <cellStyle name="20% - Акцент4 25 4 2" xfId="50013"/>
    <cellStyle name="20% - Акцент4 25 5" xfId="3352"/>
    <cellStyle name="20% - Акцент4 25 5 2" xfId="50014"/>
    <cellStyle name="20% - Акцент4 25 6" xfId="3353"/>
    <cellStyle name="20% - Акцент4 25 6 2" xfId="50015"/>
    <cellStyle name="20% - Акцент4 25 7" xfId="17994"/>
    <cellStyle name="20% - Акцент4 25 7 2" xfId="50016"/>
    <cellStyle name="20% - Акцент4 25 8" xfId="50017"/>
    <cellStyle name="20% - Акцент4 25 8 2" xfId="50018"/>
    <cellStyle name="20% - Акцент4 25 9" xfId="50019"/>
    <cellStyle name="20% - Акцент4 25_Лист1" xfId="50020"/>
    <cellStyle name="20% - Акцент4 26" xfId="3354"/>
    <cellStyle name="20% - Акцент4 26 2" xfId="3355"/>
    <cellStyle name="20% - Акцент4 26 2 2" xfId="3356"/>
    <cellStyle name="20% - Акцент4 26 2 2 2" xfId="50021"/>
    <cellStyle name="20% - Акцент4 26 2 2 2 2" xfId="50022"/>
    <cellStyle name="20% - Акцент4 26 2 2 3" xfId="50023"/>
    <cellStyle name="20% - Акцент4 26 2 3" xfId="3357"/>
    <cellStyle name="20% - Акцент4 26 2 3 2" xfId="50024"/>
    <cellStyle name="20% - Акцент4 26 2 4" xfId="50025"/>
    <cellStyle name="20% - Акцент4 26 2_НВВ РСК 2019 (II пол) МАКС" xfId="50026"/>
    <cellStyle name="20% - Акцент4 26 3" xfId="3358"/>
    <cellStyle name="20% - Акцент4 26 3 2" xfId="3359"/>
    <cellStyle name="20% - Акцент4 26 3 2 2" xfId="50027"/>
    <cellStyle name="20% - Акцент4 26 3 3" xfId="3360"/>
    <cellStyle name="20% - Акцент4 26 3 3 2" xfId="50028"/>
    <cellStyle name="20% - Акцент4 26 3 4" xfId="50029"/>
    <cellStyle name="20% - Акцент4 26 4" xfId="3361"/>
    <cellStyle name="20% - Акцент4 26 4 2" xfId="50030"/>
    <cellStyle name="20% - Акцент4 26 5" xfId="3362"/>
    <cellStyle name="20% - Акцент4 26 5 2" xfId="50031"/>
    <cellStyle name="20% - Акцент4 26 6" xfId="3363"/>
    <cellStyle name="20% - Акцент4 26 6 2" xfId="50032"/>
    <cellStyle name="20% - Акцент4 26 7" xfId="17995"/>
    <cellStyle name="20% - Акцент4 26 7 2" xfId="50033"/>
    <cellStyle name="20% - Акцент4 26 8" xfId="50034"/>
    <cellStyle name="20% - Акцент4 26 8 2" xfId="50035"/>
    <cellStyle name="20% - Акцент4 26 9" xfId="50036"/>
    <cellStyle name="20% - Акцент4 26_Лист1" xfId="50037"/>
    <cellStyle name="20% - Акцент4 27" xfId="3364"/>
    <cellStyle name="20% - Акцент4 27 2" xfId="3365"/>
    <cellStyle name="20% - Акцент4 27 2 2" xfId="3366"/>
    <cellStyle name="20% - Акцент4 27 2 2 2" xfId="50038"/>
    <cellStyle name="20% - Акцент4 27 2 2 2 2" xfId="50039"/>
    <cellStyle name="20% - Акцент4 27 2 2 3" xfId="50040"/>
    <cellStyle name="20% - Акцент4 27 2 3" xfId="3367"/>
    <cellStyle name="20% - Акцент4 27 2 3 2" xfId="50041"/>
    <cellStyle name="20% - Акцент4 27 2 4" xfId="50042"/>
    <cellStyle name="20% - Акцент4 27 2_НВВ РСК 2019 (II пол) МАКС" xfId="50043"/>
    <cellStyle name="20% - Акцент4 27 3" xfId="3368"/>
    <cellStyle name="20% - Акцент4 27 3 2" xfId="3369"/>
    <cellStyle name="20% - Акцент4 27 3 2 2" xfId="50044"/>
    <cellStyle name="20% - Акцент4 27 3 3" xfId="3370"/>
    <cellStyle name="20% - Акцент4 27 3 3 2" xfId="50045"/>
    <cellStyle name="20% - Акцент4 27 3 4" xfId="50046"/>
    <cellStyle name="20% - Акцент4 27 4" xfId="3371"/>
    <cellStyle name="20% - Акцент4 27 4 2" xfId="50047"/>
    <cellStyle name="20% - Акцент4 27 5" xfId="3372"/>
    <cellStyle name="20% - Акцент4 27 5 2" xfId="50048"/>
    <cellStyle name="20% - Акцент4 27 6" xfId="3373"/>
    <cellStyle name="20% - Акцент4 27 6 2" xfId="50049"/>
    <cellStyle name="20% - Акцент4 27 7" xfId="17996"/>
    <cellStyle name="20% - Акцент4 27 7 2" xfId="50050"/>
    <cellStyle name="20% - Акцент4 27 8" xfId="50051"/>
    <cellStyle name="20% - Акцент4 27 8 2" xfId="50052"/>
    <cellStyle name="20% - Акцент4 27 9" xfId="50053"/>
    <cellStyle name="20% - Акцент4 27_Лист1" xfId="50054"/>
    <cellStyle name="20% - Акцент4 28" xfId="3374"/>
    <cellStyle name="20% - Акцент4 28 2" xfId="3375"/>
    <cellStyle name="20% - Акцент4 28 2 2" xfId="3376"/>
    <cellStyle name="20% - Акцент4 28 2 2 2" xfId="50055"/>
    <cellStyle name="20% - Акцент4 28 2 2 2 2" xfId="50056"/>
    <cellStyle name="20% - Акцент4 28 2 2 3" xfId="50057"/>
    <cellStyle name="20% - Акцент4 28 2 3" xfId="3377"/>
    <cellStyle name="20% - Акцент4 28 2 3 2" xfId="50058"/>
    <cellStyle name="20% - Акцент4 28 2 4" xfId="50059"/>
    <cellStyle name="20% - Акцент4 28 2_НВВ РСК 2019 (II пол) МАКС" xfId="50060"/>
    <cellStyle name="20% - Акцент4 28 3" xfId="3378"/>
    <cellStyle name="20% - Акцент4 28 3 2" xfId="3379"/>
    <cellStyle name="20% - Акцент4 28 3 2 2" xfId="50061"/>
    <cellStyle name="20% - Акцент4 28 3 3" xfId="3380"/>
    <cellStyle name="20% - Акцент4 28 3 3 2" xfId="50062"/>
    <cellStyle name="20% - Акцент4 28 3 4" xfId="50063"/>
    <cellStyle name="20% - Акцент4 28 4" xfId="3381"/>
    <cellStyle name="20% - Акцент4 28 4 2" xfId="50064"/>
    <cellStyle name="20% - Акцент4 28 5" xfId="3382"/>
    <cellStyle name="20% - Акцент4 28 5 2" xfId="50065"/>
    <cellStyle name="20% - Акцент4 28 6" xfId="3383"/>
    <cellStyle name="20% - Акцент4 28 6 2" xfId="50066"/>
    <cellStyle name="20% - Акцент4 28 7" xfId="17997"/>
    <cellStyle name="20% - Акцент4 28 7 2" xfId="50067"/>
    <cellStyle name="20% - Акцент4 28 8" xfId="50068"/>
    <cellStyle name="20% - Акцент4 28 8 2" xfId="50069"/>
    <cellStyle name="20% - Акцент4 28 9" xfId="50070"/>
    <cellStyle name="20% - Акцент4 28_Лист1" xfId="50071"/>
    <cellStyle name="20% - Акцент4 29" xfId="3384"/>
    <cellStyle name="20% - Акцент4 29 2" xfId="3385"/>
    <cellStyle name="20% - Акцент4 29 2 2" xfId="3386"/>
    <cellStyle name="20% - Акцент4 29 2 2 2" xfId="50072"/>
    <cellStyle name="20% - Акцент4 29 2 2 2 2" xfId="50073"/>
    <cellStyle name="20% - Акцент4 29 2 2 3" xfId="50074"/>
    <cellStyle name="20% - Акцент4 29 2 3" xfId="3387"/>
    <cellStyle name="20% - Акцент4 29 2 3 2" xfId="50075"/>
    <cellStyle name="20% - Акцент4 29 2 4" xfId="50076"/>
    <cellStyle name="20% - Акцент4 29 2_НВВ РСК 2019 (II пол) МАКС" xfId="50077"/>
    <cellStyle name="20% - Акцент4 29 3" xfId="3388"/>
    <cellStyle name="20% - Акцент4 29 3 2" xfId="3389"/>
    <cellStyle name="20% - Акцент4 29 3 2 2" xfId="50078"/>
    <cellStyle name="20% - Акцент4 29 3 3" xfId="3390"/>
    <cellStyle name="20% - Акцент4 29 3 3 2" xfId="50079"/>
    <cellStyle name="20% - Акцент4 29 3 4" xfId="50080"/>
    <cellStyle name="20% - Акцент4 29 4" xfId="3391"/>
    <cellStyle name="20% - Акцент4 29 4 2" xfId="50081"/>
    <cellStyle name="20% - Акцент4 29 5" xfId="3392"/>
    <cellStyle name="20% - Акцент4 29 5 2" xfId="50082"/>
    <cellStyle name="20% - Акцент4 29 6" xfId="3393"/>
    <cellStyle name="20% - Акцент4 29 6 2" xfId="50083"/>
    <cellStyle name="20% - Акцент4 29 7" xfId="17998"/>
    <cellStyle name="20% - Акцент4 29 7 2" xfId="50084"/>
    <cellStyle name="20% - Акцент4 29 8" xfId="50085"/>
    <cellStyle name="20% - Акцент4 29 8 2" xfId="50086"/>
    <cellStyle name="20% - Акцент4 29 9" xfId="50087"/>
    <cellStyle name="20% - Акцент4 29_Лист1" xfId="50088"/>
    <cellStyle name="20% - Акцент4 3" xfId="3394"/>
    <cellStyle name="20% - Акцент4 3 2" xfId="3395"/>
    <cellStyle name="20% - Акцент4 3 3" xfId="3396"/>
    <cellStyle name="20% - Акцент4 3 4" xfId="3397"/>
    <cellStyle name="20% - Акцент4 3_46EE.2011(v1.0)" xfId="3398"/>
    <cellStyle name="20% - Акцент4 30" xfId="3399"/>
    <cellStyle name="20% - Акцент4 30 2" xfId="3400"/>
    <cellStyle name="20% - Акцент4 30 2 2" xfId="3401"/>
    <cellStyle name="20% - Акцент4 30 2 2 2" xfId="50089"/>
    <cellStyle name="20% - Акцент4 30 2 2 2 2" xfId="50090"/>
    <cellStyle name="20% - Акцент4 30 2 2 3" xfId="50091"/>
    <cellStyle name="20% - Акцент4 30 2 3" xfId="3402"/>
    <cellStyle name="20% - Акцент4 30 2 3 2" xfId="50092"/>
    <cellStyle name="20% - Акцент4 30 2 4" xfId="50093"/>
    <cellStyle name="20% - Акцент4 30 2_НВВ РСК 2019 (II пол) МАКС" xfId="50094"/>
    <cellStyle name="20% - Акцент4 30 3" xfId="3403"/>
    <cellStyle name="20% - Акцент4 30 3 2" xfId="3404"/>
    <cellStyle name="20% - Акцент4 30 3 2 2" xfId="50095"/>
    <cellStyle name="20% - Акцент4 30 3 3" xfId="3405"/>
    <cellStyle name="20% - Акцент4 30 3 3 2" xfId="50096"/>
    <cellStyle name="20% - Акцент4 30 3 4" xfId="50097"/>
    <cellStyle name="20% - Акцент4 30 4" xfId="3406"/>
    <cellStyle name="20% - Акцент4 30 4 2" xfId="50098"/>
    <cellStyle name="20% - Акцент4 30 5" xfId="3407"/>
    <cellStyle name="20% - Акцент4 30 5 2" xfId="50099"/>
    <cellStyle name="20% - Акцент4 30 6" xfId="3408"/>
    <cellStyle name="20% - Акцент4 30 6 2" xfId="50100"/>
    <cellStyle name="20% - Акцент4 30 7" xfId="17999"/>
    <cellStyle name="20% - Акцент4 30 7 2" xfId="50101"/>
    <cellStyle name="20% - Акцент4 30 8" xfId="50102"/>
    <cellStyle name="20% - Акцент4 30 8 2" xfId="50103"/>
    <cellStyle name="20% - Акцент4 30 9" xfId="50104"/>
    <cellStyle name="20% - Акцент4 30_Лист1" xfId="50105"/>
    <cellStyle name="20% - Акцент4 31" xfId="3409"/>
    <cellStyle name="20% - Акцент4 31 2" xfId="3410"/>
    <cellStyle name="20% - Акцент4 31 2 2" xfId="3411"/>
    <cellStyle name="20% - Акцент4 31 2 2 2" xfId="50106"/>
    <cellStyle name="20% - Акцент4 31 2 2 2 2" xfId="50107"/>
    <cellStyle name="20% - Акцент4 31 2 2 3" xfId="50108"/>
    <cellStyle name="20% - Акцент4 31 2 3" xfId="3412"/>
    <cellStyle name="20% - Акцент4 31 2 3 2" xfId="50109"/>
    <cellStyle name="20% - Акцент4 31 2 4" xfId="50110"/>
    <cellStyle name="20% - Акцент4 31 2_НВВ РСК 2019 (II пол) МАКС" xfId="50111"/>
    <cellStyle name="20% - Акцент4 31 3" xfId="3413"/>
    <cellStyle name="20% - Акцент4 31 3 2" xfId="3414"/>
    <cellStyle name="20% - Акцент4 31 3 2 2" xfId="50112"/>
    <cellStyle name="20% - Акцент4 31 3 3" xfId="3415"/>
    <cellStyle name="20% - Акцент4 31 3 3 2" xfId="50113"/>
    <cellStyle name="20% - Акцент4 31 3 4" xfId="50114"/>
    <cellStyle name="20% - Акцент4 31 4" xfId="3416"/>
    <cellStyle name="20% - Акцент4 31 4 2" xfId="50115"/>
    <cellStyle name="20% - Акцент4 31 5" xfId="3417"/>
    <cellStyle name="20% - Акцент4 31 5 2" xfId="50116"/>
    <cellStyle name="20% - Акцент4 31 6" xfId="3418"/>
    <cellStyle name="20% - Акцент4 31 6 2" xfId="50117"/>
    <cellStyle name="20% - Акцент4 31 7" xfId="18000"/>
    <cellStyle name="20% - Акцент4 31 7 2" xfId="50118"/>
    <cellStyle name="20% - Акцент4 31 8" xfId="50119"/>
    <cellStyle name="20% - Акцент4 31 8 2" xfId="50120"/>
    <cellStyle name="20% - Акцент4 31 9" xfId="50121"/>
    <cellStyle name="20% - Акцент4 31_Лист1" xfId="50122"/>
    <cellStyle name="20% - Акцент4 32" xfId="3419"/>
    <cellStyle name="20% - Акцент4 32 2" xfId="3420"/>
    <cellStyle name="20% - Акцент4 32 2 2" xfId="3421"/>
    <cellStyle name="20% - Акцент4 32 2 2 2" xfId="50123"/>
    <cellStyle name="20% - Акцент4 32 2 2 2 2" xfId="50124"/>
    <cellStyle name="20% - Акцент4 32 2 2 3" xfId="50125"/>
    <cellStyle name="20% - Акцент4 32 2 3" xfId="3422"/>
    <cellStyle name="20% - Акцент4 32 2 3 2" xfId="50126"/>
    <cellStyle name="20% - Акцент4 32 2 4" xfId="50127"/>
    <cellStyle name="20% - Акцент4 32 2_НВВ РСК 2019 (II пол) МАКС" xfId="50128"/>
    <cellStyle name="20% - Акцент4 32 3" xfId="3423"/>
    <cellStyle name="20% - Акцент4 32 3 2" xfId="3424"/>
    <cellStyle name="20% - Акцент4 32 3 2 2" xfId="50129"/>
    <cellStyle name="20% - Акцент4 32 3 3" xfId="3425"/>
    <cellStyle name="20% - Акцент4 32 3 3 2" xfId="50130"/>
    <cellStyle name="20% - Акцент4 32 3 4" xfId="50131"/>
    <cellStyle name="20% - Акцент4 32 4" xfId="3426"/>
    <cellStyle name="20% - Акцент4 32 4 2" xfId="50132"/>
    <cellStyle name="20% - Акцент4 32 5" xfId="3427"/>
    <cellStyle name="20% - Акцент4 32 5 2" xfId="50133"/>
    <cellStyle name="20% - Акцент4 32 6" xfId="3428"/>
    <cellStyle name="20% - Акцент4 32 6 2" xfId="50134"/>
    <cellStyle name="20% - Акцент4 32 7" xfId="18001"/>
    <cellStyle name="20% - Акцент4 32 7 2" xfId="50135"/>
    <cellStyle name="20% - Акцент4 32 8" xfId="50136"/>
    <cellStyle name="20% - Акцент4 32 8 2" xfId="50137"/>
    <cellStyle name="20% - Акцент4 32 9" xfId="50138"/>
    <cellStyle name="20% - Акцент4 32_Лист1" xfId="50139"/>
    <cellStyle name="20% - Акцент4 33" xfId="3429"/>
    <cellStyle name="20% - Акцент4 33 2" xfId="3430"/>
    <cellStyle name="20% - Акцент4 33 2 2" xfId="3431"/>
    <cellStyle name="20% - Акцент4 33 2 2 2" xfId="50140"/>
    <cellStyle name="20% - Акцент4 33 2 2 2 2" xfId="50141"/>
    <cellStyle name="20% - Акцент4 33 2 2 3" xfId="50142"/>
    <cellStyle name="20% - Акцент4 33 2 3" xfId="3432"/>
    <cellStyle name="20% - Акцент4 33 2 3 2" xfId="50143"/>
    <cellStyle name="20% - Акцент4 33 2 4" xfId="50144"/>
    <cellStyle name="20% - Акцент4 33 2_НВВ РСК 2019 (II пол) МАКС" xfId="50145"/>
    <cellStyle name="20% - Акцент4 33 3" xfId="3433"/>
    <cellStyle name="20% - Акцент4 33 3 2" xfId="3434"/>
    <cellStyle name="20% - Акцент4 33 3 2 2" xfId="50146"/>
    <cellStyle name="20% - Акцент4 33 3 3" xfId="3435"/>
    <cellStyle name="20% - Акцент4 33 3 3 2" xfId="50147"/>
    <cellStyle name="20% - Акцент4 33 3 4" xfId="50148"/>
    <cellStyle name="20% - Акцент4 33 4" xfId="3436"/>
    <cellStyle name="20% - Акцент4 33 4 2" xfId="50149"/>
    <cellStyle name="20% - Акцент4 33 5" xfId="3437"/>
    <cellStyle name="20% - Акцент4 33 5 2" xfId="50150"/>
    <cellStyle name="20% - Акцент4 33 6" xfId="3438"/>
    <cellStyle name="20% - Акцент4 33 6 2" xfId="50151"/>
    <cellStyle name="20% - Акцент4 33 7" xfId="18002"/>
    <cellStyle name="20% - Акцент4 33 7 2" xfId="50152"/>
    <cellStyle name="20% - Акцент4 33 8" xfId="50153"/>
    <cellStyle name="20% - Акцент4 33 8 2" xfId="50154"/>
    <cellStyle name="20% - Акцент4 33 9" xfId="50155"/>
    <cellStyle name="20% - Акцент4 33_Лист1" xfId="50156"/>
    <cellStyle name="20% - Акцент4 34" xfId="3439"/>
    <cellStyle name="20% - Акцент4 34 2" xfId="3440"/>
    <cellStyle name="20% - Акцент4 34 2 2" xfId="3441"/>
    <cellStyle name="20% - Акцент4 34 2 2 2" xfId="50157"/>
    <cellStyle name="20% - Акцент4 34 2 2 2 2" xfId="50158"/>
    <cellStyle name="20% - Акцент4 34 2 2 3" xfId="50159"/>
    <cellStyle name="20% - Акцент4 34 2 3" xfId="3442"/>
    <cellStyle name="20% - Акцент4 34 2 3 2" xfId="50160"/>
    <cellStyle name="20% - Акцент4 34 2 4" xfId="50161"/>
    <cellStyle name="20% - Акцент4 34 2_НВВ РСК 2019 (II пол) МАКС" xfId="50162"/>
    <cellStyle name="20% - Акцент4 34 3" xfId="3443"/>
    <cellStyle name="20% - Акцент4 34 3 2" xfId="3444"/>
    <cellStyle name="20% - Акцент4 34 3 2 2" xfId="50163"/>
    <cellStyle name="20% - Акцент4 34 3 3" xfId="3445"/>
    <cellStyle name="20% - Акцент4 34 3 3 2" xfId="50164"/>
    <cellStyle name="20% - Акцент4 34 3 4" xfId="50165"/>
    <cellStyle name="20% - Акцент4 34 4" xfId="3446"/>
    <cellStyle name="20% - Акцент4 34 4 2" xfId="50166"/>
    <cellStyle name="20% - Акцент4 34 5" xfId="3447"/>
    <cellStyle name="20% - Акцент4 34 5 2" xfId="50167"/>
    <cellStyle name="20% - Акцент4 34 6" xfId="3448"/>
    <cellStyle name="20% - Акцент4 34 6 2" xfId="50168"/>
    <cellStyle name="20% - Акцент4 34 7" xfId="18003"/>
    <cellStyle name="20% - Акцент4 34 7 2" xfId="50169"/>
    <cellStyle name="20% - Акцент4 34 8" xfId="50170"/>
    <cellStyle name="20% - Акцент4 34 8 2" xfId="50171"/>
    <cellStyle name="20% - Акцент4 34 9" xfId="50172"/>
    <cellStyle name="20% - Акцент4 34_Лист1" xfId="50173"/>
    <cellStyle name="20% - Акцент4 35" xfId="3449"/>
    <cellStyle name="20% - Акцент4 35 2" xfId="3450"/>
    <cellStyle name="20% - Акцент4 35 2 2" xfId="3451"/>
    <cellStyle name="20% - Акцент4 35 2 2 2" xfId="50174"/>
    <cellStyle name="20% - Акцент4 35 2 2 2 2" xfId="50175"/>
    <cellStyle name="20% - Акцент4 35 2 2 3" xfId="50176"/>
    <cellStyle name="20% - Акцент4 35 2 3" xfId="3452"/>
    <cellStyle name="20% - Акцент4 35 2 3 2" xfId="50177"/>
    <cellStyle name="20% - Акцент4 35 2 4" xfId="50178"/>
    <cellStyle name="20% - Акцент4 35 2_НВВ РСК 2019 (II пол) МАКС" xfId="50179"/>
    <cellStyle name="20% - Акцент4 35 3" xfId="3453"/>
    <cellStyle name="20% - Акцент4 35 3 2" xfId="3454"/>
    <cellStyle name="20% - Акцент4 35 3 2 2" xfId="50180"/>
    <cellStyle name="20% - Акцент4 35 3 3" xfId="3455"/>
    <cellStyle name="20% - Акцент4 35 3 3 2" xfId="50181"/>
    <cellStyle name="20% - Акцент4 35 3 4" xfId="50182"/>
    <cellStyle name="20% - Акцент4 35 4" xfId="3456"/>
    <cellStyle name="20% - Акцент4 35 4 2" xfId="50183"/>
    <cellStyle name="20% - Акцент4 35 5" xfId="3457"/>
    <cellStyle name="20% - Акцент4 35 5 2" xfId="50184"/>
    <cellStyle name="20% - Акцент4 35 6" xfId="3458"/>
    <cellStyle name="20% - Акцент4 35 6 2" xfId="50185"/>
    <cellStyle name="20% - Акцент4 35 7" xfId="18004"/>
    <cellStyle name="20% - Акцент4 35 7 2" xfId="50186"/>
    <cellStyle name="20% - Акцент4 35 8" xfId="50187"/>
    <cellStyle name="20% - Акцент4 35 8 2" xfId="50188"/>
    <cellStyle name="20% - Акцент4 35 9" xfId="50189"/>
    <cellStyle name="20% - Акцент4 35_Лист1" xfId="50190"/>
    <cellStyle name="20% - Акцент4 36" xfId="3459"/>
    <cellStyle name="20% - Акцент4 36 2" xfId="3460"/>
    <cellStyle name="20% - Акцент4 36 3" xfId="3461"/>
    <cellStyle name="20% - Акцент4 36 4" xfId="18005"/>
    <cellStyle name="20% - Акцент4 37" xfId="3462"/>
    <cellStyle name="20% - Акцент4 37 2" xfId="3463"/>
    <cellStyle name="20% - Акцент4 37 3" xfId="3464"/>
    <cellStyle name="20% - Акцент4 37 4" xfId="18006"/>
    <cellStyle name="20% - Акцент4 38" xfId="3465"/>
    <cellStyle name="20% - Акцент4 38 2" xfId="3466"/>
    <cellStyle name="20% - Акцент4 38 3" xfId="3467"/>
    <cellStyle name="20% - Акцент4 38 4" xfId="18007"/>
    <cellStyle name="20% - Акцент4 39" xfId="3468"/>
    <cellStyle name="20% - Акцент4 39 2" xfId="3469"/>
    <cellStyle name="20% - Акцент4 39 3" xfId="3470"/>
    <cellStyle name="20% - Акцент4 39 4" xfId="18008"/>
    <cellStyle name="20% - Акцент4 4" xfId="3471"/>
    <cellStyle name="20% - Акцент4 4 2" xfId="3472"/>
    <cellStyle name="20% - Акцент4 4 3" xfId="3473"/>
    <cellStyle name="20% - Акцент4 4 4" xfId="3474"/>
    <cellStyle name="20% - Акцент4 4_46EE.2011(v1.0)" xfId="3475"/>
    <cellStyle name="20% - Акцент4 40" xfId="3476"/>
    <cellStyle name="20% - Акцент4 40 2" xfId="3477"/>
    <cellStyle name="20% - Акцент4 40 3" xfId="3478"/>
    <cellStyle name="20% - Акцент4 40 4" xfId="18009"/>
    <cellStyle name="20% - Акцент4 41" xfId="3479"/>
    <cellStyle name="20% - Акцент4 41 2" xfId="3480"/>
    <cellStyle name="20% - Акцент4 41 3" xfId="3481"/>
    <cellStyle name="20% - Акцент4 41 4" xfId="18010"/>
    <cellStyle name="20% - Акцент4 42" xfId="3482"/>
    <cellStyle name="20% - Акцент4 42 2" xfId="3483"/>
    <cellStyle name="20% - Акцент4 42 3" xfId="3484"/>
    <cellStyle name="20% - Акцент4 42 4" xfId="18011"/>
    <cellStyle name="20% - Акцент4 43" xfId="3485"/>
    <cellStyle name="20% - Акцент4 43 2" xfId="3486"/>
    <cellStyle name="20% - Акцент4 43 3" xfId="3487"/>
    <cellStyle name="20% - Акцент4 43 4" xfId="18012"/>
    <cellStyle name="20% - Акцент4 44" xfId="3488"/>
    <cellStyle name="20% - Акцент4 44 2" xfId="3489"/>
    <cellStyle name="20% - Акцент4 44 3" xfId="3490"/>
    <cellStyle name="20% - Акцент4 44 4" xfId="18013"/>
    <cellStyle name="20% - Акцент4 45" xfId="3491"/>
    <cellStyle name="20% - Акцент4 45 2" xfId="3492"/>
    <cellStyle name="20% - Акцент4 45 3" xfId="3493"/>
    <cellStyle name="20% - Акцент4 45 4" xfId="18014"/>
    <cellStyle name="20% - Акцент4 46" xfId="3494"/>
    <cellStyle name="20% - Акцент4 46 2" xfId="3495"/>
    <cellStyle name="20% - Акцент4 46 3" xfId="3496"/>
    <cellStyle name="20% - Акцент4 46 4" xfId="18015"/>
    <cellStyle name="20% - Акцент4 47" xfId="3497"/>
    <cellStyle name="20% - Акцент4 47 2" xfId="3498"/>
    <cellStyle name="20% - Акцент4 47 3" xfId="3499"/>
    <cellStyle name="20% - Акцент4 47 4" xfId="18016"/>
    <cellStyle name="20% - Акцент4 48" xfId="3500"/>
    <cellStyle name="20% - Акцент4 48 2" xfId="3501"/>
    <cellStyle name="20% - Акцент4 48 3" xfId="3502"/>
    <cellStyle name="20% - Акцент4 48 4" xfId="18017"/>
    <cellStyle name="20% - Акцент4 49" xfId="3503"/>
    <cellStyle name="20% - Акцент4 49 2" xfId="3504"/>
    <cellStyle name="20% - Акцент4 49 3" xfId="3505"/>
    <cellStyle name="20% - Акцент4 49 4" xfId="18018"/>
    <cellStyle name="20% - Акцент4 5" xfId="3506"/>
    <cellStyle name="20% - Акцент4 5 2" xfId="3507"/>
    <cellStyle name="20% - Акцент4 5 3" xfId="3508"/>
    <cellStyle name="20% - Акцент4 5 3 2" xfId="3509"/>
    <cellStyle name="20% - Акцент4 5 3 3" xfId="50191"/>
    <cellStyle name="20% - Акцент4 5 4" xfId="3510"/>
    <cellStyle name="20% - Акцент4 5_46EE.2011(v1.0)" xfId="3511"/>
    <cellStyle name="20% - Акцент4 50" xfId="3512"/>
    <cellStyle name="20% - Акцент4 50 2" xfId="3513"/>
    <cellStyle name="20% - Акцент4 50 3" xfId="3514"/>
    <cellStyle name="20% - Акцент4 50 4" xfId="18019"/>
    <cellStyle name="20% - Акцент4 51" xfId="3515"/>
    <cellStyle name="20% - Акцент4 51 2" xfId="3516"/>
    <cellStyle name="20% - Акцент4 51 3" xfId="3517"/>
    <cellStyle name="20% - Акцент4 51 4" xfId="18020"/>
    <cellStyle name="20% - Акцент4 52" xfId="3518"/>
    <cellStyle name="20% - Акцент4 52 2" xfId="3519"/>
    <cellStyle name="20% - Акцент4 52 3" xfId="3520"/>
    <cellStyle name="20% - Акцент4 53" xfId="3521"/>
    <cellStyle name="20% - Акцент4 53 2" xfId="3522"/>
    <cellStyle name="20% - Акцент4 53 3" xfId="3523"/>
    <cellStyle name="20% - Акцент4 54" xfId="3524"/>
    <cellStyle name="20% - Акцент4 54 2" xfId="3525"/>
    <cellStyle name="20% - Акцент4 54 3" xfId="3526"/>
    <cellStyle name="20% - Акцент4 55" xfId="3527"/>
    <cellStyle name="20% - Акцент4 55 2" xfId="3528"/>
    <cellStyle name="20% - Акцент4 55 3" xfId="3529"/>
    <cellStyle name="20% - Акцент4 56" xfId="3530"/>
    <cellStyle name="20% - Акцент4 56 2" xfId="3531"/>
    <cellStyle name="20% - Акцент4 56 3" xfId="3532"/>
    <cellStyle name="20% - Акцент4 57" xfId="3533"/>
    <cellStyle name="20% - Акцент4 57 2" xfId="3534"/>
    <cellStyle name="20% - Акцент4 57 3" xfId="3535"/>
    <cellStyle name="20% - Акцент4 6" xfId="3536"/>
    <cellStyle name="20% - Акцент4 6 2" xfId="3537"/>
    <cellStyle name="20% - Акцент4 6 2 2" xfId="3538"/>
    <cellStyle name="20% - Акцент4 6 3" xfId="3539"/>
    <cellStyle name="20% - Акцент4 6 3 2" xfId="3540"/>
    <cellStyle name="20% - Акцент4 6 3 3" xfId="50192"/>
    <cellStyle name="20% - Акцент4 6 4" xfId="3541"/>
    <cellStyle name="20% - Акцент4 6 5" xfId="3542"/>
    <cellStyle name="20% - Акцент4 6_46EE.2011(v1.0)" xfId="3543"/>
    <cellStyle name="20% - Акцент4 7" xfId="3544"/>
    <cellStyle name="20% - Акцент4 7 2" xfId="3545"/>
    <cellStyle name="20% - Акцент4 7 3" xfId="3546"/>
    <cellStyle name="20% - Акцент4 7 3 2" xfId="3547"/>
    <cellStyle name="20% - Акцент4 7 3 3" xfId="50193"/>
    <cellStyle name="20% - Акцент4 7 4" xfId="3548"/>
    <cellStyle name="20% - Акцент4 7_46EE.2011(v1.0)" xfId="3549"/>
    <cellStyle name="20% - Акцент4 8" xfId="3550"/>
    <cellStyle name="20% - Акцент4 8 2" xfId="3551"/>
    <cellStyle name="20% - Акцент4 8 3" xfId="3552"/>
    <cellStyle name="20% - Акцент4 8 3 2" xfId="3553"/>
    <cellStyle name="20% - Акцент4 8 3 3" xfId="50194"/>
    <cellStyle name="20% - Акцент4 8 4" xfId="3554"/>
    <cellStyle name="20% - Акцент4 8_46EE.2011(v1.0)" xfId="3555"/>
    <cellStyle name="20% - Акцент4 9" xfId="3556"/>
    <cellStyle name="20% - Акцент4 9 2" xfId="3557"/>
    <cellStyle name="20% - Акцент4 9 2 2" xfId="3558"/>
    <cellStyle name="20% - Акцент4 9 3" xfId="3559"/>
    <cellStyle name="20% - Акцент4 9 3 2" xfId="3560"/>
    <cellStyle name="20% - Акцент4 9 3 3" xfId="50195"/>
    <cellStyle name="20% - Акцент4 9 4" xfId="3561"/>
    <cellStyle name="20% - Акцент4 9 4 2" xfId="3562"/>
    <cellStyle name="20% - Акцент4 9 4 3" xfId="50196"/>
    <cellStyle name="20% - Акцент4 9_46EE.2011(v1.0)" xfId="3563"/>
    <cellStyle name="20% - Акцент5 10" xfId="3564"/>
    <cellStyle name="20% - Акцент5 11" xfId="3565"/>
    <cellStyle name="20% - Акцент5 12" xfId="3566"/>
    <cellStyle name="20% - Акцент5 13" xfId="3567"/>
    <cellStyle name="20% - Акцент5 14" xfId="3568"/>
    <cellStyle name="20% - Акцент5 14 2" xfId="3569"/>
    <cellStyle name="20% - Акцент5 14 2 2" xfId="3570"/>
    <cellStyle name="20% - Акцент5 14 2 2 2" xfId="50197"/>
    <cellStyle name="20% - Акцент5 14 2 2 2 2" xfId="50198"/>
    <cellStyle name="20% - Акцент5 14 2 2 3" xfId="50199"/>
    <cellStyle name="20% - Акцент5 14 2 3" xfId="3571"/>
    <cellStyle name="20% - Акцент5 14 2 3 2" xfId="50200"/>
    <cellStyle name="20% - Акцент5 14 2 4" xfId="50201"/>
    <cellStyle name="20% - Акцент5 14 2 4 2" xfId="50202"/>
    <cellStyle name="20% - Акцент5 14 2 5" xfId="50203"/>
    <cellStyle name="20% - Акцент5 14 2_НВВ РСК 2019 (II пол) МАКС" xfId="50204"/>
    <cellStyle name="20% - Акцент5 14 3" xfId="3572"/>
    <cellStyle name="20% - Акцент5 14 3 2" xfId="3573"/>
    <cellStyle name="20% - Акцент5 14 3 2 2" xfId="50205"/>
    <cellStyle name="20% - Акцент5 14 3 3" xfId="3574"/>
    <cellStyle name="20% - Акцент5 14 3 3 2" xfId="50206"/>
    <cellStyle name="20% - Акцент5 14 3 4" xfId="50207"/>
    <cellStyle name="20% - Акцент5 14 4" xfId="3575"/>
    <cellStyle name="20% - Акцент5 14 4 2" xfId="50208"/>
    <cellStyle name="20% - Акцент5 14 5" xfId="3576"/>
    <cellStyle name="20% - Акцент5 14 5 2" xfId="50209"/>
    <cellStyle name="20% - Акцент5 14 6" xfId="3577"/>
    <cellStyle name="20% - Акцент5 14 6 2" xfId="50210"/>
    <cellStyle name="20% - Акцент5 14 7" xfId="18021"/>
    <cellStyle name="20% - Акцент5 14 7 2" xfId="50211"/>
    <cellStyle name="20% - Акцент5 14 8" xfId="50212"/>
    <cellStyle name="20% - Акцент5 14 8 2" xfId="50213"/>
    <cellStyle name="20% - Акцент5 14 9" xfId="50214"/>
    <cellStyle name="20% - Акцент5 14_Лист1" xfId="50215"/>
    <cellStyle name="20% - Акцент5 15" xfId="3578"/>
    <cellStyle name="20% - Акцент5 15 2" xfId="3579"/>
    <cellStyle name="20% - Акцент5 15 2 2" xfId="3580"/>
    <cellStyle name="20% - Акцент5 15 2 2 2" xfId="50216"/>
    <cellStyle name="20% - Акцент5 15 2 2 2 2" xfId="50217"/>
    <cellStyle name="20% - Акцент5 15 2 2 3" xfId="50218"/>
    <cellStyle name="20% - Акцент5 15 2 3" xfId="3581"/>
    <cellStyle name="20% - Акцент5 15 2 3 2" xfId="50219"/>
    <cellStyle name="20% - Акцент5 15 2 4" xfId="50220"/>
    <cellStyle name="20% - Акцент5 15 2_НВВ РСК 2019 (II пол) МАКС" xfId="50221"/>
    <cellStyle name="20% - Акцент5 15 3" xfId="3582"/>
    <cellStyle name="20% - Акцент5 15 3 2" xfId="3583"/>
    <cellStyle name="20% - Акцент5 15 3 2 2" xfId="50222"/>
    <cellStyle name="20% - Акцент5 15 3 3" xfId="3584"/>
    <cellStyle name="20% - Акцент5 15 3 3 2" xfId="50223"/>
    <cellStyle name="20% - Акцент5 15 3 4" xfId="50224"/>
    <cellStyle name="20% - Акцент5 15 4" xfId="3585"/>
    <cellStyle name="20% - Акцент5 15 4 2" xfId="50225"/>
    <cellStyle name="20% - Акцент5 15 5" xfId="3586"/>
    <cellStyle name="20% - Акцент5 15 5 2" xfId="50226"/>
    <cellStyle name="20% - Акцент5 15 6" xfId="3587"/>
    <cellStyle name="20% - Акцент5 15 6 2" xfId="50227"/>
    <cellStyle name="20% - Акцент5 15 7" xfId="18022"/>
    <cellStyle name="20% - Акцент5 15 7 2" xfId="50228"/>
    <cellStyle name="20% - Акцент5 15 8" xfId="50229"/>
    <cellStyle name="20% - Акцент5 15 8 2" xfId="50230"/>
    <cellStyle name="20% - Акцент5 15 9" xfId="50231"/>
    <cellStyle name="20% - Акцент5 15_Лист1" xfId="50232"/>
    <cellStyle name="20% - Акцент5 16" xfId="3588"/>
    <cellStyle name="20% - Акцент5 16 2" xfId="3589"/>
    <cellStyle name="20% - Акцент5 16 2 2" xfId="3590"/>
    <cellStyle name="20% - Акцент5 16 2 2 2" xfId="50233"/>
    <cellStyle name="20% - Акцент5 16 2 2 2 2" xfId="50234"/>
    <cellStyle name="20% - Акцент5 16 2 2 3" xfId="50235"/>
    <cellStyle name="20% - Акцент5 16 2 3" xfId="3591"/>
    <cellStyle name="20% - Акцент5 16 2 3 2" xfId="50236"/>
    <cellStyle name="20% - Акцент5 16 2 4" xfId="50237"/>
    <cellStyle name="20% - Акцент5 16 2_НВВ РСК 2019 (II пол) МАКС" xfId="50238"/>
    <cellStyle name="20% - Акцент5 16 3" xfId="3592"/>
    <cellStyle name="20% - Акцент5 16 3 2" xfId="3593"/>
    <cellStyle name="20% - Акцент5 16 3 2 2" xfId="50239"/>
    <cellStyle name="20% - Акцент5 16 3 3" xfId="3594"/>
    <cellStyle name="20% - Акцент5 16 3 3 2" xfId="50240"/>
    <cellStyle name="20% - Акцент5 16 3 4" xfId="50241"/>
    <cellStyle name="20% - Акцент5 16 4" xfId="3595"/>
    <cellStyle name="20% - Акцент5 16 4 2" xfId="50242"/>
    <cellStyle name="20% - Акцент5 16 5" xfId="3596"/>
    <cellStyle name="20% - Акцент5 16 5 2" xfId="50243"/>
    <cellStyle name="20% - Акцент5 16 6" xfId="3597"/>
    <cellStyle name="20% - Акцент5 16 6 2" xfId="50244"/>
    <cellStyle name="20% - Акцент5 16 7" xfId="18023"/>
    <cellStyle name="20% - Акцент5 16 7 2" xfId="50245"/>
    <cellStyle name="20% - Акцент5 16 8" xfId="50246"/>
    <cellStyle name="20% - Акцент5 16 8 2" xfId="50247"/>
    <cellStyle name="20% - Акцент5 16 9" xfId="50248"/>
    <cellStyle name="20% - Акцент5 16_Лист1" xfId="50249"/>
    <cellStyle name="20% - Акцент5 17" xfId="3598"/>
    <cellStyle name="20% - Акцент5 17 2" xfId="3599"/>
    <cellStyle name="20% - Акцент5 17 2 2" xfId="3600"/>
    <cellStyle name="20% - Акцент5 17 2 2 2" xfId="50250"/>
    <cellStyle name="20% - Акцент5 17 2 2 2 2" xfId="50251"/>
    <cellStyle name="20% - Акцент5 17 2 2 3" xfId="50252"/>
    <cellStyle name="20% - Акцент5 17 2 3" xfId="3601"/>
    <cellStyle name="20% - Акцент5 17 2 3 2" xfId="50253"/>
    <cellStyle name="20% - Акцент5 17 2 4" xfId="50254"/>
    <cellStyle name="20% - Акцент5 17 2_НВВ РСК 2019 (II пол) МАКС" xfId="50255"/>
    <cellStyle name="20% - Акцент5 17 3" xfId="3602"/>
    <cellStyle name="20% - Акцент5 17 3 2" xfId="3603"/>
    <cellStyle name="20% - Акцент5 17 3 2 2" xfId="50256"/>
    <cellStyle name="20% - Акцент5 17 3 3" xfId="3604"/>
    <cellStyle name="20% - Акцент5 17 3 3 2" xfId="50257"/>
    <cellStyle name="20% - Акцент5 17 3 4" xfId="50258"/>
    <cellStyle name="20% - Акцент5 17 4" xfId="3605"/>
    <cellStyle name="20% - Акцент5 17 4 2" xfId="50259"/>
    <cellStyle name="20% - Акцент5 17 5" xfId="3606"/>
    <cellStyle name="20% - Акцент5 17 5 2" xfId="50260"/>
    <cellStyle name="20% - Акцент5 17 6" xfId="3607"/>
    <cellStyle name="20% - Акцент5 17 6 2" xfId="50261"/>
    <cellStyle name="20% - Акцент5 17 7" xfId="18024"/>
    <cellStyle name="20% - Акцент5 17 7 2" xfId="50262"/>
    <cellStyle name="20% - Акцент5 17 8" xfId="50263"/>
    <cellStyle name="20% - Акцент5 17 8 2" xfId="50264"/>
    <cellStyle name="20% - Акцент5 17 9" xfId="50265"/>
    <cellStyle name="20% - Акцент5 17_Лист1" xfId="50266"/>
    <cellStyle name="20% - Акцент5 18" xfId="3608"/>
    <cellStyle name="20% - Акцент5 18 2" xfId="3609"/>
    <cellStyle name="20% - Акцент5 18 2 2" xfId="3610"/>
    <cellStyle name="20% - Акцент5 18 2 2 2" xfId="50267"/>
    <cellStyle name="20% - Акцент5 18 2 2 2 2" xfId="50268"/>
    <cellStyle name="20% - Акцент5 18 2 2 3" xfId="50269"/>
    <cellStyle name="20% - Акцент5 18 2 3" xfId="3611"/>
    <cellStyle name="20% - Акцент5 18 2 3 2" xfId="50270"/>
    <cellStyle name="20% - Акцент5 18 2 4" xfId="50271"/>
    <cellStyle name="20% - Акцент5 18 2_НВВ РСК 2019 (II пол) МАКС" xfId="50272"/>
    <cellStyle name="20% - Акцент5 18 3" xfId="3612"/>
    <cellStyle name="20% - Акцент5 18 3 2" xfId="3613"/>
    <cellStyle name="20% - Акцент5 18 3 2 2" xfId="50273"/>
    <cellStyle name="20% - Акцент5 18 3 3" xfId="3614"/>
    <cellStyle name="20% - Акцент5 18 3 3 2" xfId="50274"/>
    <cellStyle name="20% - Акцент5 18 3 4" xfId="50275"/>
    <cellStyle name="20% - Акцент5 18 4" xfId="3615"/>
    <cellStyle name="20% - Акцент5 18 4 2" xfId="50276"/>
    <cellStyle name="20% - Акцент5 18 5" xfId="3616"/>
    <cellStyle name="20% - Акцент5 18 5 2" xfId="50277"/>
    <cellStyle name="20% - Акцент5 18 6" xfId="3617"/>
    <cellStyle name="20% - Акцент5 18 6 2" xfId="50278"/>
    <cellStyle name="20% - Акцент5 18 7" xfId="18025"/>
    <cellStyle name="20% - Акцент5 18 7 2" xfId="50279"/>
    <cellStyle name="20% - Акцент5 18 8" xfId="50280"/>
    <cellStyle name="20% - Акцент5 18 8 2" xfId="50281"/>
    <cellStyle name="20% - Акцент5 18 9" xfId="50282"/>
    <cellStyle name="20% - Акцент5 18_Лист1" xfId="50283"/>
    <cellStyle name="20% - Акцент5 19" xfId="3618"/>
    <cellStyle name="20% - Акцент5 19 2" xfId="3619"/>
    <cellStyle name="20% - Акцент5 19 2 2" xfId="3620"/>
    <cellStyle name="20% - Акцент5 19 2 2 2" xfId="50284"/>
    <cellStyle name="20% - Акцент5 19 2 2 2 2" xfId="50285"/>
    <cellStyle name="20% - Акцент5 19 2 2 3" xfId="50286"/>
    <cellStyle name="20% - Акцент5 19 2 3" xfId="3621"/>
    <cellStyle name="20% - Акцент5 19 2 3 2" xfId="50287"/>
    <cellStyle name="20% - Акцент5 19 2 4" xfId="50288"/>
    <cellStyle name="20% - Акцент5 19 2_НВВ РСК 2019 (II пол) МАКС" xfId="50289"/>
    <cellStyle name="20% - Акцент5 19 3" xfId="3622"/>
    <cellStyle name="20% - Акцент5 19 3 2" xfId="3623"/>
    <cellStyle name="20% - Акцент5 19 3 2 2" xfId="50290"/>
    <cellStyle name="20% - Акцент5 19 3 3" xfId="3624"/>
    <cellStyle name="20% - Акцент5 19 3 3 2" xfId="50291"/>
    <cellStyle name="20% - Акцент5 19 3 4" xfId="50292"/>
    <cellStyle name="20% - Акцент5 19 4" xfId="3625"/>
    <cellStyle name="20% - Акцент5 19 4 2" xfId="50293"/>
    <cellStyle name="20% - Акцент5 19 5" xfId="3626"/>
    <cellStyle name="20% - Акцент5 19 5 2" xfId="50294"/>
    <cellStyle name="20% - Акцент5 19 6" xfId="3627"/>
    <cellStyle name="20% - Акцент5 19 6 2" xfId="50295"/>
    <cellStyle name="20% - Акцент5 19 7" xfId="18026"/>
    <cellStyle name="20% - Акцент5 19 7 2" xfId="50296"/>
    <cellStyle name="20% - Акцент5 19 8" xfId="50297"/>
    <cellStyle name="20% - Акцент5 19 8 2" xfId="50298"/>
    <cellStyle name="20% - Акцент5 19 9" xfId="50299"/>
    <cellStyle name="20% - Акцент5 19_Лист1" xfId="50300"/>
    <cellStyle name="20% - Акцент5 2" xfId="3628"/>
    <cellStyle name="20% - Акцент5 2 2" xfId="3629"/>
    <cellStyle name="20% - Акцент5 2 2 2" xfId="3630"/>
    <cellStyle name="20% - Акцент5 2 2 3" xfId="3631"/>
    <cellStyle name="20% - Акцент5 2 3" xfId="3632"/>
    <cellStyle name="20% - Акцент5 2 3 2" xfId="3633"/>
    <cellStyle name="20% - Акцент5 2 4" xfId="3634"/>
    <cellStyle name="20% - Акцент5 2 5" xfId="50301"/>
    <cellStyle name="20% - Акцент5 2 5 2" xfId="50302"/>
    <cellStyle name="20% - Акцент5 2_46EE.2011(v1.0)" xfId="3635"/>
    <cellStyle name="20% - Акцент5 20" xfId="3636"/>
    <cellStyle name="20% - Акцент5 20 2" xfId="3637"/>
    <cellStyle name="20% - Акцент5 20 2 2" xfId="3638"/>
    <cellStyle name="20% - Акцент5 20 2 2 2" xfId="50303"/>
    <cellStyle name="20% - Акцент5 20 2 2 2 2" xfId="50304"/>
    <cellStyle name="20% - Акцент5 20 2 2 3" xfId="50305"/>
    <cellStyle name="20% - Акцент5 20 2 3" xfId="3639"/>
    <cellStyle name="20% - Акцент5 20 2 3 2" xfId="50306"/>
    <cellStyle name="20% - Акцент5 20 2 4" xfId="50307"/>
    <cellStyle name="20% - Акцент5 20 2_НВВ РСК 2019 (II пол) МАКС" xfId="50308"/>
    <cellStyle name="20% - Акцент5 20 3" xfId="3640"/>
    <cellStyle name="20% - Акцент5 20 3 2" xfId="3641"/>
    <cellStyle name="20% - Акцент5 20 3 2 2" xfId="50309"/>
    <cellStyle name="20% - Акцент5 20 3 3" xfId="3642"/>
    <cellStyle name="20% - Акцент5 20 3 3 2" xfId="50310"/>
    <cellStyle name="20% - Акцент5 20 3 4" xfId="50311"/>
    <cellStyle name="20% - Акцент5 20 4" xfId="3643"/>
    <cellStyle name="20% - Акцент5 20 4 2" xfId="50312"/>
    <cellStyle name="20% - Акцент5 20 5" xfId="3644"/>
    <cellStyle name="20% - Акцент5 20 5 2" xfId="50313"/>
    <cellStyle name="20% - Акцент5 20 6" xfId="3645"/>
    <cellStyle name="20% - Акцент5 20 6 2" xfId="50314"/>
    <cellStyle name="20% - Акцент5 20 7" xfId="18027"/>
    <cellStyle name="20% - Акцент5 20 7 2" xfId="50315"/>
    <cellStyle name="20% - Акцент5 20 8" xfId="50316"/>
    <cellStyle name="20% - Акцент5 20 8 2" xfId="50317"/>
    <cellStyle name="20% - Акцент5 20 9" xfId="50318"/>
    <cellStyle name="20% - Акцент5 20_Лист1" xfId="50319"/>
    <cellStyle name="20% - Акцент5 21" xfId="3646"/>
    <cellStyle name="20% - Акцент5 21 2" xfId="3647"/>
    <cellStyle name="20% - Акцент5 21 2 2" xfId="3648"/>
    <cellStyle name="20% - Акцент5 21 2 2 2" xfId="50320"/>
    <cellStyle name="20% - Акцент5 21 2 2 2 2" xfId="50321"/>
    <cellStyle name="20% - Акцент5 21 2 2 3" xfId="50322"/>
    <cellStyle name="20% - Акцент5 21 2 3" xfId="3649"/>
    <cellStyle name="20% - Акцент5 21 2 3 2" xfId="50323"/>
    <cellStyle name="20% - Акцент5 21 2 4" xfId="50324"/>
    <cellStyle name="20% - Акцент5 21 2_НВВ РСК 2019 (II пол) МАКС" xfId="50325"/>
    <cellStyle name="20% - Акцент5 21 3" xfId="3650"/>
    <cellStyle name="20% - Акцент5 21 3 2" xfId="3651"/>
    <cellStyle name="20% - Акцент5 21 3 2 2" xfId="50326"/>
    <cellStyle name="20% - Акцент5 21 3 3" xfId="3652"/>
    <cellStyle name="20% - Акцент5 21 3 3 2" xfId="50327"/>
    <cellStyle name="20% - Акцент5 21 3 4" xfId="50328"/>
    <cellStyle name="20% - Акцент5 21 4" xfId="3653"/>
    <cellStyle name="20% - Акцент5 21 4 2" xfId="50329"/>
    <cellStyle name="20% - Акцент5 21 5" xfId="3654"/>
    <cellStyle name="20% - Акцент5 21 5 2" xfId="50330"/>
    <cellStyle name="20% - Акцент5 21 6" xfId="3655"/>
    <cellStyle name="20% - Акцент5 21 6 2" xfId="50331"/>
    <cellStyle name="20% - Акцент5 21 7" xfId="18028"/>
    <cellStyle name="20% - Акцент5 21 7 2" xfId="50332"/>
    <cellStyle name="20% - Акцент5 21 8" xfId="50333"/>
    <cellStyle name="20% - Акцент5 21 8 2" xfId="50334"/>
    <cellStyle name="20% - Акцент5 21 9" xfId="50335"/>
    <cellStyle name="20% - Акцент5 21_Лист1" xfId="50336"/>
    <cellStyle name="20% - Акцент5 22" xfId="3656"/>
    <cellStyle name="20% - Акцент5 22 2" xfId="3657"/>
    <cellStyle name="20% - Акцент5 22 2 2" xfId="3658"/>
    <cellStyle name="20% - Акцент5 22 2 2 2" xfId="50337"/>
    <cellStyle name="20% - Акцент5 22 2 2 2 2" xfId="50338"/>
    <cellStyle name="20% - Акцент5 22 2 2 3" xfId="50339"/>
    <cellStyle name="20% - Акцент5 22 2 3" xfId="3659"/>
    <cellStyle name="20% - Акцент5 22 2 3 2" xfId="50340"/>
    <cellStyle name="20% - Акцент5 22 2 4" xfId="50341"/>
    <cellStyle name="20% - Акцент5 22 2_НВВ РСК 2019 (II пол) МАКС" xfId="50342"/>
    <cellStyle name="20% - Акцент5 22 3" xfId="3660"/>
    <cellStyle name="20% - Акцент5 22 3 2" xfId="3661"/>
    <cellStyle name="20% - Акцент5 22 3 2 2" xfId="50343"/>
    <cellStyle name="20% - Акцент5 22 3 3" xfId="3662"/>
    <cellStyle name="20% - Акцент5 22 3 3 2" xfId="50344"/>
    <cellStyle name="20% - Акцент5 22 3 4" xfId="50345"/>
    <cellStyle name="20% - Акцент5 22 4" xfId="3663"/>
    <cellStyle name="20% - Акцент5 22 4 2" xfId="50346"/>
    <cellStyle name="20% - Акцент5 22 5" xfId="3664"/>
    <cellStyle name="20% - Акцент5 22 5 2" xfId="50347"/>
    <cellStyle name="20% - Акцент5 22 6" xfId="3665"/>
    <cellStyle name="20% - Акцент5 22 6 2" xfId="50348"/>
    <cellStyle name="20% - Акцент5 22 7" xfId="18029"/>
    <cellStyle name="20% - Акцент5 22 7 2" xfId="50349"/>
    <cellStyle name="20% - Акцент5 22 8" xfId="50350"/>
    <cellStyle name="20% - Акцент5 22 8 2" xfId="50351"/>
    <cellStyle name="20% - Акцент5 22 9" xfId="50352"/>
    <cellStyle name="20% - Акцент5 22_Лист1" xfId="50353"/>
    <cellStyle name="20% - Акцент5 23" xfId="3666"/>
    <cellStyle name="20% - Акцент5 23 2" xfId="3667"/>
    <cellStyle name="20% - Акцент5 23 2 2" xfId="3668"/>
    <cellStyle name="20% - Акцент5 23 2 2 2" xfId="50354"/>
    <cellStyle name="20% - Акцент5 23 2 2 2 2" xfId="50355"/>
    <cellStyle name="20% - Акцент5 23 2 2 3" xfId="50356"/>
    <cellStyle name="20% - Акцент5 23 2 3" xfId="3669"/>
    <cellStyle name="20% - Акцент5 23 2 3 2" xfId="50357"/>
    <cellStyle name="20% - Акцент5 23 2 4" xfId="50358"/>
    <cellStyle name="20% - Акцент5 23 2_НВВ РСК 2019 (II пол) МАКС" xfId="50359"/>
    <cellStyle name="20% - Акцент5 23 3" xfId="3670"/>
    <cellStyle name="20% - Акцент5 23 3 2" xfId="3671"/>
    <cellStyle name="20% - Акцент5 23 3 2 2" xfId="50360"/>
    <cellStyle name="20% - Акцент5 23 3 3" xfId="3672"/>
    <cellStyle name="20% - Акцент5 23 3 3 2" xfId="50361"/>
    <cellStyle name="20% - Акцент5 23 3 4" xfId="50362"/>
    <cellStyle name="20% - Акцент5 23 4" xfId="3673"/>
    <cellStyle name="20% - Акцент5 23 4 2" xfId="50363"/>
    <cellStyle name="20% - Акцент5 23 5" xfId="3674"/>
    <cellStyle name="20% - Акцент5 23 5 2" xfId="50364"/>
    <cellStyle name="20% - Акцент5 23 6" xfId="3675"/>
    <cellStyle name="20% - Акцент5 23 6 2" xfId="50365"/>
    <cellStyle name="20% - Акцент5 23 7" xfId="18030"/>
    <cellStyle name="20% - Акцент5 23 7 2" xfId="50366"/>
    <cellStyle name="20% - Акцент5 23 8" xfId="50367"/>
    <cellStyle name="20% - Акцент5 23 8 2" xfId="50368"/>
    <cellStyle name="20% - Акцент5 23 9" xfId="50369"/>
    <cellStyle name="20% - Акцент5 23_Лист1" xfId="50370"/>
    <cellStyle name="20% - Акцент5 24" xfId="3676"/>
    <cellStyle name="20% - Акцент5 24 2" xfId="3677"/>
    <cellStyle name="20% - Акцент5 24 2 2" xfId="3678"/>
    <cellStyle name="20% - Акцент5 24 2 2 2" xfId="50371"/>
    <cellStyle name="20% - Акцент5 24 2 2 2 2" xfId="50372"/>
    <cellStyle name="20% - Акцент5 24 2 2 3" xfId="50373"/>
    <cellStyle name="20% - Акцент5 24 2 3" xfId="3679"/>
    <cellStyle name="20% - Акцент5 24 2 3 2" xfId="50374"/>
    <cellStyle name="20% - Акцент5 24 2 4" xfId="50375"/>
    <cellStyle name="20% - Акцент5 24 2_НВВ РСК 2019 (II пол) МАКС" xfId="50376"/>
    <cellStyle name="20% - Акцент5 24 3" xfId="3680"/>
    <cellStyle name="20% - Акцент5 24 3 2" xfId="3681"/>
    <cellStyle name="20% - Акцент5 24 3 2 2" xfId="50377"/>
    <cellStyle name="20% - Акцент5 24 3 3" xfId="3682"/>
    <cellStyle name="20% - Акцент5 24 3 3 2" xfId="50378"/>
    <cellStyle name="20% - Акцент5 24 3 4" xfId="50379"/>
    <cellStyle name="20% - Акцент5 24 4" xfId="3683"/>
    <cellStyle name="20% - Акцент5 24 4 2" xfId="50380"/>
    <cellStyle name="20% - Акцент5 24 5" xfId="3684"/>
    <cellStyle name="20% - Акцент5 24 5 2" xfId="50381"/>
    <cellStyle name="20% - Акцент5 24 6" xfId="3685"/>
    <cellStyle name="20% - Акцент5 24 6 2" xfId="50382"/>
    <cellStyle name="20% - Акцент5 24 7" xfId="18031"/>
    <cellStyle name="20% - Акцент5 24 7 2" xfId="50383"/>
    <cellStyle name="20% - Акцент5 24 8" xfId="50384"/>
    <cellStyle name="20% - Акцент5 24 8 2" xfId="50385"/>
    <cellStyle name="20% - Акцент5 24 9" xfId="50386"/>
    <cellStyle name="20% - Акцент5 24_Лист1" xfId="50387"/>
    <cellStyle name="20% - Акцент5 25" xfId="3686"/>
    <cellStyle name="20% - Акцент5 25 2" xfId="3687"/>
    <cellStyle name="20% - Акцент5 25 2 2" xfId="3688"/>
    <cellStyle name="20% - Акцент5 25 2 2 2" xfId="50388"/>
    <cellStyle name="20% - Акцент5 25 2 2 2 2" xfId="50389"/>
    <cellStyle name="20% - Акцент5 25 2 2 3" xfId="50390"/>
    <cellStyle name="20% - Акцент5 25 2 3" xfId="3689"/>
    <cellStyle name="20% - Акцент5 25 2 3 2" xfId="50391"/>
    <cellStyle name="20% - Акцент5 25 2 4" xfId="50392"/>
    <cellStyle name="20% - Акцент5 25 2_НВВ РСК 2019 (II пол) МАКС" xfId="50393"/>
    <cellStyle name="20% - Акцент5 25 3" xfId="3690"/>
    <cellStyle name="20% - Акцент5 25 3 2" xfId="3691"/>
    <cellStyle name="20% - Акцент5 25 3 2 2" xfId="50394"/>
    <cellStyle name="20% - Акцент5 25 3 3" xfId="3692"/>
    <cellStyle name="20% - Акцент5 25 3 3 2" xfId="50395"/>
    <cellStyle name="20% - Акцент5 25 3 4" xfId="50396"/>
    <cellStyle name="20% - Акцент5 25 4" xfId="3693"/>
    <cellStyle name="20% - Акцент5 25 4 2" xfId="50397"/>
    <cellStyle name="20% - Акцент5 25 5" xfId="3694"/>
    <cellStyle name="20% - Акцент5 25 5 2" xfId="50398"/>
    <cellStyle name="20% - Акцент5 25 6" xfId="3695"/>
    <cellStyle name="20% - Акцент5 25 6 2" xfId="50399"/>
    <cellStyle name="20% - Акцент5 25 7" xfId="18032"/>
    <cellStyle name="20% - Акцент5 25 7 2" xfId="50400"/>
    <cellStyle name="20% - Акцент5 25 8" xfId="50401"/>
    <cellStyle name="20% - Акцент5 25 8 2" xfId="50402"/>
    <cellStyle name="20% - Акцент5 25 9" xfId="50403"/>
    <cellStyle name="20% - Акцент5 25_Лист1" xfId="50404"/>
    <cellStyle name="20% - Акцент5 26" xfId="3696"/>
    <cellStyle name="20% - Акцент5 26 2" xfId="3697"/>
    <cellStyle name="20% - Акцент5 26 2 2" xfId="3698"/>
    <cellStyle name="20% - Акцент5 26 2 2 2" xfId="50405"/>
    <cellStyle name="20% - Акцент5 26 2 2 2 2" xfId="50406"/>
    <cellStyle name="20% - Акцент5 26 2 2 3" xfId="50407"/>
    <cellStyle name="20% - Акцент5 26 2 3" xfId="3699"/>
    <cellStyle name="20% - Акцент5 26 2 3 2" xfId="50408"/>
    <cellStyle name="20% - Акцент5 26 2 4" xfId="50409"/>
    <cellStyle name="20% - Акцент5 26 2_НВВ РСК 2019 (II пол) МАКС" xfId="50410"/>
    <cellStyle name="20% - Акцент5 26 3" xfId="3700"/>
    <cellStyle name="20% - Акцент5 26 3 2" xfId="3701"/>
    <cellStyle name="20% - Акцент5 26 3 2 2" xfId="50411"/>
    <cellStyle name="20% - Акцент5 26 3 3" xfId="3702"/>
    <cellStyle name="20% - Акцент5 26 3 3 2" xfId="50412"/>
    <cellStyle name="20% - Акцент5 26 3 4" xfId="50413"/>
    <cellStyle name="20% - Акцент5 26 4" xfId="3703"/>
    <cellStyle name="20% - Акцент5 26 4 2" xfId="50414"/>
    <cellStyle name="20% - Акцент5 26 5" xfId="3704"/>
    <cellStyle name="20% - Акцент5 26 5 2" xfId="50415"/>
    <cellStyle name="20% - Акцент5 26 6" xfId="3705"/>
    <cellStyle name="20% - Акцент5 26 6 2" xfId="50416"/>
    <cellStyle name="20% - Акцент5 26 7" xfId="18033"/>
    <cellStyle name="20% - Акцент5 26 7 2" xfId="50417"/>
    <cellStyle name="20% - Акцент5 26 8" xfId="50418"/>
    <cellStyle name="20% - Акцент5 26 8 2" xfId="50419"/>
    <cellStyle name="20% - Акцент5 26 9" xfId="50420"/>
    <cellStyle name="20% - Акцент5 26_Лист1" xfId="50421"/>
    <cellStyle name="20% - Акцент5 27" xfId="3706"/>
    <cellStyle name="20% - Акцент5 27 2" xfId="3707"/>
    <cellStyle name="20% - Акцент5 27 2 2" xfId="3708"/>
    <cellStyle name="20% - Акцент5 27 2 2 2" xfId="50422"/>
    <cellStyle name="20% - Акцент5 27 2 2 2 2" xfId="50423"/>
    <cellStyle name="20% - Акцент5 27 2 2 3" xfId="50424"/>
    <cellStyle name="20% - Акцент5 27 2 3" xfId="3709"/>
    <cellStyle name="20% - Акцент5 27 2 3 2" xfId="50425"/>
    <cellStyle name="20% - Акцент5 27 2 4" xfId="50426"/>
    <cellStyle name="20% - Акцент5 27 2_НВВ РСК 2019 (II пол) МАКС" xfId="50427"/>
    <cellStyle name="20% - Акцент5 27 3" xfId="3710"/>
    <cellStyle name="20% - Акцент5 27 3 2" xfId="3711"/>
    <cellStyle name="20% - Акцент5 27 3 2 2" xfId="50428"/>
    <cellStyle name="20% - Акцент5 27 3 3" xfId="3712"/>
    <cellStyle name="20% - Акцент5 27 3 3 2" xfId="50429"/>
    <cellStyle name="20% - Акцент5 27 3 4" xfId="50430"/>
    <cellStyle name="20% - Акцент5 27 4" xfId="3713"/>
    <cellStyle name="20% - Акцент5 27 4 2" xfId="50431"/>
    <cellStyle name="20% - Акцент5 27 5" xfId="3714"/>
    <cellStyle name="20% - Акцент5 27 5 2" xfId="50432"/>
    <cellStyle name="20% - Акцент5 27 6" xfId="3715"/>
    <cellStyle name="20% - Акцент5 27 6 2" xfId="50433"/>
    <cellStyle name="20% - Акцент5 27 7" xfId="18034"/>
    <cellStyle name="20% - Акцент5 27 7 2" xfId="50434"/>
    <cellStyle name="20% - Акцент5 27 8" xfId="50435"/>
    <cellStyle name="20% - Акцент5 27 8 2" xfId="50436"/>
    <cellStyle name="20% - Акцент5 27 9" xfId="50437"/>
    <cellStyle name="20% - Акцент5 27_Лист1" xfId="50438"/>
    <cellStyle name="20% - Акцент5 28" xfId="3716"/>
    <cellStyle name="20% - Акцент5 28 2" xfId="3717"/>
    <cellStyle name="20% - Акцент5 28 2 2" xfId="3718"/>
    <cellStyle name="20% - Акцент5 28 2 2 2" xfId="50439"/>
    <cellStyle name="20% - Акцент5 28 2 2 2 2" xfId="50440"/>
    <cellStyle name="20% - Акцент5 28 2 2 3" xfId="50441"/>
    <cellStyle name="20% - Акцент5 28 2 3" xfId="3719"/>
    <cellStyle name="20% - Акцент5 28 2 3 2" xfId="50442"/>
    <cellStyle name="20% - Акцент5 28 2 4" xfId="50443"/>
    <cellStyle name="20% - Акцент5 28 2_НВВ РСК 2019 (II пол) МАКС" xfId="50444"/>
    <cellStyle name="20% - Акцент5 28 3" xfId="3720"/>
    <cellStyle name="20% - Акцент5 28 3 2" xfId="3721"/>
    <cellStyle name="20% - Акцент5 28 3 2 2" xfId="50445"/>
    <cellStyle name="20% - Акцент5 28 3 3" xfId="3722"/>
    <cellStyle name="20% - Акцент5 28 3 3 2" xfId="50446"/>
    <cellStyle name="20% - Акцент5 28 3 4" xfId="50447"/>
    <cellStyle name="20% - Акцент5 28 4" xfId="3723"/>
    <cellStyle name="20% - Акцент5 28 4 2" xfId="50448"/>
    <cellStyle name="20% - Акцент5 28 5" xfId="3724"/>
    <cellStyle name="20% - Акцент5 28 5 2" xfId="50449"/>
    <cellStyle name="20% - Акцент5 28 6" xfId="3725"/>
    <cellStyle name="20% - Акцент5 28 6 2" xfId="50450"/>
    <cellStyle name="20% - Акцент5 28 7" xfId="18035"/>
    <cellStyle name="20% - Акцент5 28 7 2" xfId="50451"/>
    <cellStyle name="20% - Акцент5 28 8" xfId="50452"/>
    <cellStyle name="20% - Акцент5 28 8 2" xfId="50453"/>
    <cellStyle name="20% - Акцент5 28 9" xfId="50454"/>
    <cellStyle name="20% - Акцент5 28_Лист1" xfId="50455"/>
    <cellStyle name="20% - Акцент5 29" xfId="3726"/>
    <cellStyle name="20% - Акцент5 29 2" xfId="3727"/>
    <cellStyle name="20% - Акцент5 29 2 2" xfId="3728"/>
    <cellStyle name="20% - Акцент5 29 2 2 2" xfId="50456"/>
    <cellStyle name="20% - Акцент5 29 2 2 2 2" xfId="50457"/>
    <cellStyle name="20% - Акцент5 29 2 2 3" xfId="50458"/>
    <cellStyle name="20% - Акцент5 29 2 3" xfId="3729"/>
    <cellStyle name="20% - Акцент5 29 2 3 2" xfId="50459"/>
    <cellStyle name="20% - Акцент5 29 2 4" xfId="50460"/>
    <cellStyle name="20% - Акцент5 29 2_НВВ РСК 2019 (II пол) МАКС" xfId="50461"/>
    <cellStyle name="20% - Акцент5 29 3" xfId="3730"/>
    <cellStyle name="20% - Акцент5 29 3 2" xfId="3731"/>
    <cellStyle name="20% - Акцент5 29 3 2 2" xfId="50462"/>
    <cellStyle name="20% - Акцент5 29 3 3" xfId="3732"/>
    <cellStyle name="20% - Акцент5 29 3 3 2" xfId="50463"/>
    <cellStyle name="20% - Акцент5 29 3 4" xfId="50464"/>
    <cellStyle name="20% - Акцент5 29 4" xfId="3733"/>
    <cellStyle name="20% - Акцент5 29 4 2" xfId="50465"/>
    <cellStyle name="20% - Акцент5 29 5" xfId="3734"/>
    <cellStyle name="20% - Акцент5 29 5 2" xfId="50466"/>
    <cellStyle name="20% - Акцент5 29 6" xfId="3735"/>
    <cellStyle name="20% - Акцент5 29 6 2" xfId="50467"/>
    <cellStyle name="20% - Акцент5 29 7" xfId="18036"/>
    <cellStyle name="20% - Акцент5 29 7 2" xfId="50468"/>
    <cellStyle name="20% - Акцент5 29 8" xfId="50469"/>
    <cellStyle name="20% - Акцент5 29 8 2" xfId="50470"/>
    <cellStyle name="20% - Акцент5 29 9" xfId="50471"/>
    <cellStyle name="20% - Акцент5 29_Лист1" xfId="50472"/>
    <cellStyle name="20% - Акцент5 3" xfId="3736"/>
    <cellStyle name="20% - Акцент5 3 2" xfId="3737"/>
    <cellStyle name="20% - Акцент5 3 3" xfId="3738"/>
    <cellStyle name="20% - Акцент5 3 4" xfId="3739"/>
    <cellStyle name="20% - Акцент5 3_46EE.2011(v1.0)" xfId="3740"/>
    <cellStyle name="20% - Акцент5 30" xfId="3741"/>
    <cellStyle name="20% - Акцент5 30 2" xfId="3742"/>
    <cellStyle name="20% - Акцент5 30 2 2" xfId="3743"/>
    <cellStyle name="20% - Акцент5 30 2 2 2" xfId="50473"/>
    <cellStyle name="20% - Акцент5 30 2 2 2 2" xfId="50474"/>
    <cellStyle name="20% - Акцент5 30 2 2 3" xfId="50475"/>
    <cellStyle name="20% - Акцент5 30 2 3" xfId="3744"/>
    <cellStyle name="20% - Акцент5 30 2 3 2" xfId="50476"/>
    <cellStyle name="20% - Акцент5 30 2 4" xfId="50477"/>
    <cellStyle name="20% - Акцент5 30 2_НВВ РСК 2019 (II пол) МАКС" xfId="50478"/>
    <cellStyle name="20% - Акцент5 30 3" xfId="3745"/>
    <cellStyle name="20% - Акцент5 30 3 2" xfId="3746"/>
    <cellStyle name="20% - Акцент5 30 3 2 2" xfId="50479"/>
    <cellStyle name="20% - Акцент5 30 3 3" xfId="3747"/>
    <cellStyle name="20% - Акцент5 30 3 3 2" xfId="50480"/>
    <cellStyle name="20% - Акцент5 30 3 4" xfId="50481"/>
    <cellStyle name="20% - Акцент5 30 4" xfId="3748"/>
    <cellStyle name="20% - Акцент5 30 4 2" xfId="50482"/>
    <cellStyle name="20% - Акцент5 30 5" xfId="3749"/>
    <cellStyle name="20% - Акцент5 30 5 2" xfId="50483"/>
    <cellStyle name="20% - Акцент5 30 6" xfId="3750"/>
    <cellStyle name="20% - Акцент5 30 6 2" xfId="50484"/>
    <cellStyle name="20% - Акцент5 30 7" xfId="18037"/>
    <cellStyle name="20% - Акцент5 30 7 2" xfId="50485"/>
    <cellStyle name="20% - Акцент5 30 8" xfId="50486"/>
    <cellStyle name="20% - Акцент5 30 8 2" xfId="50487"/>
    <cellStyle name="20% - Акцент5 30 9" xfId="50488"/>
    <cellStyle name="20% - Акцент5 30_Лист1" xfId="50489"/>
    <cellStyle name="20% - Акцент5 31" xfId="3751"/>
    <cellStyle name="20% - Акцент5 31 2" xfId="3752"/>
    <cellStyle name="20% - Акцент5 31 2 2" xfId="3753"/>
    <cellStyle name="20% - Акцент5 31 2 2 2" xfId="50490"/>
    <cellStyle name="20% - Акцент5 31 2 2 2 2" xfId="50491"/>
    <cellStyle name="20% - Акцент5 31 2 2 3" xfId="50492"/>
    <cellStyle name="20% - Акцент5 31 2 3" xfId="3754"/>
    <cellStyle name="20% - Акцент5 31 2 3 2" xfId="50493"/>
    <cellStyle name="20% - Акцент5 31 2 4" xfId="50494"/>
    <cellStyle name="20% - Акцент5 31 2_НВВ РСК 2019 (II пол) МАКС" xfId="50495"/>
    <cellStyle name="20% - Акцент5 31 3" xfId="3755"/>
    <cellStyle name="20% - Акцент5 31 3 2" xfId="3756"/>
    <cellStyle name="20% - Акцент5 31 3 2 2" xfId="50496"/>
    <cellStyle name="20% - Акцент5 31 3 3" xfId="3757"/>
    <cellStyle name="20% - Акцент5 31 3 3 2" xfId="50497"/>
    <cellStyle name="20% - Акцент5 31 3 4" xfId="50498"/>
    <cellStyle name="20% - Акцент5 31 4" xfId="3758"/>
    <cellStyle name="20% - Акцент5 31 4 2" xfId="50499"/>
    <cellStyle name="20% - Акцент5 31 5" xfId="3759"/>
    <cellStyle name="20% - Акцент5 31 5 2" xfId="50500"/>
    <cellStyle name="20% - Акцент5 31 6" xfId="3760"/>
    <cellStyle name="20% - Акцент5 31 6 2" xfId="50501"/>
    <cellStyle name="20% - Акцент5 31 7" xfId="18038"/>
    <cellStyle name="20% - Акцент5 31 7 2" xfId="50502"/>
    <cellStyle name="20% - Акцент5 31 8" xfId="50503"/>
    <cellStyle name="20% - Акцент5 31 8 2" xfId="50504"/>
    <cellStyle name="20% - Акцент5 31 9" xfId="50505"/>
    <cellStyle name="20% - Акцент5 31_Лист1" xfId="50506"/>
    <cellStyle name="20% - Акцент5 32" xfId="3761"/>
    <cellStyle name="20% - Акцент5 32 2" xfId="3762"/>
    <cellStyle name="20% - Акцент5 32 2 2" xfId="3763"/>
    <cellStyle name="20% - Акцент5 32 2 2 2" xfId="50507"/>
    <cellStyle name="20% - Акцент5 32 2 2 2 2" xfId="50508"/>
    <cellStyle name="20% - Акцент5 32 2 2 3" xfId="50509"/>
    <cellStyle name="20% - Акцент5 32 2 3" xfId="3764"/>
    <cellStyle name="20% - Акцент5 32 2 3 2" xfId="50510"/>
    <cellStyle name="20% - Акцент5 32 2 4" xfId="50511"/>
    <cellStyle name="20% - Акцент5 32 2_НВВ РСК 2019 (II пол) МАКС" xfId="50512"/>
    <cellStyle name="20% - Акцент5 32 3" xfId="3765"/>
    <cellStyle name="20% - Акцент5 32 3 2" xfId="3766"/>
    <cellStyle name="20% - Акцент5 32 3 2 2" xfId="50513"/>
    <cellStyle name="20% - Акцент5 32 3 3" xfId="3767"/>
    <cellStyle name="20% - Акцент5 32 3 3 2" xfId="50514"/>
    <cellStyle name="20% - Акцент5 32 3 4" xfId="50515"/>
    <cellStyle name="20% - Акцент5 32 4" xfId="3768"/>
    <cellStyle name="20% - Акцент5 32 4 2" xfId="50516"/>
    <cellStyle name="20% - Акцент5 32 5" xfId="3769"/>
    <cellStyle name="20% - Акцент5 32 5 2" xfId="50517"/>
    <cellStyle name="20% - Акцент5 32 6" xfId="3770"/>
    <cellStyle name="20% - Акцент5 32 6 2" xfId="50518"/>
    <cellStyle name="20% - Акцент5 32 7" xfId="18039"/>
    <cellStyle name="20% - Акцент5 32 7 2" xfId="50519"/>
    <cellStyle name="20% - Акцент5 32 8" xfId="50520"/>
    <cellStyle name="20% - Акцент5 32 8 2" xfId="50521"/>
    <cellStyle name="20% - Акцент5 32 9" xfId="50522"/>
    <cellStyle name="20% - Акцент5 32_Лист1" xfId="50523"/>
    <cellStyle name="20% - Акцент5 33" xfId="3771"/>
    <cellStyle name="20% - Акцент5 33 2" xfId="3772"/>
    <cellStyle name="20% - Акцент5 33 2 2" xfId="3773"/>
    <cellStyle name="20% - Акцент5 33 2 2 2" xfId="50524"/>
    <cellStyle name="20% - Акцент5 33 2 2 2 2" xfId="50525"/>
    <cellStyle name="20% - Акцент5 33 2 2 3" xfId="50526"/>
    <cellStyle name="20% - Акцент5 33 2 3" xfId="3774"/>
    <cellStyle name="20% - Акцент5 33 2 3 2" xfId="50527"/>
    <cellStyle name="20% - Акцент5 33 2 4" xfId="50528"/>
    <cellStyle name="20% - Акцент5 33 2_НВВ РСК 2019 (II пол) МАКС" xfId="50529"/>
    <cellStyle name="20% - Акцент5 33 3" xfId="3775"/>
    <cellStyle name="20% - Акцент5 33 3 2" xfId="3776"/>
    <cellStyle name="20% - Акцент5 33 3 2 2" xfId="50530"/>
    <cellStyle name="20% - Акцент5 33 3 3" xfId="3777"/>
    <cellStyle name="20% - Акцент5 33 3 3 2" xfId="50531"/>
    <cellStyle name="20% - Акцент5 33 3 4" xfId="50532"/>
    <cellStyle name="20% - Акцент5 33 4" xfId="3778"/>
    <cellStyle name="20% - Акцент5 33 4 2" xfId="50533"/>
    <cellStyle name="20% - Акцент5 33 5" xfId="3779"/>
    <cellStyle name="20% - Акцент5 33 5 2" xfId="50534"/>
    <cellStyle name="20% - Акцент5 33 6" xfId="3780"/>
    <cellStyle name="20% - Акцент5 33 6 2" xfId="50535"/>
    <cellStyle name="20% - Акцент5 33 7" xfId="18040"/>
    <cellStyle name="20% - Акцент5 33 7 2" xfId="50536"/>
    <cellStyle name="20% - Акцент5 33 8" xfId="50537"/>
    <cellStyle name="20% - Акцент5 33 8 2" xfId="50538"/>
    <cellStyle name="20% - Акцент5 33 9" xfId="50539"/>
    <cellStyle name="20% - Акцент5 33_Лист1" xfId="50540"/>
    <cellStyle name="20% - Акцент5 34" xfId="3781"/>
    <cellStyle name="20% - Акцент5 34 2" xfId="3782"/>
    <cellStyle name="20% - Акцент5 34 2 2" xfId="3783"/>
    <cellStyle name="20% - Акцент5 34 2 2 2" xfId="50541"/>
    <cellStyle name="20% - Акцент5 34 2 2 2 2" xfId="50542"/>
    <cellStyle name="20% - Акцент5 34 2 2 3" xfId="50543"/>
    <cellStyle name="20% - Акцент5 34 2 3" xfId="3784"/>
    <cellStyle name="20% - Акцент5 34 2 3 2" xfId="50544"/>
    <cellStyle name="20% - Акцент5 34 2 4" xfId="50545"/>
    <cellStyle name="20% - Акцент5 34 2_НВВ РСК 2019 (II пол) МАКС" xfId="50546"/>
    <cellStyle name="20% - Акцент5 34 3" xfId="3785"/>
    <cellStyle name="20% - Акцент5 34 3 2" xfId="3786"/>
    <cellStyle name="20% - Акцент5 34 3 2 2" xfId="50547"/>
    <cellStyle name="20% - Акцент5 34 3 3" xfId="3787"/>
    <cellStyle name="20% - Акцент5 34 3 3 2" xfId="50548"/>
    <cellStyle name="20% - Акцент5 34 3 4" xfId="50549"/>
    <cellStyle name="20% - Акцент5 34 4" xfId="3788"/>
    <cellStyle name="20% - Акцент5 34 4 2" xfId="50550"/>
    <cellStyle name="20% - Акцент5 34 5" xfId="3789"/>
    <cellStyle name="20% - Акцент5 34 5 2" xfId="50551"/>
    <cellStyle name="20% - Акцент5 34 6" xfId="3790"/>
    <cellStyle name="20% - Акцент5 34 6 2" xfId="50552"/>
    <cellStyle name="20% - Акцент5 34 7" xfId="18041"/>
    <cellStyle name="20% - Акцент5 34 7 2" xfId="50553"/>
    <cellStyle name="20% - Акцент5 34 8" xfId="50554"/>
    <cellStyle name="20% - Акцент5 34 8 2" xfId="50555"/>
    <cellStyle name="20% - Акцент5 34 9" xfId="50556"/>
    <cellStyle name="20% - Акцент5 34_Лист1" xfId="50557"/>
    <cellStyle name="20% - Акцент5 35" xfId="3791"/>
    <cellStyle name="20% - Акцент5 35 2" xfId="3792"/>
    <cellStyle name="20% - Акцент5 35 2 2" xfId="3793"/>
    <cellStyle name="20% - Акцент5 35 2 2 2" xfId="50558"/>
    <cellStyle name="20% - Акцент5 35 2 2 2 2" xfId="50559"/>
    <cellStyle name="20% - Акцент5 35 2 2 3" xfId="50560"/>
    <cellStyle name="20% - Акцент5 35 2 3" xfId="3794"/>
    <cellStyle name="20% - Акцент5 35 2 3 2" xfId="50561"/>
    <cellStyle name="20% - Акцент5 35 2 4" xfId="50562"/>
    <cellStyle name="20% - Акцент5 35 2_НВВ РСК 2019 (II пол) МАКС" xfId="50563"/>
    <cellStyle name="20% - Акцент5 35 3" xfId="3795"/>
    <cellStyle name="20% - Акцент5 35 3 2" xfId="3796"/>
    <cellStyle name="20% - Акцент5 35 3 2 2" xfId="50564"/>
    <cellStyle name="20% - Акцент5 35 3 3" xfId="3797"/>
    <cellStyle name="20% - Акцент5 35 3 3 2" xfId="50565"/>
    <cellStyle name="20% - Акцент5 35 3 4" xfId="50566"/>
    <cellStyle name="20% - Акцент5 35 4" xfId="3798"/>
    <cellStyle name="20% - Акцент5 35 4 2" xfId="50567"/>
    <cellStyle name="20% - Акцент5 35 5" xfId="3799"/>
    <cellStyle name="20% - Акцент5 35 5 2" xfId="50568"/>
    <cellStyle name="20% - Акцент5 35 6" xfId="3800"/>
    <cellStyle name="20% - Акцент5 35 6 2" xfId="50569"/>
    <cellStyle name="20% - Акцент5 35 7" xfId="18042"/>
    <cellStyle name="20% - Акцент5 35 7 2" xfId="50570"/>
    <cellStyle name="20% - Акцент5 35 8" xfId="50571"/>
    <cellStyle name="20% - Акцент5 35 8 2" xfId="50572"/>
    <cellStyle name="20% - Акцент5 35 9" xfId="50573"/>
    <cellStyle name="20% - Акцент5 35_Лист1" xfId="50574"/>
    <cellStyle name="20% - Акцент5 36" xfId="3801"/>
    <cellStyle name="20% - Акцент5 36 2" xfId="3802"/>
    <cellStyle name="20% - Акцент5 36 3" xfId="3803"/>
    <cellStyle name="20% - Акцент5 36 4" xfId="18043"/>
    <cellStyle name="20% - Акцент5 37" xfId="3804"/>
    <cellStyle name="20% - Акцент5 37 2" xfId="3805"/>
    <cellStyle name="20% - Акцент5 37 3" xfId="3806"/>
    <cellStyle name="20% - Акцент5 37 4" xfId="18044"/>
    <cellStyle name="20% - Акцент5 38" xfId="3807"/>
    <cellStyle name="20% - Акцент5 38 2" xfId="3808"/>
    <cellStyle name="20% - Акцент5 38 3" xfId="3809"/>
    <cellStyle name="20% - Акцент5 38 4" xfId="18045"/>
    <cellStyle name="20% - Акцент5 39" xfId="3810"/>
    <cellStyle name="20% - Акцент5 39 2" xfId="3811"/>
    <cellStyle name="20% - Акцент5 39 3" xfId="3812"/>
    <cellStyle name="20% - Акцент5 39 4" xfId="18046"/>
    <cellStyle name="20% - Акцент5 4" xfId="3813"/>
    <cellStyle name="20% - Акцент5 4 2" xfId="3814"/>
    <cellStyle name="20% - Акцент5 4 3" xfId="3815"/>
    <cellStyle name="20% - Акцент5 4 4" xfId="3816"/>
    <cellStyle name="20% - Акцент5 4_46EE.2011(v1.0)" xfId="3817"/>
    <cellStyle name="20% - Акцент5 40" xfId="3818"/>
    <cellStyle name="20% - Акцент5 40 2" xfId="3819"/>
    <cellStyle name="20% - Акцент5 40 3" xfId="3820"/>
    <cellStyle name="20% - Акцент5 40 4" xfId="18047"/>
    <cellStyle name="20% - Акцент5 41" xfId="3821"/>
    <cellStyle name="20% - Акцент5 41 2" xfId="3822"/>
    <cellStyle name="20% - Акцент5 41 3" xfId="3823"/>
    <cellStyle name="20% - Акцент5 41 4" xfId="18048"/>
    <cellStyle name="20% - Акцент5 42" xfId="3824"/>
    <cellStyle name="20% - Акцент5 42 2" xfId="3825"/>
    <cellStyle name="20% - Акцент5 42 3" xfId="3826"/>
    <cellStyle name="20% - Акцент5 42 4" xfId="18049"/>
    <cellStyle name="20% - Акцент5 43" xfId="3827"/>
    <cellStyle name="20% - Акцент5 43 2" xfId="3828"/>
    <cellStyle name="20% - Акцент5 43 3" xfId="3829"/>
    <cellStyle name="20% - Акцент5 43 4" xfId="18050"/>
    <cellStyle name="20% - Акцент5 44" xfId="3830"/>
    <cellStyle name="20% - Акцент5 44 2" xfId="3831"/>
    <cellStyle name="20% - Акцент5 44 3" xfId="3832"/>
    <cellStyle name="20% - Акцент5 44 4" xfId="18051"/>
    <cellStyle name="20% - Акцент5 45" xfId="3833"/>
    <cellStyle name="20% - Акцент5 45 2" xfId="3834"/>
    <cellStyle name="20% - Акцент5 45 3" xfId="3835"/>
    <cellStyle name="20% - Акцент5 45 4" xfId="18052"/>
    <cellStyle name="20% - Акцент5 46" xfId="3836"/>
    <cellStyle name="20% - Акцент5 46 2" xfId="3837"/>
    <cellStyle name="20% - Акцент5 46 3" xfId="3838"/>
    <cellStyle name="20% - Акцент5 46 4" xfId="18053"/>
    <cellStyle name="20% - Акцент5 47" xfId="3839"/>
    <cellStyle name="20% - Акцент5 47 2" xfId="3840"/>
    <cellStyle name="20% - Акцент5 47 3" xfId="3841"/>
    <cellStyle name="20% - Акцент5 47 4" xfId="18054"/>
    <cellStyle name="20% - Акцент5 48" xfId="3842"/>
    <cellStyle name="20% - Акцент5 48 2" xfId="3843"/>
    <cellStyle name="20% - Акцент5 48 3" xfId="3844"/>
    <cellStyle name="20% - Акцент5 48 4" xfId="18055"/>
    <cellStyle name="20% - Акцент5 49" xfId="3845"/>
    <cellStyle name="20% - Акцент5 49 2" xfId="3846"/>
    <cellStyle name="20% - Акцент5 49 3" xfId="3847"/>
    <cellStyle name="20% - Акцент5 49 4" xfId="18056"/>
    <cellStyle name="20% - Акцент5 5" xfId="3848"/>
    <cellStyle name="20% - Акцент5 5 2" xfId="3849"/>
    <cellStyle name="20% - Акцент5 5 3" xfId="3850"/>
    <cellStyle name="20% - Акцент5 5 3 2" xfId="3851"/>
    <cellStyle name="20% - Акцент5 5 3 3" xfId="50575"/>
    <cellStyle name="20% - Акцент5 5 4" xfId="3852"/>
    <cellStyle name="20% - Акцент5 5_46EE.2011(v1.0)" xfId="3853"/>
    <cellStyle name="20% - Акцент5 50" xfId="3854"/>
    <cellStyle name="20% - Акцент5 50 2" xfId="3855"/>
    <cellStyle name="20% - Акцент5 50 3" xfId="3856"/>
    <cellStyle name="20% - Акцент5 50 4" xfId="18057"/>
    <cellStyle name="20% - Акцент5 51" xfId="3857"/>
    <cellStyle name="20% - Акцент5 51 2" xfId="3858"/>
    <cellStyle name="20% - Акцент5 51 3" xfId="3859"/>
    <cellStyle name="20% - Акцент5 51 4" xfId="18058"/>
    <cellStyle name="20% - Акцент5 52" xfId="3860"/>
    <cellStyle name="20% - Акцент5 52 2" xfId="3861"/>
    <cellStyle name="20% - Акцент5 52 3" xfId="3862"/>
    <cellStyle name="20% - Акцент5 53" xfId="3863"/>
    <cellStyle name="20% - Акцент5 53 2" xfId="3864"/>
    <cellStyle name="20% - Акцент5 53 3" xfId="3865"/>
    <cellStyle name="20% - Акцент5 54" xfId="3866"/>
    <cellStyle name="20% - Акцент5 54 2" xfId="3867"/>
    <cellStyle name="20% - Акцент5 54 3" xfId="3868"/>
    <cellStyle name="20% - Акцент5 55" xfId="3869"/>
    <cellStyle name="20% - Акцент5 55 2" xfId="3870"/>
    <cellStyle name="20% - Акцент5 55 3" xfId="3871"/>
    <cellStyle name="20% - Акцент5 56" xfId="3872"/>
    <cellStyle name="20% - Акцент5 56 2" xfId="3873"/>
    <cellStyle name="20% - Акцент5 56 3" xfId="3874"/>
    <cellStyle name="20% - Акцент5 57" xfId="3875"/>
    <cellStyle name="20% - Акцент5 57 2" xfId="3876"/>
    <cellStyle name="20% - Акцент5 57 3" xfId="3877"/>
    <cellStyle name="20% - Акцент5 6" xfId="3878"/>
    <cellStyle name="20% - Акцент5 6 2" xfId="3879"/>
    <cellStyle name="20% - Акцент5 6 2 2" xfId="3880"/>
    <cellStyle name="20% - Акцент5 6 3" xfId="3881"/>
    <cellStyle name="20% - Акцент5 6 3 2" xfId="3882"/>
    <cellStyle name="20% - Акцент5 6 3 3" xfId="50576"/>
    <cellStyle name="20% - Акцент5 6 4" xfId="3883"/>
    <cellStyle name="20% - Акцент5 6 5" xfId="3884"/>
    <cellStyle name="20% - Акцент5 6_46EE.2011(v1.0)" xfId="3885"/>
    <cellStyle name="20% - Акцент5 7" xfId="3886"/>
    <cellStyle name="20% - Акцент5 7 2" xfId="3887"/>
    <cellStyle name="20% - Акцент5 7 3" xfId="3888"/>
    <cellStyle name="20% - Акцент5 7 3 2" xfId="3889"/>
    <cellStyle name="20% - Акцент5 7 3 3" xfId="50577"/>
    <cellStyle name="20% - Акцент5 7 4" xfId="3890"/>
    <cellStyle name="20% - Акцент5 7_46EE.2011(v1.0)" xfId="3891"/>
    <cellStyle name="20% - Акцент5 8" xfId="3892"/>
    <cellStyle name="20% - Акцент5 8 2" xfId="3893"/>
    <cellStyle name="20% - Акцент5 8 3" xfId="3894"/>
    <cellStyle name="20% - Акцент5 8 3 2" xfId="3895"/>
    <cellStyle name="20% - Акцент5 8 3 3" xfId="50578"/>
    <cellStyle name="20% - Акцент5 8 4" xfId="3896"/>
    <cellStyle name="20% - Акцент5 8_46EE.2011(v1.0)" xfId="3897"/>
    <cellStyle name="20% - Акцент5 9" xfId="3898"/>
    <cellStyle name="20% - Акцент5 9 2" xfId="3899"/>
    <cellStyle name="20% - Акцент5 9 2 2" xfId="3900"/>
    <cellStyle name="20% - Акцент5 9 3" xfId="3901"/>
    <cellStyle name="20% - Акцент5 9 3 2" xfId="3902"/>
    <cellStyle name="20% - Акцент5 9 3 3" xfId="50579"/>
    <cellStyle name="20% - Акцент5 9 4" xfId="3903"/>
    <cellStyle name="20% - Акцент5 9 4 2" xfId="3904"/>
    <cellStyle name="20% - Акцент5 9 4 3" xfId="50580"/>
    <cellStyle name="20% - Акцент5 9_46EE.2011(v1.0)" xfId="3905"/>
    <cellStyle name="20% - Акцент6 10" xfId="3906"/>
    <cellStyle name="20% - Акцент6 11" xfId="3907"/>
    <cellStyle name="20% - Акцент6 12" xfId="3908"/>
    <cellStyle name="20% - Акцент6 13" xfId="3909"/>
    <cellStyle name="20% - Акцент6 14" xfId="3910"/>
    <cellStyle name="20% - Акцент6 14 2" xfId="3911"/>
    <cellStyle name="20% - Акцент6 14 2 2" xfId="3912"/>
    <cellStyle name="20% - Акцент6 14 2 2 2" xfId="50581"/>
    <cellStyle name="20% - Акцент6 14 2 2 2 2" xfId="50582"/>
    <cellStyle name="20% - Акцент6 14 2 2 3" xfId="50583"/>
    <cellStyle name="20% - Акцент6 14 2 3" xfId="3913"/>
    <cellStyle name="20% - Акцент6 14 2 3 2" xfId="50584"/>
    <cellStyle name="20% - Акцент6 14 2 4" xfId="50585"/>
    <cellStyle name="20% - Акцент6 14 2 4 2" xfId="50586"/>
    <cellStyle name="20% - Акцент6 14 2 5" xfId="50587"/>
    <cellStyle name="20% - Акцент6 14 2_НВВ РСК 2019 (II пол) МАКС" xfId="50588"/>
    <cellStyle name="20% - Акцент6 14 3" xfId="3914"/>
    <cellStyle name="20% - Акцент6 14 3 2" xfId="3915"/>
    <cellStyle name="20% - Акцент6 14 3 2 2" xfId="50589"/>
    <cellStyle name="20% - Акцент6 14 3 3" xfId="3916"/>
    <cellStyle name="20% - Акцент6 14 3 3 2" xfId="50590"/>
    <cellStyle name="20% - Акцент6 14 3 4" xfId="50591"/>
    <cellStyle name="20% - Акцент6 14 4" xfId="3917"/>
    <cellStyle name="20% - Акцент6 14 4 2" xfId="50592"/>
    <cellStyle name="20% - Акцент6 14 5" xfId="3918"/>
    <cellStyle name="20% - Акцент6 14 5 2" xfId="50593"/>
    <cellStyle name="20% - Акцент6 14 6" xfId="3919"/>
    <cellStyle name="20% - Акцент6 14 6 2" xfId="50594"/>
    <cellStyle name="20% - Акцент6 14 7" xfId="18059"/>
    <cellStyle name="20% - Акцент6 14 7 2" xfId="50595"/>
    <cellStyle name="20% - Акцент6 14 8" xfId="50596"/>
    <cellStyle name="20% - Акцент6 14 8 2" xfId="50597"/>
    <cellStyle name="20% - Акцент6 14 9" xfId="50598"/>
    <cellStyle name="20% - Акцент6 14_Лист1" xfId="50599"/>
    <cellStyle name="20% - Акцент6 15" xfId="3920"/>
    <cellStyle name="20% - Акцент6 15 2" xfId="3921"/>
    <cellStyle name="20% - Акцент6 15 2 2" xfId="3922"/>
    <cellStyle name="20% - Акцент6 15 2 2 2" xfId="50600"/>
    <cellStyle name="20% - Акцент6 15 2 2 2 2" xfId="50601"/>
    <cellStyle name="20% - Акцент6 15 2 2 3" xfId="50602"/>
    <cellStyle name="20% - Акцент6 15 2 3" xfId="3923"/>
    <cellStyle name="20% - Акцент6 15 2 3 2" xfId="50603"/>
    <cellStyle name="20% - Акцент6 15 2 4" xfId="50604"/>
    <cellStyle name="20% - Акцент6 15 2_НВВ РСК 2019 (II пол) МАКС" xfId="50605"/>
    <cellStyle name="20% - Акцент6 15 3" xfId="3924"/>
    <cellStyle name="20% - Акцент6 15 3 2" xfId="3925"/>
    <cellStyle name="20% - Акцент6 15 3 2 2" xfId="50606"/>
    <cellStyle name="20% - Акцент6 15 3 3" xfId="3926"/>
    <cellStyle name="20% - Акцент6 15 3 3 2" xfId="50607"/>
    <cellStyle name="20% - Акцент6 15 3 4" xfId="50608"/>
    <cellStyle name="20% - Акцент6 15 4" xfId="3927"/>
    <cellStyle name="20% - Акцент6 15 4 2" xfId="50609"/>
    <cellStyle name="20% - Акцент6 15 5" xfId="3928"/>
    <cellStyle name="20% - Акцент6 15 5 2" xfId="50610"/>
    <cellStyle name="20% - Акцент6 15 6" xfId="3929"/>
    <cellStyle name="20% - Акцент6 15 6 2" xfId="50611"/>
    <cellStyle name="20% - Акцент6 15 7" xfId="18060"/>
    <cellStyle name="20% - Акцент6 15 7 2" xfId="50612"/>
    <cellStyle name="20% - Акцент6 15 8" xfId="50613"/>
    <cellStyle name="20% - Акцент6 15 8 2" xfId="50614"/>
    <cellStyle name="20% - Акцент6 15 9" xfId="50615"/>
    <cellStyle name="20% - Акцент6 15_Лист1" xfId="50616"/>
    <cellStyle name="20% - Акцент6 16" xfId="3930"/>
    <cellStyle name="20% - Акцент6 16 2" xfId="3931"/>
    <cellStyle name="20% - Акцент6 16 2 2" xfId="3932"/>
    <cellStyle name="20% - Акцент6 16 2 2 2" xfId="50617"/>
    <cellStyle name="20% - Акцент6 16 2 2 2 2" xfId="50618"/>
    <cellStyle name="20% - Акцент6 16 2 2 3" xfId="50619"/>
    <cellStyle name="20% - Акцент6 16 2 3" xfId="3933"/>
    <cellStyle name="20% - Акцент6 16 2 3 2" xfId="50620"/>
    <cellStyle name="20% - Акцент6 16 2 4" xfId="50621"/>
    <cellStyle name="20% - Акцент6 16 2_НВВ РСК 2019 (II пол) МАКС" xfId="50622"/>
    <cellStyle name="20% - Акцент6 16 3" xfId="3934"/>
    <cellStyle name="20% - Акцент6 16 3 2" xfId="3935"/>
    <cellStyle name="20% - Акцент6 16 3 2 2" xfId="50623"/>
    <cellStyle name="20% - Акцент6 16 3 3" xfId="3936"/>
    <cellStyle name="20% - Акцент6 16 3 3 2" xfId="50624"/>
    <cellStyle name="20% - Акцент6 16 3 4" xfId="50625"/>
    <cellStyle name="20% - Акцент6 16 4" xfId="3937"/>
    <cellStyle name="20% - Акцент6 16 4 2" xfId="50626"/>
    <cellStyle name="20% - Акцент6 16 5" xfId="3938"/>
    <cellStyle name="20% - Акцент6 16 5 2" xfId="50627"/>
    <cellStyle name="20% - Акцент6 16 6" xfId="3939"/>
    <cellStyle name="20% - Акцент6 16 6 2" xfId="50628"/>
    <cellStyle name="20% - Акцент6 16 7" xfId="18061"/>
    <cellStyle name="20% - Акцент6 16 7 2" xfId="50629"/>
    <cellStyle name="20% - Акцент6 16 8" xfId="50630"/>
    <cellStyle name="20% - Акцент6 16 8 2" xfId="50631"/>
    <cellStyle name="20% - Акцент6 16 9" xfId="50632"/>
    <cellStyle name="20% - Акцент6 16_Лист1" xfId="50633"/>
    <cellStyle name="20% - Акцент6 17" xfId="3940"/>
    <cellStyle name="20% - Акцент6 17 2" xfId="3941"/>
    <cellStyle name="20% - Акцент6 17 2 2" xfId="3942"/>
    <cellStyle name="20% - Акцент6 17 2 2 2" xfId="50634"/>
    <cellStyle name="20% - Акцент6 17 2 2 2 2" xfId="50635"/>
    <cellStyle name="20% - Акцент6 17 2 2 3" xfId="50636"/>
    <cellStyle name="20% - Акцент6 17 2 3" xfId="3943"/>
    <cellStyle name="20% - Акцент6 17 2 3 2" xfId="50637"/>
    <cellStyle name="20% - Акцент6 17 2 4" xfId="50638"/>
    <cellStyle name="20% - Акцент6 17 2_НВВ РСК 2019 (II пол) МАКС" xfId="50639"/>
    <cellStyle name="20% - Акцент6 17 3" xfId="3944"/>
    <cellStyle name="20% - Акцент6 17 3 2" xfId="3945"/>
    <cellStyle name="20% - Акцент6 17 3 2 2" xfId="50640"/>
    <cellStyle name="20% - Акцент6 17 3 3" xfId="3946"/>
    <cellStyle name="20% - Акцент6 17 3 3 2" xfId="50641"/>
    <cellStyle name="20% - Акцент6 17 3 4" xfId="50642"/>
    <cellStyle name="20% - Акцент6 17 4" xfId="3947"/>
    <cellStyle name="20% - Акцент6 17 4 2" xfId="50643"/>
    <cellStyle name="20% - Акцент6 17 5" xfId="3948"/>
    <cellStyle name="20% - Акцент6 17 5 2" xfId="50644"/>
    <cellStyle name="20% - Акцент6 17 6" xfId="3949"/>
    <cellStyle name="20% - Акцент6 17 6 2" xfId="50645"/>
    <cellStyle name="20% - Акцент6 17 7" xfId="18062"/>
    <cellStyle name="20% - Акцент6 17 7 2" xfId="50646"/>
    <cellStyle name="20% - Акцент6 17 8" xfId="50647"/>
    <cellStyle name="20% - Акцент6 17 8 2" xfId="50648"/>
    <cellStyle name="20% - Акцент6 17 9" xfId="50649"/>
    <cellStyle name="20% - Акцент6 17_Лист1" xfId="50650"/>
    <cellStyle name="20% - Акцент6 18" xfId="3950"/>
    <cellStyle name="20% - Акцент6 18 2" xfId="3951"/>
    <cellStyle name="20% - Акцент6 18 2 2" xfId="3952"/>
    <cellStyle name="20% - Акцент6 18 2 2 2" xfId="50651"/>
    <cellStyle name="20% - Акцент6 18 2 2 2 2" xfId="50652"/>
    <cellStyle name="20% - Акцент6 18 2 2 3" xfId="50653"/>
    <cellStyle name="20% - Акцент6 18 2 3" xfId="3953"/>
    <cellStyle name="20% - Акцент6 18 2 3 2" xfId="50654"/>
    <cellStyle name="20% - Акцент6 18 2 4" xfId="50655"/>
    <cellStyle name="20% - Акцент6 18 2_НВВ РСК 2019 (II пол) МАКС" xfId="50656"/>
    <cellStyle name="20% - Акцент6 18 3" xfId="3954"/>
    <cellStyle name="20% - Акцент6 18 3 2" xfId="3955"/>
    <cellStyle name="20% - Акцент6 18 3 2 2" xfId="50657"/>
    <cellStyle name="20% - Акцент6 18 3 3" xfId="3956"/>
    <cellStyle name="20% - Акцент6 18 3 3 2" xfId="50658"/>
    <cellStyle name="20% - Акцент6 18 3 4" xfId="50659"/>
    <cellStyle name="20% - Акцент6 18 4" xfId="3957"/>
    <cellStyle name="20% - Акцент6 18 4 2" xfId="50660"/>
    <cellStyle name="20% - Акцент6 18 5" xfId="3958"/>
    <cellStyle name="20% - Акцент6 18 5 2" xfId="50661"/>
    <cellStyle name="20% - Акцент6 18 6" xfId="3959"/>
    <cellStyle name="20% - Акцент6 18 6 2" xfId="50662"/>
    <cellStyle name="20% - Акцент6 18 7" xfId="18063"/>
    <cellStyle name="20% - Акцент6 18 7 2" xfId="50663"/>
    <cellStyle name="20% - Акцент6 18 8" xfId="50664"/>
    <cellStyle name="20% - Акцент6 18 8 2" xfId="50665"/>
    <cellStyle name="20% - Акцент6 18 9" xfId="50666"/>
    <cellStyle name="20% - Акцент6 18_Лист1" xfId="50667"/>
    <cellStyle name="20% - Акцент6 19" xfId="3960"/>
    <cellStyle name="20% - Акцент6 19 2" xfId="3961"/>
    <cellStyle name="20% - Акцент6 19 2 2" xfId="3962"/>
    <cellStyle name="20% - Акцент6 19 2 2 2" xfId="50668"/>
    <cellStyle name="20% - Акцент6 19 2 2 2 2" xfId="50669"/>
    <cellStyle name="20% - Акцент6 19 2 2 3" xfId="50670"/>
    <cellStyle name="20% - Акцент6 19 2 3" xfId="3963"/>
    <cellStyle name="20% - Акцент6 19 2 3 2" xfId="50671"/>
    <cellStyle name="20% - Акцент6 19 2 4" xfId="50672"/>
    <cellStyle name="20% - Акцент6 19 2_НВВ РСК 2019 (II пол) МАКС" xfId="50673"/>
    <cellStyle name="20% - Акцент6 19 3" xfId="3964"/>
    <cellStyle name="20% - Акцент6 19 3 2" xfId="3965"/>
    <cellStyle name="20% - Акцент6 19 3 2 2" xfId="50674"/>
    <cellStyle name="20% - Акцент6 19 3 3" xfId="3966"/>
    <cellStyle name="20% - Акцент6 19 3 3 2" xfId="50675"/>
    <cellStyle name="20% - Акцент6 19 3 4" xfId="50676"/>
    <cellStyle name="20% - Акцент6 19 4" xfId="3967"/>
    <cellStyle name="20% - Акцент6 19 4 2" xfId="50677"/>
    <cellStyle name="20% - Акцент6 19 5" xfId="3968"/>
    <cellStyle name="20% - Акцент6 19 5 2" xfId="50678"/>
    <cellStyle name="20% - Акцент6 19 6" xfId="3969"/>
    <cellStyle name="20% - Акцент6 19 6 2" xfId="50679"/>
    <cellStyle name="20% - Акцент6 19 7" xfId="18064"/>
    <cellStyle name="20% - Акцент6 19 7 2" xfId="50680"/>
    <cellStyle name="20% - Акцент6 19 8" xfId="50681"/>
    <cellStyle name="20% - Акцент6 19 8 2" xfId="50682"/>
    <cellStyle name="20% - Акцент6 19 9" xfId="50683"/>
    <cellStyle name="20% - Акцент6 19_Лист1" xfId="50684"/>
    <cellStyle name="20% - Акцент6 2" xfId="3970"/>
    <cellStyle name="20% - Акцент6 2 2" xfId="3971"/>
    <cellStyle name="20% - Акцент6 2 2 2" xfId="3972"/>
    <cellStyle name="20% - Акцент6 2 2 3" xfId="3973"/>
    <cellStyle name="20% - Акцент6 2 3" xfId="3974"/>
    <cellStyle name="20% - Акцент6 2 3 2" xfId="3975"/>
    <cellStyle name="20% - Акцент6 2 4" xfId="3976"/>
    <cellStyle name="20% - Акцент6 2 5" xfId="50685"/>
    <cellStyle name="20% - Акцент6 2 5 2" xfId="50686"/>
    <cellStyle name="20% - Акцент6 2_46EE.2011(v1.0)" xfId="3977"/>
    <cellStyle name="20% - Акцент6 20" xfId="3978"/>
    <cellStyle name="20% - Акцент6 20 2" xfId="3979"/>
    <cellStyle name="20% - Акцент6 20 2 2" xfId="3980"/>
    <cellStyle name="20% - Акцент6 20 2 2 2" xfId="50687"/>
    <cellStyle name="20% - Акцент6 20 2 2 2 2" xfId="50688"/>
    <cellStyle name="20% - Акцент6 20 2 2 3" xfId="50689"/>
    <cellStyle name="20% - Акцент6 20 2 3" xfId="3981"/>
    <cellStyle name="20% - Акцент6 20 2 3 2" xfId="50690"/>
    <cellStyle name="20% - Акцент6 20 2 4" xfId="50691"/>
    <cellStyle name="20% - Акцент6 20 2_НВВ РСК 2019 (II пол) МАКС" xfId="50692"/>
    <cellStyle name="20% - Акцент6 20 3" xfId="3982"/>
    <cellStyle name="20% - Акцент6 20 3 2" xfId="3983"/>
    <cellStyle name="20% - Акцент6 20 3 2 2" xfId="50693"/>
    <cellStyle name="20% - Акцент6 20 3 3" xfId="3984"/>
    <cellStyle name="20% - Акцент6 20 3 3 2" xfId="50694"/>
    <cellStyle name="20% - Акцент6 20 3 4" xfId="50695"/>
    <cellStyle name="20% - Акцент6 20 4" xfId="3985"/>
    <cellStyle name="20% - Акцент6 20 4 2" xfId="50696"/>
    <cellStyle name="20% - Акцент6 20 5" xfId="3986"/>
    <cellStyle name="20% - Акцент6 20 5 2" xfId="50697"/>
    <cellStyle name="20% - Акцент6 20 6" xfId="3987"/>
    <cellStyle name="20% - Акцент6 20 6 2" xfId="50698"/>
    <cellStyle name="20% - Акцент6 20 7" xfId="18065"/>
    <cellStyle name="20% - Акцент6 20 7 2" xfId="50699"/>
    <cellStyle name="20% - Акцент6 20 8" xfId="50700"/>
    <cellStyle name="20% - Акцент6 20 8 2" xfId="50701"/>
    <cellStyle name="20% - Акцент6 20 9" xfId="50702"/>
    <cellStyle name="20% - Акцент6 20_Лист1" xfId="50703"/>
    <cellStyle name="20% - Акцент6 21" xfId="3988"/>
    <cellStyle name="20% - Акцент6 21 2" xfId="3989"/>
    <cellStyle name="20% - Акцент6 21 2 2" xfId="3990"/>
    <cellStyle name="20% - Акцент6 21 2 2 2" xfId="50704"/>
    <cellStyle name="20% - Акцент6 21 2 2 2 2" xfId="50705"/>
    <cellStyle name="20% - Акцент6 21 2 2 3" xfId="50706"/>
    <cellStyle name="20% - Акцент6 21 2 3" xfId="3991"/>
    <cellStyle name="20% - Акцент6 21 2 3 2" xfId="50707"/>
    <cellStyle name="20% - Акцент6 21 2 4" xfId="50708"/>
    <cellStyle name="20% - Акцент6 21 2_НВВ РСК 2019 (II пол) МАКС" xfId="50709"/>
    <cellStyle name="20% - Акцент6 21 3" xfId="3992"/>
    <cellStyle name="20% - Акцент6 21 3 2" xfId="3993"/>
    <cellStyle name="20% - Акцент6 21 3 2 2" xfId="50710"/>
    <cellStyle name="20% - Акцент6 21 3 3" xfId="3994"/>
    <cellStyle name="20% - Акцент6 21 3 3 2" xfId="50711"/>
    <cellStyle name="20% - Акцент6 21 3 4" xfId="50712"/>
    <cellStyle name="20% - Акцент6 21 4" xfId="3995"/>
    <cellStyle name="20% - Акцент6 21 4 2" xfId="50713"/>
    <cellStyle name="20% - Акцент6 21 5" xfId="3996"/>
    <cellStyle name="20% - Акцент6 21 5 2" xfId="50714"/>
    <cellStyle name="20% - Акцент6 21 6" xfId="3997"/>
    <cellStyle name="20% - Акцент6 21 6 2" xfId="50715"/>
    <cellStyle name="20% - Акцент6 21 7" xfId="18066"/>
    <cellStyle name="20% - Акцент6 21 7 2" xfId="50716"/>
    <cellStyle name="20% - Акцент6 21 8" xfId="50717"/>
    <cellStyle name="20% - Акцент6 21 8 2" xfId="50718"/>
    <cellStyle name="20% - Акцент6 21 9" xfId="50719"/>
    <cellStyle name="20% - Акцент6 21_Лист1" xfId="50720"/>
    <cellStyle name="20% - Акцент6 22" xfId="3998"/>
    <cellStyle name="20% - Акцент6 22 2" xfId="3999"/>
    <cellStyle name="20% - Акцент6 22 2 2" xfId="4000"/>
    <cellStyle name="20% - Акцент6 22 2 2 2" xfId="50721"/>
    <cellStyle name="20% - Акцент6 22 2 2 2 2" xfId="50722"/>
    <cellStyle name="20% - Акцент6 22 2 2 3" xfId="50723"/>
    <cellStyle name="20% - Акцент6 22 2 3" xfId="4001"/>
    <cellStyle name="20% - Акцент6 22 2 3 2" xfId="50724"/>
    <cellStyle name="20% - Акцент6 22 2 4" xfId="50725"/>
    <cellStyle name="20% - Акцент6 22 2_НВВ РСК 2019 (II пол) МАКС" xfId="50726"/>
    <cellStyle name="20% - Акцент6 22 3" xfId="4002"/>
    <cellStyle name="20% - Акцент6 22 3 2" xfId="4003"/>
    <cellStyle name="20% - Акцент6 22 3 2 2" xfId="50727"/>
    <cellStyle name="20% - Акцент6 22 3 3" xfId="4004"/>
    <cellStyle name="20% - Акцент6 22 3 3 2" xfId="50728"/>
    <cellStyle name="20% - Акцент6 22 3 4" xfId="50729"/>
    <cellStyle name="20% - Акцент6 22 4" xfId="4005"/>
    <cellStyle name="20% - Акцент6 22 4 2" xfId="50730"/>
    <cellStyle name="20% - Акцент6 22 5" xfId="4006"/>
    <cellStyle name="20% - Акцент6 22 5 2" xfId="50731"/>
    <cellStyle name="20% - Акцент6 22 6" xfId="4007"/>
    <cellStyle name="20% - Акцент6 22 6 2" xfId="50732"/>
    <cellStyle name="20% - Акцент6 22 7" xfId="18067"/>
    <cellStyle name="20% - Акцент6 22 7 2" xfId="50733"/>
    <cellStyle name="20% - Акцент6 22 8" xfId="50734"/>
    <cellStyle name="20% - Акцент6 22 8 2" xfId="50735"/>
    <cellStyle name="20% - Акцент6 22 9" xfId="50736"/>
    <cellStyle name="20% - Акцент6 22_Лист1" xfId="50737"/>
    <cellStyle name="20% - Акцент6 23" xfId="4008"/>
    <cellStyle name="20% - Акцент6 23 2" xfId="4009"/>
    <cellStyle name="20% - Акцент6 23 2 2" xfId="4010"/>
    <cellStyle name="20% - Акцент6 23 2 2 2" xfId="50738"/>
    <cellStyle name="20% - Акцент6 23 2 2 2 2" xfId="50739"/>
    <cellStyle name="20% - Акцент6 23 2 2 3" xfId="50740"/>
    <cellStyle name="20% - Акцент6 23 2 3" xfId="4011"/>
    <cellStyle name="20% - Акцент6 23 2 3 2" xfId="50741"/>
    <cellStyle name="20% - Акцент6 23 2 4" xfId="50742"/>
    <cellStyle name="20% - Акцент6 23 2_НВВ РСК 2019 (II пол) МАКС" xfId="50743"/>
    <cellStyle name="20% - Акцент6 23 3" xfId="4012"/>
    <cellStyle name="20% - Акцент6 23 3 2" xfId="4013"/>
    <cellStyle name="20% - Акцент6 23 3 2 2" xfId="50744"/>
    <cellStyle name="20% - Акцент6 23 3 3" xfId="4014"/>
    <cellStyle name="20% - Акцент6 23 3 3 2" xfId="50745"/>
    <cellStyle name="20% - Акцент6 23 3 4" xfId="50746"/>
    <cellStyle name="20% - Акцент6 23 4" xfId="4015"/>
    <cellStyle name="20% - Акцент6 23 4 2" xfId="50747"/>
    <cellStyle name="20% - Акцент6 23 5" xfId="4016"/>
    <cellStyle name="20% - Акцент6 23 5 2" xfId="50748"/>
    <cellStyle name="20% - Акцент6 23 6" xfId="4017"/>
    <cellStyle name="20% - Акцент6 23 6 2" xfId="50749"/>
    <cellStyle name="20% - Акцент6 23 7" xfId="18068"/>
    <cellStyle name="20% - Акцент6 23 7 2" xfId="50750"/>
    <cellStyle name="20% - Акцент6 23 8" xfId="50751"/>
    <cellStyle name="20% - Акцент6 23 8 2" xfId="50752"/>
    <cellStyle name="20% - Акцент6 23 9" xfId="50753"/>
    <cellStyle name="20% - Акцент6 23_Лист1" xfId="50754"/>
    <cellStyle name="20% - Акцент6 24" xfId="4018"/>
    <cellStyle name="20% - Акцент6 24 2" xfId="4019"/>
    <cellStyle name="20% - Акцент6 24 2 2" xfId="4020"/>
    <cellStyle name="20% - Акцент6 24 2 2 2" xfId="50755"/>
    <cellStyle name="20% - Акцент6 24 2 2 2 2" xfId="50756"/>
    <cellStyle name="20% - Акцент6 24 2 2 3" xfId="50757"/>
    <cellStyle name="20% - Акцент6 24 2 3" xfId="4021"/>
    <cellStyle name="20% - Акцент6 24 2 3 2" xfId="50758"/>
    <cellStyle name="20% - Акцент6 24 2 4" xfId="50759"/>
    <cellStyle name="20% - Акцент6 24 2_НВВ РСК 2019 (II пол) МАКС" xfId="50760"/>
    <cellStyle name="20% - Акцент6 24 3" xfId="4022"/>
    <cellStyle name="20% - Акцент6 24 3 2" xfId="4023"/>
    <cellStyle name="20% - Акцент6 24 3 2 2" xfId="50761"/>
    <cellStyle name="20% - Акцент6 24 3 3" xfId="4024"/>
    <cellStyle name="20% - Акцент6 24 3 3 2" xfId="50762"/>
    <cellStyle name="20% - Акцент6 24 3 4" xfId="50763"/>
    <cellStyle name="20% - Акцент6 24 4" xfId="4025"/>
    <cellStyle name="20% - Акцент6 24 4 2" xfId="50764"/>
    <cellStyle name="20% - Акцент6 24 5" xfId="4026"/>
    <cellStyle name="20% - Акцент6 24 5 2" xfId="50765"/>
    <cellStyle name="20% - Акцент6 24 6" xfId="4027"/>
    <cellStyle name="20% - Акцент6 24 6 2" xfId="50766"/>
    <cellStyle name="20% - Акцент6 24 7" xfId="18069"/>
    <cellStyle name="20% - Акцент6 24 7 2" xfId="50767"/>
    <cellStyle name="20% - Акцент6 24 8" xfId="50768"/>
    <cellStyle name="20% - Акцент6 24 8 2" xfId="50769"/>
    <cellStyle name="20% - Акцент6 24 9" xfId="50770"/>
    <cellStyle name="20% - Акцент6 24_Лист1" xfId="50771"/>
    <cellStyle name="20% - Акцент6 25" xfId="4028"/>
    <cellStyle name="20% - Акцент6 25 2" xfId="4029"/>
    <cellStyle name="20% - Акцент6 25 2 2" xfId="4030"/>
    <cellStyle name="20% - Акцент6 25 2 2 2" xfId="50772"/>
    <cellStyle name="20% - Акцент6 25 2 2 2 2" xfId="50773"/>
    <cellStyle name="20% - Акцент6 25 2 2 3" xfId="50774"/>
    <cellStyle name="20% - Акцент6 25 2 3" xfId="4031"/>
    <cellStyle name="20% - Акцент6 25 2 3 2" xfId="50775"/>
    <cellStyle name="20% - Акцент6 25 2 4" xfId="50776"/>
    <cellStyle name="20% - Акцент6 25 2_НВВ РСК 2019 (II пол) МАКС" xfId="50777"/>
    <cellStyle name="20% - Акцент6 25 3" xfId="4032"/>
    <cellStyle name="20% - Акцент6 25 3 2" xfId="4033"/>
    <cellStyle name="20% - Акцент6 25 3 2 2" xfId="50778"/>
    <cellStyle name="20% - Акцент6 25 3 3" xfId="4034"/>
    <cellStyle name="20% - Акцент6 25 3 3 2" xfId="50779"/>
    <cellStyle name="20% - Акцент6 25 3 4" xfId="50780"/>
    <cellStyle name="20% - Акцент6 25 4" xfId="4035"/>
    <cellStyle name="20% - Акцент6 25 4 2" xfId="50781"/>
    <cellStyle name="20% - Акцент6 25 5" xfId="4036"/>
    <cellStyle name="20% - Акцент6 25 5 2" xfId="50782"/>
    <cellStyle name="20% - Акцент6 25 6" xfId="4037"/>
    <cellStyle name="20% - Акцент6 25 6 2" xfId="50783"/>
    <cellStyle name="20% - Акцент6 25 7" xfId="18070"/>
    <cellStyle name="20% - Акцент6 25 7 2" xfId="50784"/>
    <cellStyle name="20% - Акцент6 25 8" xfId="50785"/>
    <cellStyle name="20% - Акцент6 25 8 2" xfId="50786"/>
    <cellStyle name="20% - Акцент6 25 9" xfId="50787"/>
    <cellStyle name="20% - Акцент6 25_Лист1" xfId="50788"/>
    <cellStyle name="20% - Акцент6 26" xfId="4038"/>
    <cellStyle name="20% - Акцент6 26 2" xfId="4039"/>
    <cellStyle name="20% - Акцент6 26 2 2" xfId="4040"/>
    <cellStyle name="20% - Акцент6 26 2 2 2" xfId="50789"/>
    <cellStyle name="20% - Акцент6 26 2 2 2 2" xfId="50790"/>
    <cellStyle name="20% - Акцент6 26 2 2 3" xfId="50791"/>
    <cellStyle name="20% - Акцент6 26 2 3" xfId="4041"/>
    <cellStyle name="20% - Акцент6 26 2 3 2" xfId="50792"/>
    <cellStyle name="20% - Акцент6 26 2 4" xfId="50793"/>
    <cellStyle name="20% - Акцент6 26 2_НВВ РСК 2019 (II пол) МАКС" xfId="50794"/>
    <cellStyle name="20% - Акцент6 26 3" xfId="4042"/>
    <cellStyle name="20% - Акцент6 26 3 2" xfId="4043"/>
    <cellStyle name="20% - Акцент6 26 3 2 2" xfId="50795"/>
    <cellStyle name="20% - Акцент6 26 3 3" xfId="4044"/>
    <cellStyle name="20% - Акцент6 26 3 3 2" xfId="50796"/>
    <cellStyle name="20% - Акцент6 26 3 4" xfId="50797"/>
    <cellStyle name="20% - Акцент6 26 4" xfId="4045"/>
    <cellStyle name="20% - Акцент6 26 4 2" xfId="50798"/>
    <cellStyle name="20% - Акцент6 26 5" xfId="4046"/>
    <cellStyle name="20% - Акцент6 26 5 2" xfId="50799"/>
    <cellStyle name="20% - Акцент6 26 6" xfId="4047"/>
    <cellStyle name="20% - Акцент6 26 6 2" xfId="50800"/>
    <cellStyle name="20% - Акцент6 26 7" xfId="18071"/>
    <cellStyle name="20% - Акцент6 26 7 2" xfId="50801"/>
    <cellStyle name="20% - Акцент6 26 8" xfId="50802"/>
    <cellStyle name="20% - Акцент6 26 8 2" xfId="50803"/>
    <cellStyle name="20% - Акцент6 26 9" xfId="50804"/>
    <cellStyle name="20% - Акцент6 26_Лист1" xfId="50805"/>
    <cellStyle name="20% - Акцент6 27" xfId="4048"/>
    <cellStyle name="20% - Акцент6 27 2" xfId="4049"/>
    <cellStyle name="20% - Акцент6 27 2 2" xfId="4050"/>
    <cellStyle name="20% - Акцент6 27 2 2 2" xfId="50806"/>
    <cellStyle name="20% - Акцент6 27 2 2 2 2" xfId="50807"/>
    <cellStyle name="20% - Акцент6 27 2 2 3" xfId="50808"/>
    <cellStyle name="20% - Акцент6 27 2 3" xfId="4051"/>
    <cellStyle name="20% - Акцент6 27 2 3 2" xfId="50809"/>
    <cellStyle name="20% - Акцент6 27 2 4" xfId="50810"/>
    <cellStyle name="20% - Акцент6 27 2_НВВ РСК 2019 (II пол) МАКС" xfId="50811"/>
    <cellStyle name="20% - Акцент6 27 3" xfId="4052"/>
    <cellStyle name="20% - Акцент6 27 3 2" xfId="4053"/>
    <cellStyle name="20% - Акцент6 27 3 2 2" xfId="50812"/>
    <cellStyle name="20% - Акцент6 27 3 3" xfId="4054"/>
    <cellStyle name="20% - Акцент6 27 3 3 2" xfId="50813"/>
    <cellStyle name="20% - Акцент6 27 3 4" xfId="50814"/>
    <cellStyle name="20% - Акцент6 27 4" xfId="4055"/>
    <cellStyle name="20% - Акцент6 27 4 2" xfId="50815"/>
    <cellStyle name="20% - Акцент6 27 5" xfId="4056"/>
    <cellStyle name="20% - Акцент6 27 5 2" xfId="50816"/>
    <cellStyle name="20% - Акцент6 27 6" xfId="4057"/>
    <cellStyle name="20% - Акцент6 27 6 2" xfId="50817"/>
    <cellStyle name="20% - Акцент6 27 7" xfId="18072"/>
    <cellStyle name="20% - Акцент6 27 7 2" xfId="50818"/>
    <cellStyle name="20% - Акцент6 27 8" xfId="50819"/>
    <cellStyle name="20% - Акцент6 27 8 2" xfId="50820"/>
    <cellStyle name="20% - Акцент6 27 9" xfId="50821"/>
    <cellStyle name="20% - Акцент6 27_Лист1" xfId="50822"/>
    <cellStyle name="20% - Акцент6 28" xfId="4058"/>
    <cellStyle name="20% - Акцент6 28 2" xfId="4059"/>
    <cellStyle name="20% - Акцент6 28 2 2" xfId="4060"/>
    <cellStyle name="20% - Акцент6 28 2 2 2" xfId="50823"/>
    <cellStyle name="20% - Акцент6 28 2 2 2 2" xfId="50824"/>
    <cellStyle name="20% - Акцент6 28 2 2 3" xfId="50825"/>
    <cellStyle name="20% - Акцент6 28 2 3" xfId="4061"/>
    <cellStyle name="20% - Акцент6 28 2 3 2" xfId="50826"/>
    <cellStyle name="20% - Акцент6 28 2 4" xfId="50827"/>
    <cellStyle name="20% - Акцент6 28 2_НВВ РСК 2019 (II пол) МАКС" xfId="50828"/>
    <cellStyle name="20% - Акцент6 28 3" xfId="4062"/>
    <cellStyle name="20% - Акцент6 28 3 2" xfId="4063"/>
    <cellStyle name="20% - Акцент6 28 3 2 2" xfId="50829"/>
    <cellStyle name="20% - Акцент6 28 3 3" xfId="4064"/>
    <cellStyle name="20% - Акцент6 28 3 3 2" xfId="50830"/>
    <cellStyle name="20% - Акцент6 28 3 4" xfId="50831"/>
    <cellStyle name="20% - Акцент6 28 4" xfId="4065"/>
    <cellStyle name="20% - Акцент6 28 4 2" xfId="50832"/>
    <cellStyle name="20% - Акцент6 28 5" xfId="4066"/>
    <cellStyle name="20% - Акцент6 28 5 2" xfId="50833"/>
    <cellStyle name="20% - Акцент6 28 6" xfId="4067"/>
    <cellStyle name="20% - Акцент6 28 6 2" xfId="50834"/>
    <cellStyle name="20% - Акцент6 28 7" xfId="18073"/>
    <cellStyle name="20% - Акцент6 28 7 2" xfId="50835"/>
    <cellStyle name="20% - Акцент6 28 8" xfId="50836"/>
    <cellStyle name="20% - Акцент6 28 8 2" xfId="50837"/>
    <cellStyle name="20% - Акцент6 28 9" xfId="50838"/>
    <cellStyle name="20% - Акцент6 28_Лист1" xfId="50839"/>
    <cellStyle name="20% - Акцент6 29" xfId="4068"/>
    <cellStyle name="20% - Акцент6 29 2" xfId="4069"/>
    <cellStyle name="20% - Акцент6 29 2 2" xfId="4070"/>
    <cellStyle name="20% - Акцент6 29 2 2 2" xfId="50840"/>
    <cellStyle name="20% - Акцент6 29 2 2 2 2" xfId="50841"/>
    <cellStyle name="20% - Акцент6 29 2 2 3" xfId="50842"/>
    <cellStyle name="20% - Акцент6 29 2 3" xfId="4071"/>
    <cellStyle name="20% - Акцент6 29 2 3 2" xfId="50843"/>
    <cellStyle name="20% - Акцент6 29 2 4" xfId="50844"/>
    <cellStyle name="20% - Акцент6 29 2_НВВ РСК 2019 (II пол) МАКС" xfId="50845"/>
    <cellStyle name="20% - Акцент6 29 3" xfId="4072"/>
    <cellStyle name="20% - Акцент6 29 3 2" xfId="4073"/>
    <cellStyle name="20% - Акцент6 29 3 2 2" xfId="50846"/>
    <cellStyle name="20% - Акцент6 29 3 3" xfId="4074"/>
    <cellStyle name="20% - Акцент6 29 3 3 2" xfId="50847"/>
    <cellStyle name="20% - Акцент6 29 3 4" xfId="50848"/>
    <cellStyle name="20% - Акцент6 29 4" xfId="4075"/>
    <cellStyle name="20% - Акцент6 29 4 2" xfId="50849"/>
    <cellStyle name="20% - Акцент6 29 5" xfId="4076"/>
    <cellStyle name="20% - Акцент6 29 5 2" xfId="50850"/>
    <cellStyle name="20% - Акцент6 29 6" xfId="4077"/>
    <cellStyle name="20% - Акцент6 29 6 2" xfId="50851"/>
    <cellStyle name="20% - Акцент6 29 7" xfId="18074"/>
    <cellStyle name="20% - Акцент6 29 7 2" xfId="50852"/>
    <cellStyle name="20% - Акцент6 29 8" xfId="50853"/>
    <cellStyle name="20% - Акцент6 29 8 2" xfId="50854"/>
    <cellStyle name="20% - Акцент6 29 9" xfId="50855"/>
    <cellStyle name="20% - Акцент6 29_Лист1" xfId="50856"/>
    <cellStyle name="20% - Акцент6 3" xfId="4078"/>
    <cellStyle name="20% - Акцент6 3 2" xfId="4079"/>
    <cellStyle name="20% - Акцент6 3 3" xfId="4080"/>
    <cellStyle name="20% - Акцент6 3 4" xfId="4081"/>
    <cellStyle name="20% - Акцент6 3_46EE.2011(v1.0)" xfId="4082"/>
    <cellStyle name="20% - Акцент6 30" xfId="4083"/>
    <cellStyle name="20% - Акцент6 30 2" xfId="4084"/>
    <cellStyle name="20% - Акцент6 30 2 2" xfId="4085"/>
    <cellStyle name="20% - Акцент6 30 2 2 2" xfId="50857"/>
    <cellStyle name="20% - Акцент6 30 2 2 2 2" xfId="50858"/>
    <cellStyle name="20% - Акцент6 30 2 2 3" xfId="50859"/>
    <cellStyle name="20% - Акцент6 30 2 3" xfId="4086"/>
    <cellStyle name="20% - Акцент6 30 2 3 2" xfId="50860"/>
    <cellStyle name="20% - Акцент6 30 2 4" xfId="50861"/>
    <cellStyle name="20% - Акцент6 30 2_НВВ РСК 2019 (II пол) МАКС" xfId="50862"/>
    <cellStyle name="20% - Акцент6 30 3" xfId="4087"/>
    <cellStyle name="20% - Акцент6 30 3 2" xfId="4088"/>
    <cellStyle name="20% - Акцент6 30 3 2 2" xfId="50863"/>
    <cellStyle name="20% - Акцент6 30 3 3" xfId="4089"/>
    <cellStyle name="20% - Акцент6 30 3 3 2" xfId="50864"/>
    <cellStyle name="20% - Акцент6 30 3 4" xfId="50865"/>
    <cellStyle name="20% - Акцент6 30 4" xfId="4090"/>
    <cellStyle name="20% - Акцент6 30 4 2" xfId="50866"/>
    <cellStyle name="20% - Акцент6 30 5" xfId="4091"/>
    <cellStyle name="20% - Акцент6 30 5 2" xfId="50867"/>
    <cellStyle name="20% - Акцент6 30 6" xfId="4092"/>
    <cellStyle name="20% - Акцент6 30 6 2" xfId="50868"/>
    <cellStyle name="20% - Акцент6 30 7" xfId="18075"/>
    <cellStyle name="20% - Акцент6 30 7 2" xfId="50869"/>
    <cellStyle name="20% - Акцент6 30 8" xfId="50870"/>
    <cellStyle name="20% - Акцент6 30 8 2" xfId="50871"/>
    <cellStyle name="20% - Акцент6 30 9" xfId="50872"/>
    <cellStyle name="20% - Акцент6 30_Лист1" xfId="50873"/>
    <cellStyle name="20% - Акцент6 31" xfId="4093"/>
    <cellStyle name="20% - Акцент6 31 2" xfId="4094"/>
    <cellStyle name="20% - Акцент6 31 2 2" xfId="4095"/>
    <cellStyle name="20% - Акцент6 31 2 2 2" xfId="50874"/>
    <cellStyle name="20% - Акцент6 31 2 2 2 2" xfId="50875"/>
    <cellStyle name="20% - Акцент6 31 2 2 3" xfId="50876"/>
    <cellStyle name="20% - Акцент6 31 2 3" xfId="4096"/>
    <cellStyle name="20% - Акцент6 31 2 3 2" xfId="50877"/>
    <cellStyle name="20% - Акцент6 31 2 4" xfId="50878"/>
    <cellStyle name="20% - Акцент6 31 2_НВВ РСК 2019 (II пол) МАКС" xfId="50879"/>
    <cellStyle name="20% - Акцент6 31 3" xfId="4097"/>
    <cellStyle name="20% - Акцент6 31 3 2" xfId="4098"/>
    <cellStyle name="20% - Акцент6 31 3 2 2" xfId="50880"/>
    <cellStyle name="20% - Акцент6 31 3 3" xfId="4099"/>
    <cellStyle name="20% - Акцент6 31 3 3 2" xfId="50881"/>
    <cellStyle name="20% - Акцент6 31 3 4" xfId="50882"/>
    <cellStyle name="20% - Акцент6 31 4" xfId="4100"/>
    <cellStyle name="20% - Акцент6 31 4 2" xfId="50883"/>
    <cellStyle name="20% - Акцент6 31 5" xfId="4101"/>
    <cellStyle name="20% - Акцент6 31 5 2" xfId="50884"/>
    <cellStyle name="20% - Акцент6 31 6" xfId="4102"/>
    <cellStyle name="20% - Акцент6 31 6 2" xfId="50885"/>
    <cellStyle name="20% - Акцент6 31 7" xfId="18076"/>
    <cellStyle name="20% - Акцент6 31 7 2" xfId="50886"/>
    <cellStyle name="20% - Акцент6 31 8" xfId="50887"/>
    <cellStyle name="20% - Акцент6 31 8 2" xfId="50888"/>
    <cellStyle name="20% - Акцент6 31 9" xfId="50889"/>
    <cellStyle name="20% - Акцент6 31_Лист1" xfId="50890"/>
    <cellStyle name="20% - Акцент6 32" xfId="4103"/>
    <cellStyle name="20% - Акцент6 32 2" xfId="4104"/>
    <cellStyle name="20% - Акцент6 32 2 2" xfId="4105"/>
    <cellStyle name="20% - Акцент6 32 2 2 2" xfId="50891"/>
    <cellStyle name="20% - Акцент6 32 2 2 2 2" xfId="50892"/>
    <cellStyle name="20% - Акцент6 32 2 2 3" xfId="50893"/>
    <cellStyle name="20% - Акцент6 32 2 3" xfId="4106"/>
    <cellStyle name="20% - Акцент6 32 2 3 2" xfId="50894"/>
    <cellStyle name="20% - Акцент6 32 2 4" xfId="50895"/>
    <cellStyle name="20% - Акцент6 32 2_НВВ РСК 2019 (II пол) МАКС" xfId="50896"/>
    <cellStyle name="20% - Акцент6 32 3" xfId="4107"/>
    <cellStyle name="20% - Акцент6 32 3 2" xfId="4108"/>
    <cellStyle name="20% - Акцент6 32 3 2 2" xfId="50897"/>
    <cellStyle name="20% - Акцент6 32 3 3" xfId="4109"/>
    <cellStyle name="20% - Акцент6 32 3 3 2" xfId="50898"/>
    <cellStyle name="20% - Акцент6 32 3 4" xfId="50899"/>
    <cellStyle name="20% - Акцент6 32 4" xfId="4110"/>
    <cellStyle name="20% - Акцент6 32 4 2" xfId="50900"/>
    <cellStyle name="20% - Акцент6 32 5" xfId="4111"/>
    <cellStyle name="20% - Акцент6 32 5 2" xfId="50901"/>
    <cellStyle name="20% - Акцент6 32 6" xfId="4112"/>
    <cellStyle name="20% - Акцент6 32 6 2" xfId="50902"/>
    <cellStyle name="20% - Акцент6 32 7" xfId="18077"/>
    <cellStyle name="20% - Акцент6 32 7 2" xfId="50903"/>
    <cellStyle name="20% - Акцент6 32 8" xfId="50904"/>
    <cellStyle name="20% - Акцент6 32 8 2" xfId="50905"/>
    <cellStyle name="20% - Акцент6 32 9" xfId="50906"/>
    <cellStyle name="20% - Акцент6 32_Лист1" xfId="50907"/>
    <cellStyle name="20% - Акцент6 33" xfId="4113"/>
    <cellStyle name="20% - Акцент6 33 2" xfId="4114"/>
    <cellStyle name="20% - Акцент6 33 2 2" xfId="4115"/>
    <cellStyle name="20% - Акцент6 33 2 2 2" xfId="50908"/>
    <cellStyle name="20% - Акцент6 33 2 2 2 2" xfId="50909"/>
    <cellStyle name="20% - Акцент6 33 2 2 3" xfId="50910"/>
    <cellStyle name="20% - Акцент6 33 2 3" xfId="4116"/>
    <cellStyle name="20% - Акцент6 33 2 3 2" xfId="50911"/>
    <cellStyle name="20% - Акцент6 33 2 4" xfId="50912"/>
    <cellStyle name="20% - Акцент6 33 2_НВВ РСК 2019 (II пол) МАКС" xfId="50913"/>
    <cellStyle name="20% - Акцент6 33 3" xfId="4117"/>
    <cellStyle name="20% - Акцент6 33 3 2" xfId="4118"/>
    <cellStyle name="20% - Акцент6 33 3 2 2" xfId="50914"/>
    <cellStyle name="20% - Акцент6 33 3 3" xfId="4119"/>
    <cellStyle name="20% - Акцент6 33 3 3 2" xfId="50915"/>
    <cellStyle name="20% - Акцент6 33 3 4" xfId="50916"/>
    <cellStyle name="20% - Акцент6 33 4" xfId="4120"/>
    <cellStyle name="20% - Акцент6 33 4 2" xfId="50917"/>
    <cellStyle name="20% - Акцент6 33 5" xfId="4121"/>
    <cellStyle name="20% - Акцент6 33 5 2" xfId="50918"/>
    <cellStyle name="20% - Акцент6 33 6" xfId="4122"/>
    <cellStyle name="20% - Акцент6 33 6 2" xfId="50919"/>
    <cellStyle name="20% - Акцент6 33 7" xfId="18078"/>
    <cellStyle name="20% - Акцент6 33 7 2" xfId="50920"/>
    <cellStyle name="20% - Акцент6 33 8" xfId="50921"/>
    <cellStyle name="20% - Акцент6 33 8 2" xfId="50922"/>
    <cellStyle name="20% - Акцент6 33 9" xfId="50923"/>
    <cellStyle name="20% - Акцент6 33_Лист1" xfId="50924"/>
    <cellStyle name="20% - Акцент6 34" xfId="4123"/>
    <cellStyle name="20% - Акцент6 34 2" xfId="4124"/>
    <cellStyle name="20% - Акцент6 34 2 2" xfId="4125"/>
    <cellStyle name="20% - Акцент6 34 2 2 2" xfId="50925"/>
    <cellStyle name="20% - Акцент6 34 2 2 2 2" xfId="50926"/>
    <cellStyle name="20% - Акцент6 34 2 2 3" xfId="50927"/>
    <cellStyle name="20% - Акцент6 34 2 3" xfId="4126"/>
    <cellStyle name="20% - Акцент6 34 2 3 2" xfId="50928"/>
    <cellStyle name="20% - Акцент6 34 2 4" xfId="50929"/>
    <cellStyle name="20% - Акцент6 34 2_НВВ РСК 2019 (II пол) МАКС" xfId="50930"/>
    <cellStyle name="20% - Акцент6 34 3" xfId="4127"/>
    <cellStyle name="20% - Акцент6 34 3 2" xfId="4128"/>
    <cellStyle name="20% - Акцент6 34 3 2 2" xfId="50931"/>
    <cellStyle name="20% - Акцент6 34 3 3" xfId="4129"/>
    <cellStyle name="20% - Акцент6 34 3 3 2" xfId="50932"/>
    <cellStyle name="20% - Акцент6 34 3 4" xfId="50933"/>
    <cellStyle name="20% - Акцент6 34 4" xfId="4130"/>
    <cellStyle name="20% - Акцент6 34 4 2" xfId="50934"/>
    <cellStyle name="20% - Акцент6 34 5" xfId="4131"/>
    <cellStyle name="20% - Акцент6 34 5 2" xfId="50935"/>
    <cellStyle name="20% - Акцент6 34 6" xfId="4132"/>
    <cellStyle name="20% - Акцент6 34 6 2" xfId="50936"/>
    <cellStyle name="20% - Акцент6 34 7" xfId="18079"/>
    <cellStyle name="20% - Акцент6 34 7 2" xfId="50937"/>
    <cellStyle name="20% - Акцент6 34 8" xfId="50938"/>
    <cellStyle name="20% - Акцент6 34 8 2" xfId="50939"/>
    <cellStyle name="20% - Акцент6 34 9" xfId="50940"/>
    <cellStyle name="20% - Акцент6 34_Лист1" xfId="50941"/>
    <cellStyle name="20% - Акцент6 35" xfId="4133"/>
    <cellStyle name="20% - Акцент6 35 2" xfId="4134"/>
    <cellStyle name="20% - Акцент6 35 2 2" xfId="4135"/>
    <cellStyle name="20% - Акцент6 35 2 2 2" xfId="50942"/>
    <cellStyle name="20% - Акцент6 35 2 2 2 2" xfId="50943"/>
    <cellStyle name="20% - Акцент6 35 2 2 3" xfId="50944"/>
    <cellStyle name="20% - Акцент6 35 2 3" xfId="4136"/>
    <cellStyle name="20% - Акцент6 35 2 3 2" xfId="50945"/>
    <cellStyle name="20% - Акцент6 35 2 4" xfId="50946"/>
    <cellStyle name="20% - Акцент6 35 2_НВВ РСК 2019 (II пол) МАКС" xfId="50947"/>
    <cellStyle name="20% - Акцент6 35 3" xfId="4137"/>
    <cellStyle name="20% - Акцент6 35 3 2" xfId="4138"/>
    <cellStyle name="20% - Акцент6 35 3 2 2" xfId="50948"/>
    <cellStyle name="20% - Акцент6 35 3 3" xfId="4139"/>
    <cellStyle name="20% - Акцент6 35 3 3 2" xfId="50949"/>
    <cellStyle name="20% - Акцент6 35 3 4" xfId="50950"/>
    <cellStyle name="20% - Акцент6 35 4" xfId="4140"/>
    <cellStyle name="20% - Акцент6 35 4 2" xfId="50951"/>
    <cellStyle name="20% - Акцент6 35 5" xfId="4141"/>
    <cellStyle name="20% - Акцент6 35 5 2" xfId="50952"/>
    <cellStyle name="20% - Акцент6 35 6" xfId="4142"/>
    <cellStyle name="20% - Акцент6 35 6 2" xfId="50953"/>
    <cellStyle name="20% - Акцент6 35 7" xfId="18080"/>
    <cellStyle name="20% - Акцент6 35 7 2" xfId="50954"/>
    <cellStyle name="20% - Акцент6 35 8" xfId="50955"/>
    <cellStyle name="20% - Акцент6 35 8 2" xfId="50956"/>
    <cellStyle name="20% - Акцент6 35 9" xfId="50957"/>
    <cellStyle name="20% - Акцент6 35_Лист1" xfId="50958"/>
    <cellStyle name="20% - Акцент6 36" xfId="4143"/>
    <cellStyle name="20% - Акцент6 36 2" xfId="4144"/>
    <cellStyle name="20% - Акцент6 36 3" xfId="4145"/>
    <cellStyle name="20% - Акцент6 36 4" xfId="18081"/>
    <cellStyle name="20% - Акцент6 37" xfId="4146"/>
    <cellStyle name="20% - Акцент6 37 2" xfId="4147"/>
    <cellStyle name="20% - Акцент6 37 3" xfId="4148"/>
    <cellStyle name="20% - Акцент6 37 4" xfId="18082"/>
    <cellStyle name="20% - Акцент6 38" xfId="4149"/>
    <cellStyle name="20% - Акцент6 38 2" xfId="4150"/>
    <cellStyle name="20% - Акцент6 38 3" xfId="4151"/>
    <cellStyle name="20% - Акцент6 38 4" xfId="18083"/>
    <cellStyle name="20% - Акцент6 39" xfId="4152"/>
    <cellStyle name="20% - Акцент6 39 2" xfId="4153"/>
    <cellStyle name="20% - Акцент6 39 3" xfId="4154"/>
    <cellStyle name="20% - Акцент6 39 4" xfId="18084"/>
    <cellStyle name="20% - Акцент6 4" xfId="4155"/>
    <cellStyle name="20% - Акцент6 4 2" xfId="4156"/>
    <cellStyle name="20% - Акцент6 4 3" xfId="4157"/>
    <cellStyle name="20% - Акцент6 4 4" xfId="4158"/>
    <cellStyle name="20% - Акцент6 4_46EE.2011(v1.0)" xfId="4159"/>
    <cellStyle name="20% - Акцент6 40" xfId="4160"/>
    <cellStyle name="20% - Акцент6 40 2" xfId="4161"/>
    <cellStyle name="20% - Акцент6 40 3" xfId="4162"/>
    <cellStyle name="20% - Акцент6 40 4" xfId="18085"/>
    <cellStyle name="20% - Акцент6 41" xfId="4163"/>
    <cellStyle name="20% - Акцент6 41 2" xfId="4164"/>
    <cellStyle name="20% - Акцент6 41 3" xfId="4165"/>
    <cellStyle name="20% - Акцент6 41 4" xfId="18086"/>
    <cellStyle name="20% - Акцент6 42" xfId="4166"/>
    <cellStyle name="20% - Акцент6 42 2" xfId="4167"/>
    <cellStyle name="20% - Акцент6 42 3" xfId="4168"/>
    <cellStyle name="20% - Акцент6 42 4" xfId="18087"/>
    <cellStyle name="20% - Акцент6 43" xfId="4169"/>
    <cellStyle name="20% - Акцент6 43 2" xfId="4170"/>
    <cellStyle name="20% - Акцент6 43 3" xfId="4171"/>
    <cellStyle name="20% - Акцент6 43 4" xfId="18088"/>
    <cellStyle name="20% - Акцент6 44" xfId="4172"/>
    <cellStyle name="20% - Акцент6 44 2" xfId="4173"/>
    <cellStyle name="20% - Акцент6 44 3" xfId="4174"/>
    <cellStyle name="20% - Акцент6 44 4" xfId="18089"/>
    <cellStyle name="20% - Акцент6 45" xfId="4175"/>
    <cellStyle name="20% - Акцент6 45 2" xfId="4176"/>
    <cellStyle name="20% - Акцент6 45 3" xfId="4177"/>
    <cellStyle name="20% - Акцент6 45 4" xfId="18090"/>
    <cellStyle name="20% - Акцент6 46" xfId="4178"/>
    <cellStyle name="20% - Акцент6 46 2" xfId="4179"/>
    <cellStyle name="20% - Акцент6 46 3" xfId="4180"/>
    <cellStyle name="20% - Акцент6 46 4" xfId="18091"/>
    <cellStyle name="20% - Акцент6 47" xfId="4181"/>
    <cellStyle name="20% - Акцент6 47 2" xfId="4182"/>
    <cellStyle name="20% - Акцент6 47 3" xfId="4183"/>
    <cellStyle name="20% - Акцент6 47 4" xfId="18092"/>
    <cellStyle name="20% - Акцент6 48" xfId="4184"/>
    <cellStyle name="20% - Акцент6 48 2" xfId="4185"/>
    <cellStyle name="20% - Акцент6 48 3" xfId="4186"/>
    <cellStyle name="20% - Акцент6 48 4" xfId="18093"/>
    <cellStyle name="20% - Акцент6 49" xfId="4187"/>
    <cellStyle name="20% - Акцент6 49 2" xfId="4188"/>
    <cellStyle name="20% - Акцент6 49 3" xfId="4189"/>
    <cellStyle name="20% - Акцент6 49 4" xfId="18094"/>
    <cellStyle name="20% - Акцент6 5" xfId="4190"/>
    <cellStyle name="20% - Акцент6 5 2" xfId="4191"/>
    <cellStyle name="20% - Акцент6 5 3" xfId="4192"/>
    <cellStyle name="20% - Акцент6 5 3 2" xfId="4193"/>
    <cellStyle name="20% - Акцент6 5 3 3" xfId="50959"/>
    <cellStyle name="20% - Акцент6 5 4" xfId="4194"/>
    <cellStyle name="20% - Акцент6 5_46EE.2011(v1.0)" xfId="4195"/>
    <cellStyle name="20% - Акцент6 50" xfId="4196"/>
    <cellStyle name="20% - Акцент6 50 2" xfId="4197"/>
    <cellStyle name="20% - Акцент6 50 3" xfId="4198"/>
    <cellStyle name="20% - Акцент6 50 4" xfId="18095"/>
    <cellStyle name="20% - Акцент6 51" xfId="4199"/>
    <cellStyle name="20% - Акцент6 51 2" xfId="4200"/>
    <cellStyle name="20% - Акцент6 51 3" xfId="4201"/>
    <cellStyle name="20% - Акцент6 51 4" xfId="18096"/>
    <cellStyle name="20% - Акцент6 52" xfId="4202"/>
    <cellStyle name="20% - Акцент6 52 2" xfId="4203"/>
    <cellStyle name="20% - Акцент6 52 3" xfId="4204"/>
    <cellStyle name="20% - Акцент6 53" xfId="4205"/>
    <cellStyle name="20% - Акцент6 53 2" xfId="4206"/>
    <cellStyle name="20% - Акцент6 53 3" xfId="4207"/>
    <cellStyle name="20% - Акцент6 54" xfId="4208"/>
    <cellStyle name="20% - Акцент6 54 2" xfId="4209"/>
    <cellStyle name="20% - Акцент6 54 3" xfId="4210"/>
    <cellStyle name="20% - Акцент6 55" xfId="4211"/>
    <cellStyle name="20% - Акцент6 55 2" xfId="4212"/>
    <cellStyle name="20% - Акцент6 55 3" xfId="4213"/>
    <cellStyle name="20% - Акцент6 56" xfId="4214"/>
    <cellStyle name="20% - Акцент6 56 2" xfId="4215"/>
    <cellStyle name="20% - Акцент6 56 3" xfId="4216"/>
    <cellStyle name="20% - Акцент6 57" xfId="4217"/>
    <cellStyle name="20% - Акцент6 57 2" xfId="4218"/>
    <cellStyle name="20% - Акцент6 57 3" xfId="4219"/>
    <cellStyle name="20% - Акцент6 6" xfId="4220"/>
    <cellStyle name="20% - Акцент6 6 2" xfId="4221"/>
    <cellStyle name="20% - Акцент6 6 2 2" xfId="4222"/>
    <cellStyle name="20% - Акцент6 6 3" xfId="4223"/>
    <cellStyle name="20% - Акцент6 6 3 2" xfId="4224"/>
    <cellStyle name="20% - Акцент6 6 3 3" xfId="50960"/>
    <cellStyle name="20% - Акцент6 6 4" xfId="4225"/>
    <cellStyle name="20% - Акцент6 6 5" xfId="4226"/>
    <cellStyle name="20% - Акцент6 6_46EE.2011(v1.0)" xfId="4227"/>
    <cellStyle name="20% - Акцент6 7" xfId="4228"/>
    <cellStyle name="20% - Акцент6 7 2" xfId="4229"/>
    <cellStyle name="20% - Акцент6 7 3" xfId="4230"/>
    <cellStyle name="20% - Акцент6 7 3 2" xfId="4231"/>
    <cellStyle name="20% - Акцент6 7 3 3" xfId="50961"/>
    <cellStyle name="20% - Акцент6 7 4" xfId="4232"/>
    <cellStyle name="20% - Акцент6 7_46EE.2011(v1.0)" xfId="4233"/>
    <cellStyle name="20% - Акцент6 8" xfId="4234"/>
    <cellStyle name="20% - Акцент6 8 2" xfId="4235"/>
    <cellStyle name="20% - Акцент6 8 3" xfId="4236"/>
    <cellStyle name="20% - Акцент6 8 3 2" xfId="4237"/>
    <cellStyle name="20% - Акцент6 8 3 3" xfId="50962"/>
    <cellStyle name="20% - Акцент6 8 4" xfId="4238"/>
    <cellStyle name="20% - Акцент6 8_46EE.2011(v1.0)" xfId="4239"/>
    <cellStyle name="20% - Акцент6 9" xfId="4240"/>
    <cellStyle name="20% - Акцент6 9 2" xfId="4241"/>
    <cellStyle name="20% - Акцент6 9 2 2" xfId="4242"/>
    <cellStyle name="20% - Акцент6 9 3" xfId="4243"/>
    <cellStyle name="20% - Акцент6 9 3 2" xfId="4244"/>
    <cellStyle name="20% - Акцент6 9 3 3" xfId="50963"/>
    <cellStyle name="20% - Акцент6 9 4" xfId="4245"/>
    <cellStyle name="20% - Акцент6 9 4 2" xfId="4246"/>
    <cellStyle name="20% - Акцент6 9 4 3" xfId="50964"/>
    <cellStyle name="20% - Акцент6 9_46EE.2011(v1.0)" xfId="4247"/>
    <cellStyle name="3d" xfId="4248"/>
    <cellStyle name="3d 2" xfId="4249"/>
    <cellStyle name="3d 3" xfId="4250"/>
    <cellStyle name="40% - Accent1" xfId="4251"/>
    <cellStyle name="40% - Accent1 2" xfId="4252"/>
    <cellStyle name="40% - Accent1 2 2" xfId="4253"/>
    <cellStyle name="40% - Accent1 3" xfId="4254"/>
    <cellStyle name="40% - Accent1 3 2" xfId="4255"/>
    <cellStyle name="40% - Accent1 3 3" xfId="50965"/>
    <cellStyle name="40% - Accent1 4" xfId="4256"/>
    <cellStyle name="40% - Accent1_46EE.2011(v1.0)" xfId="4257"/>
    <cellStyle name="40% - Accent2" xfId="4258"/>
    <cellStyle name="40% - Accent2 2" xfId="4259"/>
    <cellStyle name="40% - Accent2 2 2" xfId="4260"/>
    <cellStyle name="40% - Accent2 3" xfId="4261"/>
    <cellStyle name="40% - Accent2 3 2" xfId="4262"/>
    <cellStyle name="40% - Accent2 3 3" xfId="50966"/>
    <cellStyle name="40% - Accent2 4" xfId="4263"/>
    <cellStyle name="40% - Accent2_46EE.2011(v1.0)" xfId="4264"/>
    <cellStyle name="40% - Accent3" xfId="4265"/>
    <cellStyle name="40% - Accent3 2" xfId="4266"/>
    <cellStyle name="40% - Accent3 2 2" xfId="4267"/>
    <cellStyle name="40% - Accent3 3" xfId="4268"/>
    <cellStyle name="40% - Accent3 3 2" xfId="4269"/>
    <cellStyle name="40% - Accent3 3 3" xfId="50967"/>
    <cellStyle name="40% - Accent3 4" xfId="4270"/>
    <cellStyle name="40% - Accent3_46EE.2011(v1.0)" xfId="4271"/>
    <cellStyle name="40% - Accent4" xfId="4272"/>
    <cellStyle name="40% - Accent4 2" xfId="4273"/>
    <cellStyle name="40% - Accent4 2 2" xfId="4274"/>
    <cellStyle name="40% - Accent4 3" xfId="4275"/>
    <cellStyle name="40% - Accent4 3 2" xfId="4276"/>
    <cellStyle name="40% - Accent4 3 3" xfId="50968"/>
    <cellStyle name="40% - Accent4 4" xfId="4277"/>
    <cellStyle name="40% - Accent4_46EE.2011(v1.0)" xfId="4278"/>
    <cellStyle name="40% - Accent5" xfId="4279"/>
    <cellStyle name="40% - Accent5 2" xfId="4280"/>
    <cellStyle name="40% - Accent5 3" xfId="4281"/>
    <cellStyle name="40% - Accent5 4" xfId="4282"/>
    <cellStyle name="40% - Accent5_46EE.2011(v1.0)" xfId="4283"/>
    <cellStyle name="40% - Accent6" xfId="4284"/>
    <cellStyle name="40% - Accent6 2" xfId="4285"/>
    <cellStyle name="40% - Accent6 2 2" xfId="4286"/>
    <cellStyle name="40% - Accent6 3" xfId="4287"/>
    <cellStyle name="40% - Accent6 3 2" xfId="4288"/>
    <cellStyle name="40% - Accent6 3 3" xfId="50969"/>
    <cellStyle name="40% - Accent6 4" xfId="4289"/>
    <cellStyle name="40% - Accent6_46EE.2011(v1.0)" xfId="4290"/>
    <cellStyle name="40% - Акцент1 10" xfId="4291"/>
    <cellStyle name="40% - Акцент1 11" xfId="4292"/>
    <cellStyle name="40% - Акцент1 12" xfId="4293"/>
    <cellStyle name="40% - Акцент1 13" xfId="4294"/>
    <cellStyle name="40% - Акцент1 14" xfId="4295"/>
    <cellStyle name="40% - Акцент1 14 2" xfId="4296"/>
    <cellStyle name="40% - Акцент1 14 2 2" xfId="4297"/>
    <cellStyle name="40% - Акцент1 14 2 2 2" xfId="50970"/>
    <cellStyle name="40% - Акцент1 14 2 2 2 2" xfId="50971"/>
    <cellStyle name="40% - Акцент1 14 2 2 3" xfId="50972"/>
    <cellStyle name="40% - Акцент1 14 2 3" xfId="4298"/>
    <cellStyle name="40% - Акцент1 14 2 3 2" xfId="50973"/>
    <cellStyle name="40% - Акцент1 14 2 4" xfId="50974"/>
    <cellStyle name="40% - Акцент1 14 2 4 2" xfId="50975"/>
    <cellStyle name="40% - Акцент1 14 2 5" xfId="50976"/>
    <cellStyle name="40% - Акцент1 14 2_НВВ РСК 2019 (II пол) МАКС" xfId="50977"/>
    <cellStyle name="40% - Акцент1 14 3" xfId="4299"/>
    <cellStyle name="40% - Акцент1 14 3 2" xfId="4300"/>
    <cellStyle name="40% - Акцент1 14 3 2 2" xfId="50978"/>
    <cellStyle name="40% - Акцент1 14 3 3" xfId="4301"/>
    <cellStyle name="40% - Акцент1 14 3 3 2" xfId="50979"/>
    <cellStyle name="40% - Акцент1 14 3 4" xfId="50980"/>
    <cellStyle name="40% - Акцент1 14 4" xfId="4302"/>
    <cellStyle name="40% - Акцент1 14 4 2" xfId="50981"/>
    <cellStyle name="40% - Акцент1 14 5" xfId="4303"/>
    <cellStyle name="40% - Акцент1 14 5 2" xfId="50982"/>
    <cellStyle name="40% - Акцент1 14 6" xfId="4304"/>
    <cellStyle name="40% - Акцент1 14 6 2" xfId="50983"/>
    <cellStyle name="40% - Акцент1 14 7" xfId="18097"/>
    <cellStyle name="40% - Акцент1 14 7 2" xfId="50984"/>
    <cellStyle name="40% - Акцент1 14 8" xfId="50985"/>
    <cellStyle name="40% - Акцент1 14 8 2" xfId="50986"/>
    <cellStyle name="40% - Акцент1 14 9" xfId="50987"/>
    <cellStyle name="40% - Акцент1 14_Лист1" xfId="50988"/>
    <cellStyle name="40% - Акцент1 15" xfId="4305"/>
    <cellStyle name="40% - Акцент1 15 2" xfId="4306"/>
    <cellStyle name="40% - Акцент1 15 2 2" xfId="4307"/>
    <cellStyle name="40% - Акцент1 15 2 2 2" xfId="50989"/>
    <cellStyle name="40% - Акцент1 15 2 2 2 2" xfId="50990"/>
    <cellStyle name="40% - Акцент1 15 2 2 3" xfId="50991"/>
    <cellStyle name="40% - Акцент1 15 2 3" xfId="4308"/>
    <cellStyle name="40% - Акцент1 15 2 3 2" xfId="50992"/>
    <cellStyle name="40% - Акцент1 15 2 4" xfId="50993"/>
    <cellStyle name="40% - Акцент1 15 2_НВВ РСК 2019 (II пол) МАКС" xfId="50994"/>
    <cellStyle name="40% - Акцент1 15 3" xfId="4309"/>
    <cellStyle name="40% - Акцент1 15 3 2" xfId="4310"/>
    <cellStyle name="40% - Акцент1 15 3 2 2" xfId="50995"/>
    <cellStyle name="40% - Акцент1 15 3 3" xfId="4311"/>
    <cellStyle name="40% - Акцент1 15 3 3 2" xfId="50996"/>
    <cellStyle name="40% - Акцент1 15 3 4" xfId="50997"/>
    <cellStyle name="40% - Акцент1 15 4" xfId="4312"/>
    <cellStyle name="40% - Акцент1 15 4 2" xfId="50998"/>
    <cellStyle name="40% - Акцент1 15 5" xfId="4313"/>
    <cellStyle name="40% - Акцент1 15 5 2" xfId="50999"/>
    <cellStyle name="40% - Акцент1 15 6" xfId="4314"/>
    <cellStyle name="40% - Акцент1 15 6 2" xfId="51000"/>
    <cellStyle name="40% - Акцент1 15 7" xfId="18098"/>
    <cellStyle name="40% - Акцент1 15 7 2" xfId="51001"/>
    <cellStyle name="40% - Акцент1 15 8" xfId="51002"/>
    <cellStyle name="40% - Акцент1 15 8 2" xfId="51003"/>
    <cellStyle name="40% - Акцент1 15 9" xfId="51004"/>
    <cellStyle name="40% - Акцент1 15_Лист1" xfId="51005"/>
    <cellStyle name="40% - Акцент1 16" xfId="4315"/>
    <cellStyle name="40% - Акцент1 16 2" xfId="4316"/>
    <cellStyle name="40% - Акцент1 16 2 2" xfId="4317"/>
    <cellStyle name="40% - Акцент1 16 2 2 2" xfId="51006"/>
    <cellStyle name="40% - Акцент1 16 2 2 2 2" xfId="51007"/>
    <cellStyle name="40% - Акцент1 16 2 2 3" xfId="51008"/>
    <cellStyle name="40% - Акцент1 16 2 3" xfId="4318"/>
    <cellStyle name="40% - Акцент1 16 2 3 2" xfId="51009"/>
    <cellStyle name="40% - Акцент1 16 2 4" xfId="51010"/>
    <cellStyle name="40% - Акцент1 16 2_НВВ РСК 2019 (II пол) МАКС" xfId="51011"/>
    <cellStyle name="40% - Акцент1 16 3" xfId="4319"/>
    <cellStyle name="40% - Акцент1 16 3 2" xfId="4320"/>
    <cellStyle name="40% - Акцент1 16 3 2 2" xfId="51012"/>
    <cellStyle name="40% - Акцент1 16 3 3" xfId="4321"/>
    <cellStyle name="40% - Акцент1 16 3 3 2" xfId="51013"/>
    <cellStyle name="40% - Акцент1 16 3 4" xfId="51014"/>
    <cellStyle name="40% - Акцент1 16 4" xfId="4322"/>
    <cellStyle name="40% - Акцент1 16 4 2" xfId="51015"/>
    <cellStyle name="40% - Акцент1 16 5" xfId="4323"/>
    <cellStyle name="40% - Акцент1 16 5 2" xfId="51016"/>
    <cellStyle name="40% - Акцент1 16 6" xfId="4324"/>
    <cellStyle name="40% - Акцент1 16 6 2" xfId="51017"/>
    <cellStyle name="40% - Акцент1 16 7" xfId="18099"/>
    <cellStyle name="40% - Акцент1 16 7 2" xfId="51018"/>
    <cellStyle name="40% - Акцент1 16 8" xfId="51019"/>
    <cellStyle name="40% - Акцент1 16 8 2" xfId="51020"/>
    <cellStyle name="40% - Акцент1 16 9" xfId="51021"/>
    <cellStyle name="40% - Акцент1 16_Лист1" xfId="51022"/>
    <cellStyle name="40% - Акцент1 17" xfId="4325"/>
    <cellStyle name="40% - Акцент1 17 2" xfId="4326"/>
    <cellStyle name="40% - Акцент1 17 2 2" xfId="4327"/>
    <cellStyle name="40% - Акцент1 17 2 2 2" xfId="51023"/>
    <cellStyle name="40% - Акцент1 17 2 2 2 2" xfId="51024"/>
    <cellStyle name="40% - Акцент1 17 2 2 3" xfId="51025"/>
    <cellStyle name="40% - Акцент1 17 2 3" xfId="4328"/>
    <cellStyle name="40% - Акцент1 17 2 3 2" xfId="51026"/>
    <cellStyle name="40% - Акцент1 17 2 4" xfId="51027"/>
    <cellStyle name="40% - Акцент1 17 2_НВВ РСК 2019 (II пол) МАКС" xfId="51028"/>
    <cellStyle name="40% - Акцент1 17 3" xfId="4329"/>
    <cellStyle name="40% - Акцент1 17 3 2" xfId="4330"/>
    <cellStyle name="40% - Акцент1 17 3 2 2" xfId="51029"/>
    <cellStyle name="40% - Акцент1 17 3 3" xfId="4331"/>
    <cellStyle name="40% - Акцент1 17 3 3 2" xfId="51030"/>
    <cellStyle name="40% - Акцент1 17 3 4" xfId="51031"/>
    <cellStyle name="40% - Акцент1 17 4" xfId="4332"/>
    <cellStyle name="40% - Акцент1 17 4 2" xfId="51032"/>
    <cellStyle name="40% - Акцент1 17 5" xfId="4333"/>
    <cellStyle name="40% - Акцент1 17 5 2" xfId="51033"/>
    <cellStyle name="40% - Акцент1 17 6" xfId="4334"/>
    <cellStyle name="40% - Акцент1 17 6 2" xfId="51034"/>
    <cellStyle name="40% - Акцент1 17 7" xfId="18100"/>
    <cellStyle name="40% - Акцент1 17 7 2" xfId="51035"/>
    <cellStyle name="40% - Акцент1 17 8" xfId="51036"/>
    <cellStyle name="40% - Акцент1 17 8 2" xfId="51037"/>
    <cellStyle name="40% - Акцент1 17 9" xfId="51038"/>
    <cellStyle name="40% - Акцент1 17_Лист1" xfId="51039"/>
    <cellStyle name="40% - Акцент1 18" xfId="4335"/>
    <cellStyle name="40% - Акцент1 18 2" xfId="4336"/>
    <cellStyle name="40% - Акцент1 18 2 2" xfId="4337"/>
    <cellStyle name="40% - Акцент1 18 2 2 2" xfId="51040"/>
    <cellStyle name="40% - Акцент1 18 2 2 2 2" xfId="51041"/>
    <cellStyle name="40% - Акцент1 18 2 2 3" xfId="51042"/>
    <cellStyle name="40% - Акцент1 18 2 3" xfId="4338"/>
    <cellStyle name="40% - Акцент1 18 2 3 2" xfId="51043"/>
    <cellStyle name="40% - Акцент1 18 2 4" xfId="51044"/>
    <cellStyle name="40% - Акцент1 18 2_НВВ РСК 2019 (II пол) МАКС" xfId="51045"/>
    <cellStyle name="40% - Акцент1 18 3" xfId="4339"/>
    <cellStyle name="40% - Акцент1 18 3 2" xfId="4340"/>
    <cellStyle name="40% - Акцент1 18 3 2 2" xfId="51046"/>
    <cellStyle name="40% - Акцент1 18 3 3" xfId="4341"/>
    <cellStyle name="40% - Акцент1 18 3 3 2" xfId="51047"/>
    <cellStyle name="40% - Акцент1 18 3 4" xfId="51048"/>
    <cellStyle name="40% - Акцент1 18 4" xfId="4342"/>
    <cellStyle name="40% - Акцент1 18 4 2" xfId="51049"/>
    <cellStyle name="40% - Акцент1 18 5" xfId="4343"/>
    <cellStyle name="40% - Акцент1 18 5 2" xfId="51050"/>
    <cellStyle name="40% - Акцент1 18 6" xfId="4344"/>
    <cellStyle name="40% - Акцент1 18 6 2" xfId="51051"/>
    <cellStyle name="40% - Акцент1 18 7" xfId="18101"/>
    <cellStyle name="40% - Акцент1 18 7 2" xfId="51052"/>
    <cellStyle name="40% - Акцент1 18 8" xfId="51053"/>
    <cellStyle name="40% - Акцент1 18 8 2" xfId="51054"/>
    <cellStyle name="40% - Акцент1 18 9" xfId="51055"/>
    <cellStyle name="40% - Акцент1 18_Лист1" xfId="51056"/>
    <cellStyle name="40% - Акцент1 19" xfId="4345"/>
    <cellStyle name="40% - Акцент1 19 2" xfId="4346"/>
    <cellStyle name="40% - Акцент1 19 2 2" xfId="4347"/>
    <cellStyle name="40% - Акцент1 19 2 2 2" xfId="51057"/>
    <cellStyle name="40% - Акцент1 19 2 2 2 2" xfId="51058"/>
    <cellStyle name="40% - Акцент1 19 2 2 3" xfId="51059"/>
    <cellStyle name="40% - Акцент1 19 2 3" xfId="4348"/>
    <cellStyle name="40% - Акцент1 19 2 3 2" xfId="51060"/>
    <cellStyle name="40% - Акцент1 19 2 4" xfId="51061"/>
    <cellStyle name="40% - Акцент1 19 2_НВВ РСК 2019 (II пол) МАКС" xfId="51062"/>
    <cellStyle name="40% - Акцент1 19 3" xfId="4349"/>
    <cellStyle name="40% - Акцент1 19 3 2" xfId="4350"/>
    <cellStyle name="40% - Акцент1 19 3 2 2" xfId="51063"/>
    <cellStyle name="40% - Акцент1 19 3 3" xfId="4351"/>
    <cellStyle name="40% - Акцент1 19 3 3 2" xfId="51064"/>
    <cellStyle name="40% - Акцент1 19 3 4" xfId="51065"/>
    <cellStyle name="40% - Акцент1 19 4" xfId="4352"/>
    <cellStyle name="40% - Акцент1 19 4 2" xfId="51066"/>
    <cellStyle name="40% - Акцент1 19 5" xfId="4353"/>
    <cellStyle name="40% - Акцент1 19 5 2" xfId="51067"/>
    <cellStyle name="40% - Акцент1 19 6" xfId="4354"/>
    <cellStyle name="40% - Акцент1 19 6 2" xfId="51068"/>
    <cellStyle name="40% - Акцент1 19 7" xfId="18102"/>
    <cellStyle name="40% - Акцент1 19 7 2" xfId="51069"/>
    <cellStyle name="40% - Акцент1 19 8" xfId="51070"/>
    <cellStyle name="40% - Акцент1 19 8 2" xfId="51071"/>
    <cellStyle name="40% - Акцент1 19 9" xfId="51072"/>
    <cellStyle name="40% - Акцент1 19_Лист1" xfId="51073"/>
    <cellStyle name="40% - Акцент1 2" xfId="4355"/>
    <cellStyle name="40% - Акцент1 2 2" xfId="4356"/>
    <cellStyle name="40% - Акцент1 2 2 2" xfId="4357"/>
    <cellStyle name="40% - Акцент1 2 2 3" xfId="4358"/>
    <cellStyle name="40% - Акцент1 2 3" xfId="4359"/>
    <cellStyle name="40% - Акцент1 2 3 2" xfId="4360"/>
    <cellStyle name="40% - Акцент1 2 4" xfId="4361"/>
    <cellStyle name="40% - Акцент1 2 5" xfId="51074"/>
    <cellStyle name="40% - Акцент1 2 5 2" xfId="51075"/>
    <cellStyle name="40% - Акцент1 2_46EE.2011(v1.0)" xfId="4362"/>
    <cellStyle name="40% - Акцент1 20" xfId="4363"/>
    <cellStyle name="40% - Акцент1 20 2" xfId="4364"/>
    <cellStyle name="40% - Акцент1 20 2 2" xfId="4365"/>
    <cellStyle name="40% - Акцент1 20 2 2 2" xfId="51076"/>
    <cellStyle name="40% - Акцент1 20 2 2 2 2" xfId="51077"/>
    <cellStyle name="40% - Акцент1 20 2 2 3" xfId="51078"/>
    <cellStyle name="40% - Акцент1 20 2 3" xfId="4366"/>
    <cellStyle name="40% - Акцент1 20 2 3 2" xfId="51079"/>
    <cellStyle name="40% - Акцент1 20 2 4" xfId="51080"/>
    <cellStyle name="40% - Акцент1 20 2_НВВ РСК 2019 (II пол) МАКС" xfId="51081"/>
    <cellStyle name="40% - Акцент1 20 3" xfId="4367"/>
    <cellStyle name="40% - Акцент1 20 3 2" xfId="4368"/>
    <cellStyle name="40% - Акцент1 20 3 2 2" xfId="51082"/>
    <cellStyle name="40% - Акцент1 20 3 3" xfId="4369"/>
    <cellStyle name="40% - Акцент1 20 3 3 2" xfId="51083"/>
    <cellStyle name="40% - Акцент1 20 3 4" xfId="51084"/>
    <cellStyle name="40% - Акцент1 20 4" xfId="4370"/>
    <cellStyle name="40% - Акцент1 20 4 2" xfId="51085"/>
    <cellStyle name="40% - Акцент1 20 5" xfId="4371"/>
    <cellStyle name="40% - Акцент1 20 5 2" xfId="51086"/>
    <cellStyle name="40% - Акцент1 20 6" xfId="4372"/>
    <cellStyle name="40% - Акцент1 20 6 2" xfId="51087"/>
    <cellStyle name="40% - Акцент1 20 7" xfId="18103"/>
    <cellStyle name="40% - Акцент1 20 7 2" xfId="51088"/>
    <cellStyle name="40% - Акцент1 20 8" xfId="51089"/>
    <cellStyle name="40% - Акцент1 20 8 2" xfId="51090"/>
    <cellStyle name="40% - Акцент1 20 9" xfId="51091"/>
    <cellStyle name="40% - Акцент1 20_Лист1" xfId="51092"/>
    <cellStyle name="40% - Акцент1 21" xfId="4373"/>
    <cellStyle name="40% - Акцент1 21 2" xfId="4374"/>
    <cellStyle name="40% - Акцент1 21 2 2" xfId="4375"/>
    <cellStyle name="40% - Акцент1 21 2 2 2" xfId="51093"/>
    <cellStyle name="40% - Акцент1 21 2 2 2 2" xfId="51094"/>
    <cellStyle name="40% - Акцент1 21 2 2 3" xfId="51095"/>
    <cellStyle name="40% - Акцент1 21 2 3" xfId="4376"/>
    <cellStyle name="40% - Акцент1 21 2 3 2" xfId="51096"/>
    <cellStyle name="40% - Акцент1 21 2 4" xfId="51097"/>
    <cellStyle name="40% - Акцент1 21 2_НВВ РСК 2019 (II пол) МАКС" xfId="51098"/>
    <cellStyle name="40% - Акцент1 21 3" xfId="4377"/>
    <cellStyle name="40% - Акцент1 21 3 2" xfId="4378"/>
    <cellStyle name="40% - Акцент1 21 3 2 2" xfId="51099"/>
    <cellStyle name="40% - Акцент1 21 3 3" xfId="4379"/>
    <cellStyle name="40% - Акцент1 21 3 3 2" xfId="51100"/>
    <cellStyle name="40% - Акцент1 21 3 4" xfId="51101"/>
    <cellStyle name="40% - Акцент1 21 4" xfId="4380"/>
    <cellStyle name="40% - Акцент1 21 4 2" xfId="51102"/>
    <cellStyle name="40% - Акцент1 21 5" xfId="4381"/>
    <cellStyle name="40% - Акцент1 21 5 2" xfId="51103"/>
    <cellStyle name="40% - Акцент1 21 6" xfId="4382"/>
    <cellStyle name="40% - Акцент1 21 6 2" xfId="51104"/>
    <cellStyle name="40% - Акцент1 21 7" xfId="18104"/>
    <cellStyle name="40% - Акцент1 21 7 2" xfId="51105"/>
    <cellStyle name="40% - Акцент1 21 8" xfId="51106"/>
    <cellStyle name="40% - Акцент1 21 8 2" xfId="51107"/>
    <cellStyle name="40% - Акцент1 21 9" xfId="51108"/>
    <cellStyle name="40% - Акцент1 21_Лист1" xfId="51109"/>
    <cellStyle name="40% - Акцент1 22" xfId="4383"/>
    <cellStyle name="40% - Акцент1 22 2" xfId="4384"/>
    <cellStyle name="40% - Акцент1 22 2 2" xfId="4385"/>
    <cellStyle name="40% - Акцент1 22 2 2 2" xfId="51110"/>
    <cellStyle name="40% - Акцент1 22 2 2 2 2" xfId="51111"/>
    <cellStyle name="40% - Акцент1 22 2 2 3" xfId="51112"/>
    <cellStyle name="40% - Акцент1 22 2 3" xfId="4386"/>
    <cellStyle name="40% - Акцент1 22 2 3 2" xfId="51113"/>
    <cellStyle name="40% - Акцент1 22 2 4" xfId="51114"/>
    <cellStyle name="40% - Акцент1 22 2_НВВ РСК 2019 (II пол) МАКС" xfId="51115"/>
    <cellStyle name="40% - Акцент1 22 3" xfId="4387"/>
    <cellStyle name="40% - Акцент1 22 3 2" xfId="4388"/>
    <cellStyle name="40% - Акцент1 22 3 2 2" xfId="51116"/>
    <cellStyle name="40% - Акцент1 22 3 3" xfId="4389"/>
    <cellStyle name="40% - Акцент1 22 3 3 2" xfId="51117"/>
    <cellStyle name="40% - Акцент1 22 3 4" xfId="51118"/>
    <cellStyle name="40% - Акцент1 22 4" xfId="4390"/>
    <cellStyle name="40% - Акцент1 22 4 2" xfId="51119"/>
    <cellStyle name="40% - Акцент1 22 5" xfId="4391"/>
    <cellStyle name="40% - Акцент1 22 5 2" xfId="51120"/>
    <cellStyle name="40% - Акцент1 22 6" xfId="4392"/>
    <cellStyle name="40% - Акцент1 22 6 2" xfId="51121"/>
    <cellStyle name="40% - Акцент1 22 7" xfId="18105"/>
    <cellStyle name="40% - Акцент1 22 7 2" xfId="51122"/>
    <cellStyle name="40% - Акцент1 22 8" xfId="51123"/>
    <cellStyle name="40% - Акцент1 22 8 2" xfId="51124"/>
    <cellStyle name="40% - Акцент1 22 9" xfId="51125"/>
    <cellStyle name="40% - Акцент1 22_Лист1" xfId="51126"/>
    <cellStyle name="40% - Акцент1 23" xfId="4393"/>
    <cellStyle name="40% - Акцент1 23 2" xfId="4394"/>
    <cellStyle name="40% - Акцент1 23 2 2" xfId="4395"/>
    <cellStyle name="40% - Акцент1 23 2 2 2" xfId="51127"/>
    <cellStyle name="40% - Акцент1 23 2 2 2 2" xfId="51128"/>
    <cellStyle name="40% - Акцент1 23 2 2 3" xfId="51129"/>
    <cellStyle name="40% - Акцент1 23 2 3" xfId="4396"/>
    <cellStyle name="40% - Акцент1 23 2 3 2" xfId="51130"/>
    <cellStyle name="40% - Акцент1 23 2 4" xfId="51131"/>
    <cellStyle name="40% - Акцент1 23 2_НВВ РСК 2019 (II пол) МАКС" xfId="51132"/>
    <cellStyle name="40% - Акцент1 23 3" xfId="4397"/>
    <cellStyle name="40% - Акцент1 23 3 2" xfId="4398"/>
    <cellStyle name="40% - Акцент1 23 3 2 2" xfId="51133"/>
    <cellStyle name="40% - Акцент1 23 3 3" xfId="4399"/>
    <cellStyle name="40% - Акцент1 23 3 3 2" xfId="51134"/>
    <cellStyle name="40% - Акцент1 23 3 4" xfId="51135"/>
    <cellStyle name="40% - Акцент1 23 4" xfId="4400"/>
    <cellStyle name="40% - Акцент1 23 4 2" xfId="51136"/>
    <cellStyle name="40% - Акцент1 23 5" xfId="4401"/>
    <cellStyle name="40% - Акцент1 23 5 2" xfId="51137"/>
    <cellStyle name="40% - Акцент1 23 6" xfId="4402"/>
    <cellStyle name="40% - Акцент1 23 6 2" xfId="51138"/>
    <cellStyle name="40% - Акцент1 23 7" xfId="18106"/>
    <cellStyle name="40% - Акцент1 23 7 2" xfId="51139"/>
    <cellStyle name="40% - Акцент1 23 8" xfId="51140"/>
    <cellStyle name="40% - Акцент1 23 8 2" xfId="51141"/>
    <cellStyle name="40% - Акцент1 23 9" xfId="51142"/>
    <cellStyle name="40% - Акцент1 23_Лист1" xfId="51143"/>
    <cellStyle name="40% - Акцент1 24" xfId="4403"/>
    <cellStyle name="40% - Акцент1 24 2" xfId="4404"/>
    <cellStyle name="40% - Акцент1 24 2 2" xfId="4405"/>
    <cellStyle name="40% - Акцент1 24 2 2 2" xfId="51144"/>
    <cellStyle name="40% - Акцент1 24 2 2 2 2" xfId="51145"/>
    <cellStyle name="40% - Акцент1 24 2 2 3" xfId="51146"/>
    <cellStyle name="40% - Акцент1 24 2 3" xfId="4406"/>
    <cellStyle name="40% - Акцент1 24 2 3 2" xfId="51147"/>
    <cellStyle name="40% - Акцент1 24 2 4" xfId="51148"/>
    <cellStyle name="40% - Акцент1 24 2_НВВ РСК 2019 (II пол) МАКС" xfId="51149"/>
    <cellStyle name="40% - Акцент1 24 3" xfId="4407"/>
    <cellStyle name="40% - Акцент1 24 3 2" xfId="4408"/>
    <cellStyle name="40% - Акцент1 24 3 2 2" xfId="51150"/>
    <cellStyle name="40% - Акцент1 24 3 3" xfId="4409"/>
    <cellStyle name="40% - Акцент1 24 3 3 2" xfId="51151"/>
    <cellStyle name="40% - Акцент1 24 3 4" xfId="51152"/>
    <cellStyle name="40% - Акцент1 24 4" xfId="4410"/>
    <cellStyle name="40% - Акцент1 24 4 2" xfId="51153"/>
    <cellStyle name="40% - Акцент1 24 5" xfId="4411"/>
    <cellStyle name="40% - Акцент1 24 5 2" xfId="51154"/>
    <cellStyle name="40% - Акцент1 24 6" xfId="4412"/>
    <cellStyle name="40% - Акцент1 24 6 2" xfId="51155"/>
    <cellStyle name="40% - Акцент1 24 7" xfId="18107"/>
    <cellStyle name="40% - Акцент1 24 7 2" xfId="51156"/>
    <cellStyle name="40% - Акцент1 24 8" xfId="51157"/>
    <cellStyle name="40% - Акцент1 24 8 2" xfId="51158"/>
    <cellStyle name="40% - Акцент1 24 9" xfId="51159"/>
    <cellStyle name="40% - Акцент1 24_Лист1" xfId="51160"/>
    <cellStyle name="40% - Акцент1 25" xfId="4413"/>
    <cellStyle name="40% - Акцент1 25 2" xfId="4414"/>
    <cellStyle name="40% - Акцент1 25 2 2" xfId="4415"/>
    <cellStyle name="40% - Акцент1 25 2 2 2" xfId="51161"/>
    <cellStyle name="40% - Акцент1 25 2 2 2 2" xfId="51162"/>
    <cellStyle name="40% - Акцент1 25 2 2 3" xfId="51163"/>
    <cellStyle name="40% - Акцент1 25 2 3" xfId="4416"/>
    <cellStyle name="40% - Акцент1 25 2 3 2" xfId="51164"/>
    <cellStyle name="40% - Акцент1 25 2 4" xfId="51165"/>
    <cellStyle name="40% - Акцент1 25 2_НВВ РСК 2019 (II пол) МАКС" xfId="51166"/>
    <cellStyle name="40% - Акцент1 25 3" xfId="4417"/>
    <cellStyle name="40% - Акцент1 25 3 2" xfId="4418"/>
    <cellStyle name="40% - Акцент1 25 3 2 2" xfId="51167"/>
    <cellStyle name="40% - Акцент1 25 3 3" xfId="4419"/>
    <cellStyle name="40% - Акцент1 25 3 3 2" xfId="51168"/>
    <cellStyle name="40% - Акцент1 25 3 4" xfId="51169"/>
    <cellStyle name="40% - Акцент1 25 4" xfId="4420"/>
    <cellStyle name="40% - Акцент1 25 4 2" xfId="51170"/>
    <cellStyle name="40% - Акцент1 25 5" xfId="4421"/>
    <cellStyle name="40% - Акцент1 25 5 2" xfId="51171"/>
    <cellStyle name="40% - Акцент1 25 6" xfId="4422"/>
    <cellStyle name="40% - Акцент1 25 6 2" xfId="51172"/>
    <cellStyle name="40% - Акцент1 25 7" xfId="18108"/>
    <cellStyle name="40% - Акцент1 25 7 2" xfId="51173"/>
    <cellStyle name="40% - Акцент1 25 8" xfId="51174"/>
    <cellStyle name="40% - Акцент1 25 8 2" xfId="51175"/>
    <cellStyle name="40% - Акцент1 25 9" xfId="51176"/>
    <cellStyle name="40% - Акцент1 25_Лист1" xfId="51177"/>
    <cellStyle name="40% - Акцент1 26" xfId="4423"/>
    <cellStyle name="40% - Акцент1 26 2" xfId="4424"/>
    <cellStyle name="40% - Акцент1 26 2 2" xfId="4425"/>
    <cellStyle name="40% - Акцент1 26 2 2 2" xfId="51178"/>
    <cellStyle name="40% - Акцент1 26 2 2 2 2" xfId="51179"/>
    <cellStyle name="40% - Акцент1 26 2 2 3" xfId="51180"/>
    <cellStyle name="40% - Акцент1 26 2 3" xfId="4426"/>
    <cellStyle name="40% - Акцент1 26 2 3 2" xfId="51181"/>
    <cellStyle name="40% - Акцент1 26 2 4" xfId="51182"/>
    <cellStyle name="40% - Акцент1 26 2_НВВ РСК 2019 (II пол) МАКС" xfId="51183"/>
    <cellStyle name="40% - Акцент1 26 3" xfId="4427"/>
    <cellStyle name="40% - Акцент1 26 3 2" xfId="4428"/>
    <cellStyle name="40% - Акцент1 26 3 2 2" xfId="51184"/>
    <cellStyle name="40% - Акцент1 26 3 3" xfId="4429"/>
    <cellStyle name="40% - Акцент1 26 3 3 2" xfId="51185"/>
    <cellStyle name="40% - Акцент1 26 3 4" xfId="51186"/>
    <cellStyle name="40% - Акцент1 26 4" xfId="4430"/>
    <cellStyle name="40% - Акцент1 26 4 2" xfId="51187"/>
    <cellStyle name="40% - Акцент1 26 5" xfId="4431"/>
    <cellStyle name="40% - Акцент1 26 5 2" xfId="51188"/>
    <cellStyle name="40% - Акцент1 26 6" xfId="4432"/>
    <cellStyle name="40% - Акцент1 26 6 2" xfId="51189"/>
    <cellStyle name="40% - Акцент1 26 7" xfId="18109"/>
    <cellStyle name="40% - Акцент1 26 7 2" xfId="51190"/>
    <cellStyle name="40% - Акцент1 26 8" xfId="51191"/>
    <cellStyle name="40% - Акцент1 26 8 2" xfId="51192"/>
    <cellStyle name="40% - Акцент1 26 9" xfId="51193"/>
    <cellStyle name="40% - Акцент1 26_Лист1" xfId="51194"/>
    <cellStyle name="40% - Акцент1 27" xfId="4433"/>
    <cellStyle name="40% - Акцент1 27 2" xfId="4434"/>
    <cellStyle name="40% - Акцент1 27 2 2" xfId="4435"/>
    <cellStyle name="40% - Акцент1 27 2 2 2" xfId="51195"/>
    <cellStyle name="40% - Акцент1 27 2 2 2 2" xfId="51196"/>
    <cellStyle name="40% - Акцент1 27 2 2 3" xfId="51197"/>
    <cellStyle name="40% - Акцент1 27 2 3" xfId="4436"/>
    <cellStyle name="40% - Акцент1 27 2 3 2" xfId="51198"/>
    <cellStyle name="40% - Акцент1 27 2 4" xfId="51199"/>
    <cellStyle name="40% - Акцент1 27 2_НВВ РСК 2019 (II пол) МАКС" xfId="51200"/>
    <cellStyle name="40% - Акцент1 27 3" xfId="4437"/>
    <cellStyle name="40% - Акцент1 27 3 2" xfId="4438"/>
    <cellStyle name="40% - Акцент1 27 3 2 2" xfId="51201"/>
    <cellStyle name="40% - Акцент1 27 3 3" xfId="4439"/>
    <cellStyle name="40% - Акцент1 27 3 3 2" xfId="51202"/>
    <cellStyle name="40% - Акцент1 27 3 4" xfId="51203"/>
    <cellStyle name="40% - Акцент1 27 4" xfId="4440"/>
    <cellStyle name="40% - Акцент1 27 4 2" xfId="51204"/>
    <cellStyle name="40% - Акцент1 27 5" xfId="4441"/>
    <cellStyle name="40% - Акцент1 27 5 2" xfId="51205"/>
    <cellStyle name="40% - Акцент1 27 6" xfId="4442"/>
    <cellStyle name="40% - Акцент1 27 6 2" xfId="51206"/>
    <cellStyle name="40% - Акцент1 27 7" xfId="18110"/>
    <cellStyle name="40% - Акцент1 27 7 2" xfId="51207"/>
    <cellStyle name="40% - Акцент1 27 8" xfId="51208"/>
    <cellStyle name="40% - Акцент1 27 8 2" xfId="51209"/>
    <cellStyle name="40% - Акцент1 27 9" xfId="51210"/>
    <cellStyle name="40% - Акцент1 27_Лист1" xfId="51211"/>
    <cellStyle name="40% - Акцент1 28" xfId="4443"/>
    <cellStyle name="40% - Акцент1 28 2" xfId="4444"/>
    <cellStyle name="40% - Акцент1 28 2 2" xfId="4445"/>
    <cellStyle name="40% - Акцент1 28 2 2 2" xfId="51212"/>
    <cellStyle name="40% - Акцент1 28 2 2 2 2" xfId="51213"/>
    <cellStyle name="40% - Акцент1 28 2 2 3" xfId="51214"/>
    <cellStyle name="40% - Акцент1 28 2 3" xfId="4446"/>
    <cellStyle name="40% - Акцент1 28 2 3 2" xfId="51215"/>
    <cellStyle name="40% - Акцент1 28 2 4" xfId="51216"/>
    <cellStyle name="40% - Акцент1 28 2_НВВ РСК 2019 (II пол) МАКС" xfId="51217"/>
    <cellStyle name="40% - Акцент1 28 3" xfId="4447"/>
    <cellStyle name="40% - Акцент1 28 3 2" xfId="4448"/>
    <cellStyle name="40% - Акцент1 28 3 2 2" xfId="51218"/>
    <cellStyle name="40% - Акцент1 28 3 3" xfId="4449"/>
    <cellStyle name="40% - Акцент1 28 3 3 2" xfId="51219"/>
    <cellStyle name="40% - Акцент1 28 3 4" xfId="51220"/>
    <cellStyle name="40% - Акцент1 28 4" xfId="4450"/>
    <cellStyle name="40% - Акцент1 28 4 2" xfId="51221"/>
    <cellStyle name="40% - Акцент1 28 5" xfId="4451"/>
    <cellStyle name="40% - Акцент1 28 5 2" xfId="51222"/>
    <cellStyle name="40% - Акцент1 28 6" xfId="4452"/>
    <cellStyle name="40% - Акцент1 28 6 2" xfId="51223"/>
    <cellStyle name="40% - Акцент1 28 7" xfId="18111"/>
    <cellStyle name="40% - Акцент1 28 7 2" xfId="51224"/>
    <cellStyle name="40% - Акцент1 28 8" xfId="51225"/>
    <cellStyle name="40% - Акцент1 28 8 2" xfId="51226"/>
    <cellStyle name="40% - Акцент1 28 9" xfId="51227"/>
    <cellStyle name="40% - Акцент1 28_Лист1" xfId="51228"/>
    <cellStyle name="40% - Акцент1 29" xfId="4453"/>
    <cellStyle name="40% - Акцент1 29 2" xfId="4454"/>
    <cellStyle name="40% - Акцент1 29 2 2" xfId="4455"/>
    <cellStyle name="40% - Акцент1 29 2 2 2" xfId="51229"/>
    <cellStyle name="40% - Акцент1 29 2 2 2 2" xfId="51230"/>
    <cellStyle name="40% - Акцент1 29 2 2 3" xfId="51231"/>
    <cellStyle name="40% - Акцент1 29 2 3" xfId="4456"/>
    <cellStyle name="40% - Акцент1 29 2 3 2" xfId="51232"/>
    <cellStyle name="40% - Акцент1 29 2 4" xfId="51233"/>
    <cellStyle name="40% - Акцент1 29 2_НВВ РСК 2019 (II пол) МАКС" xfId="51234"/>
    <cellStyle name="40% - Акцент1 29 3" xfId="4457"/>
    <cellStyle name="40% - Акцент1 29 3 2" xfId="4458"/>
    <cellStyle name="40% - Акцент1 29 3 2 2" xfId="51235"/>
    <cellStyle name="40% - Акцент1 29 3 3" xfId="4459"/>
    <cellStyle name="40% - Акцент1 29 3 3 2" xfId="51236"/>
    <cellStyle name="40% - Акцент1 29 3 4" xfId="51237"/>
    <cellStyle name="40% - Акцент1 29 4" xfId="4460"/>
    <cellStyle name="40% - Акцент1 29 4 2" xfId="51238"/>
    <cellStyle name="40% - Акцент1 29 5" xfId="4461"/>
    <cellStyle name="40% - Акцент1 29 5 2" xfId="51239"/>
    <cellStyle name="40% - Акцент1 29 6" xfId="4462"/>
    <cellStyle name="40% - Акцент1 29 6 2" xfId="51240"/>
    <cellStyle name="40% - Акцент1 29 7" xfId="18112"/>
    <cellStyle name="40% - Акцент1 29 7 2" xfId="51241"/>
    <cellStyle name="40% - Акцент1 29 8" xfId="51242"/>
    <cellStyle name="40% - Акцент1 29 8 2" xfId="51243"/>
    <cellStyle name="40% - Акцент1 29 9" xfId="51244"/>
    <cellStyle name="40% - Акцент1 29_Лист1" xfId="51245"/>
    <cellStyle name="40% - Акцент1 3" xfId="4463"/>
    <cellStyle name="40% - Акцент1 3 2" xfId="4464"/>
    <cellStyle name="40% - Акцент1 3 3" xfId="4465"/>
    <cellStyle name="40% - Акцент1 3 4" xfId="4466"/>
    <cellStyle name="40% - Акцент1 3_46EE.2011(v1.0)" xfId="4467"/>
    <cellStyle name="40% - Акцент1 30" xfId="4468"/>
    <cellStyle name="40% - Акцент1 30 2" xfId="4469"/>
    <cellStyle name="40% - Акцент1 30 2 2" xfId="4470"/>
    <cellStyle name="40% - Акцент1 30 2 2 2" xfId="51246"/>
    <cellStyle name="40% - Акцент1 30 2 2 2 2" xfId="51247"/>
    <cellStyle name="40% - Акцент1 30 2 2 3" xfId="51248"/>
    <cellStyle name="40% - Акцент1 30 2 3" xfId="4471"/>
    <cellStyle name="40% - Акцент1 30 2 3 2" xfId="51249"/>
    <cellStyle name="40% - Акцент1 30 2 4" xfId="51250"/>
    <cellStyle name="40% - Акцент1 30 2_НВВ РСК 2019 (II пол) МАКС" xfId="51251"/>
    <cellStyle name="40% - Акцент1 30 3" xfId="4472"/>
    <cellStyle name="40% - Акцент1 30 3 2" xfId="4473"/>
    <cellStyle name="40% - Акцент1 30 3 2 2" xfId="51252"/>
    <cellStyle name="40% - Акцент1 30 3 3" xfId="4474"/>
    <cellStyle name="40% - Акцент1 30 3 3 2" xfId="51253"/>
    <cellStyle name="40% - Акцент1 30 3 4" xfId="51254"/>
    <cellStyle name="40% - Акцент1 30 4" xfId="4475"/>
    <cellStyle name="40% - Акцент1 30 4 2" xfId="51255"/>
    <cellStyle name="40% - Акцент1 30 5" xfId="4476"/>
    <cellStyle name="40% - Акцент1 30 5 2" xfId="51256"/>
    <cellStyle name="40% - Акцент1 30 6" xfId="4477"/>
    <cellStyle name="40% - Акцент1 30 6 2" xfId="51257"/>
    <cellStyle name="40% - Акцент1 30 7" xfId="18113"/>
    <cellStyle name="40% - Акцент1 30 7 2" xfId="51258"/>
    <cellStyle name="40% - Акцент1 30 8" xfId="51259"/>
    <cellStyle name="40% - Акцент1 30 8 2" xfId="51260"/>
    <cellStyle name="40% - Акцент1 30 9" xfId="51261"/>
    <cellStyle name="40% - Акцент1 30_Лист1" xfId="51262"/>
    <cellStyle name="40% - Акцент1 31" xfId="4478"/>
    <cellStyle name="40% - Акцент1 31 2" xfId="4479"/>
    <cellStyle name="40% - Акцент1 31 2 2" xfId="4480"/>
    <cellStyle name="40% - Акцент1 31 2 2 2" xfId="51263"/>
    <cellStyle name="40% - Акцент1 31 2 2 2 2" xfId="51264"/>
    <cellStyle name="40% - Акцент1 31 2 2 3" xfId="51265"/>
    <cellStyle name="40% - Акцент1 31 2 3" xfId="4481"/>
    <cellStyle name="40% - Акцент1 31 2 3 2" xfId="51266"/>
    <cellStyle name="40% - Акцент1 31 2 4" xfId="51267"/>
    <cellStyle name="40% - Акцент1 31 2_НВВ РСК 2019 (II пол) МАКС" xfId="51268"/>
    <cellStyle name="40% - Акцент1 31 3" xfId="4482"/>
    <cellStyle name="40% - Акцент1 31 3 2" xfId="4483"/>
    <cellStyle name="40% - Акцент1 31 3 2 2" xfId="51269"/>
    <cellStyle name="40% - Акцент1 31 3 3" xfId="4484"/>
    <cellStyle name="40% - Акцент1 31 3 3 2" xfId="51270"/>
    <cellStyle name="40% - Акцент1 31 3 4" xfId="51271"/>
    <cellStyle name="40% - Акцент1 31 4" xfId="4485"/>
    <cellStyle name="40% - Акцент1 31 4 2" xfId="51272"/>
    <cellStyle name="40% - Акцент1 31 5" xfId="4486"/>
    <cellStyle name="40% - Акцент1 31 5 2" xfId="51273"/>
    <cellStyle name="40% - Акцент1 31 6" xfId="4487"/>
    <cellStyle name="40% - Акцент1 31 6 2" xfId="51274"/>
    <cellStyle name="40% - Акцент1 31 7" xfId="18114"/>
    <cellStyle name="40% - Акцент1 31 7 2" xfId="51275"/>
    <cellStyle name="40% - Акцент1 31 8" xfId="51276"/>
    <cellStyle name="40% - Акцент1 31 8 2" xfId="51277"/>
    <cellStyle name="40% - Акцент1 31 9" xfId="51278"/>
    <cellStyle name="40% - Акцент1 31_Лист1" xfId="51279"/>
    <cellStyle name="40% - Акцент1 32" xfId="4488"/>
    <cellStyle name="40% - Акцент1 32 2" xfId="4489"/>
    <cellStyle name="40% - Акцент1 32 2 2" xfId="4490"/>
    <cellStyle name="40% - Акцент1 32 2 2 2" xfId="51280"/>
    <cellStyle name="40% - Акцент1 32 2 2 2 2" xfId="51281"/>
    <cellStyle name="40% - Акцент1 32 2 2 3" xfId="51282"/>
    <cellStyle name="40% - Акцент1 32 2 3" xfId="4491"/>
    <cellStyle name="40% - Акцент1 32 2 3 2" xfId="51283"/>
    <cellStyle name="40% - Акцент1 32 2 4" xfId="51284"/>
    <cellStyle name="40% - Акцент1 32 2_НВВ РСК 2019 (II пол) МАКС" xfId="51285"/>
    <cellStyle name="40% - Акцент1 32 3" xfId="4492"/>
    <cellStyle name="40% - Акцент1 32 3 2" xfId="4493"/>
    <cellStyle name="40% - Акцент1 32 3 2 2" xfId="51286"/>
    <cellStyle name="40% - Акцент1 32 3 3" xfId="4494"/>
    <cellStyle name="40% - Акцент1 32 3 3 2" xfId="51287"/>
    <cellStyle name="40% - Акцент1 32 3 4" xfId="51288"/>
    <cellStyle name="40% - Акцент1 32 4" xfId="4495"/>
    <cellStyle name="40% - Акцент1 32 4 2" xfId="51289"/>
    <cellStyle name="40% - Акцент1 32 5" xfId="4496"/>
    <cellStyle name="40% - Акцент1 32 5 2" xfId="51290"/>
    <cellStyle name="40% - Акцент1 32 6" xfId="4497"/>
    <cellStyle name="40% - Акцент1 32 6 2" xfId="51291"/>
    <cellStyle name="40% - Акцент1 32 7" xfId="18115"/>
    <cellStyle name="40% - Акцент1 32 7 2" xfId="51292"/>
    <cellStyle name="40% - Акцент1 32 8" xfId="51293"/>
    <cellStyle name="40% - Акцент1 32 8 2" xfId="51294"/>
    <cellStyle name="40% - Акцент1 32 9" xfId="51295"/>
    <cellStyle name="40% - Акцент1 32_Лист1" xfId="51296"/>
    <cellStyle name="40% - Акцент1 33" xfId="4498"/>
    <cellStyle name="40% - Акцент1 33 2" xfId="4499"/>
    <cellStyle name="40% - Акцент1 33 2 2" xfId="4500"/>
    <cellStyle name="40% - Акцент1 33 2 2 2" xfId="51297"/>
    <cellStyle name="40% - Акцент1 33 2 2 2 2" xfId="51298"/>
    <cellStyle name="40% - Акцент1 33 2 2 3" xfId="51299"/>
    <cellStyle name="40% - Акцент1 33 2 3" xfId="4501"/>
    <cellStyle name="40% - Акцент1 33 2 3 2" xfId="51300"/>
    <cellStyle name="40% - Акцент1 33 2 4" xfId="51301"/>
    <cellStyle name="40% - Акцент1 33 2_НВВ РСК 2019 (II пол) МАКС" xfId="51302"/>
    <cellStyle name="40% - Акцент1 33 3" xfId="4502"/>
    <cellStyle name="40% - Акцент1 33 3 2" xfId="4503"/>
    <cellStyle name="40% - Акцент1 33 3 2 2" xfId="51303"/>
    <cellStyle name="40% - Акцент1 33 3 3" xfId="4504"/>
    <cellStyle name="40% - Акцент1 33 3 3 2" xfId="51304"/>
    <cellStyle name="40% - Акцент1 33 3 4" xfId="51305"/>
    <cellStyle name="40% - Акцент1 33 4" xfId="4505"/>
    <cellStyle name="40% - Акцент1 33 4 2" xfId="51306"/>
    <cellStyle name="40% - Акцент1 33 5" xfId="4506"/>
    <cellStyle name="40% - Акцент1 33 5 2" xfId="51307"/>
    <cellStyle name="40% - Акцент1 33 6" xfId="4507"/>
    <cellStyle name="40% - Акцент1 33 6 2" xfId="51308"/>
    <cellStyle name="40% - Акцент1 33 7" xfId="18116"/>
    <cellStyle name="40% - Акцент1 33 7 2" xfId="51309"/>
    <cellStyle name="40% - Акцент1 33 8" xfId="51310"/>
    <cellStyle name="40% - Акцент1 33 8 2" xfId="51311"/>
    <cellStyle name="40% - Акцент1 33 9" xfId="51312"/>
    <cellStyle name="40% - Акцент1 33_Лист1" xfId="51313"/>
    <cellStyle name="40% - Акцент1 34" xfId="4508"/>
    <cellStyle name="40% - Акцент1 34 2" xfId="4509"/>
    <cellStyle name="40% - Акцент1 34 2 2" xfId="4510"/>
    <cellStyle name="40% - Акцент1 34 2 2 2" xfId="51314"/>
    <cellStyle name="40% - Акцент1 34 2 2 2 2" xfId="51315"/>
    <cellStyle name="40% - Акцент1 34 2 2 3" xfId="51316"/>
    <cellStyle name="40% - Акцент1 34 2 3" xfId="4511"/>
    <cellStyle name="40% - Акцент1 34 2 3 2" xfId="51317"/>
    <cellStyle name="40% - Акцент1 34 2 4" xfId="51318"/>
    <cellStyle name="40% - Акцент1 34 2_НВВ РСК 2019 (II пол) МАКС" xfId="51319"/>
    <cellStyle name="40% - Акцент1 34 3" xfId="4512"/>
    <cellStyle name="40% - Акцент1 34 3 2" xfId="4513"/>
    <cellStyle name="40% - Акцент1 34 3 2 2" xfId="51320"/>
    <cellStyle name="40% - Акцент1 34 3 3" xfId="4514"/>
    <cellStyle name="40% - Акцент1 34 3 3 2" xfId="51321"/>
    <cellStyle name="40% - Акцент1 34 3 4" xfId="51322"/>
    <cellStyle name="40% - Акцент1 34 4" xfId="4515"/>
    <cellStyle name="40% - Акцент1 34 4 2" xfId="51323"/>
    <cellStyle name="40% - Акцент1 34 5" xfId="4516"/>
    <cellStyle name="40% - Акцент1 34 5 2" xfId="51324"/>
    <cellStyle name="40% - Акцент1 34 6" xfId="4517"/>
    <cellStyle name="40% - Акцент1 34 6 2" xfId="51325"/>
    <cellStyle name="40% - Акцент1 34 7" xfId="18117"/>
    <cellStyle name="40% - Акцент1 34 7 2" xfId="51326"/>
    <cellStyle name="40% - Акцент1 34 8" xfId="51327"/>
    <cellStyle name="40% - Акцент1 34 8 2" xfId="51328"/>
    <cellStyle name="40% - Акцент1 34 9" xfId="51329"/>
    <cellStyle name="40% - Акцент1 34_Лист1" xfId="51330"/>
    <cellStyle name="40% - Акцент1 35" xfId="4518"/>
    <cellStyle name="40% - Акцент1 35 2" xfId="4519"/>
    <cellStyle name="40% - Акцент1 35 2 2" xfId="4520"/>
    <cellStyle name="40% - Акцент1 35 2 2 2" xfId="51331"/>
    <cellStyle name="40% - Акцент1 35 2 2 2 2" xfId="51332"/>
    <cellStyle name="40% - Акцент1 35 2 2 3" xfId="51333"/>
    <cellStyle name="40% - Акцент1 35 2 3" xfId="4521"/>
    <cellStyle name="40% - Акцент1 35 2 3 2" xfId="51334"/>
    <cellStyle name="40% - Акцент1 35 2 4" xfId="51335"/>
    <cellStyle name="40% - Акцент1 35 2_НВВ РСК 2019 (II пол) МАКС" xfId="51336"/>
    <cellStyle name="40% - Акцент1 35 3" xfId="4522"/>
    <cellStyle name="40% - Акцент1 35 3 2" xfId="4523"/>
    <cellStyle name="40% - Акцент1 35 3 2 2" xfId="51337"/>
    <cellStyle name="40% - Акцент1 35 3 3" xfId="4524"/>
    <cellStyle name="40% - Акцент1 35 3 3 2" xfId="51338"/>
    <cellStyle name="40% - Акцент1 35 3 4" xfId="51339"/>
    <cellStyle name="40% - Акцент1 35 4" xfId="4525"/>
    <cellStyle name="40% - Акцент1 35 4 2" xfId="51340"/>
    <cellStyle name="40% - Акцент1 35 5" xfId="4526"/>
    <cellStyle name="40% - Акцент1 35 5 2" xfId="51341"/>
    <cellStyle name="40% - Акцент1 35 6" xfId="4527"/>
    <cellStyle name="40% - Акцент1 35 6 2" xfId="51342"/>
    <cellStyle name="40% - Акцент1 35 7" xfId="18118"/>
    <cellStyle name="40% - Акцент1 35 7 2" xfId="51343"/>
    <cellStyle name="40% - Акцент1 35 8" xfId="51344"/>
    <cellStyle name="40% - Акцент1 35 8 2" xfId="51345"/>
    <cellStyle name="40% - Акцент1 35 9" xfId="51346"/>
    <cellStyle name="40% - Акцент1 35_Лист1" xfId="51347"/>
    <cellStyle name="40% - Акцент1 36" xfId="4528"/>
    <cellStyle name="40% - Акцент1 36 2" xfId="4529"/>
    <cellStyle name="40% - Акцент1 36 3" xfId="4530"/>
    <cellStyle name="40% - Акцент1 36 4" xfId="18119"/>
    <cellStyle name="40% - Акцент1 37" xfId="4531"/>
    <cellStyle name="40% - Акцент1 37 2" xfId="4532"/>
    <cellStyle name="40% - Акцент1 37 3" xfId="4533"/>
    <cellStyle name="40% - Акцент1 37 4" xfId="18120"/>
    <cellStyle name="40% - Акцент1 38" xfId="4534"/>
    <cellStyle name="40% - Акцент1 38 2" xfId="4535"/>
    <cellStyle name="40% - Акцент1 38 3" xfId="4536"/>
    <cellStyle name="40% - Акцент1 38 4" xfId="18121"/>
    <cellStyle name="40% - Акцент1 39" xfId="4537"/>
    <cellStyle name="40% - Акцент1 39 2" xfId="4538"/>
    <cellStyle name="40% - Акцент1 39 3" xfId="4539"/>
    <cellStyle name="40% - Акцент1 39 4" xfId="18122"/>
    <cellStyle name="40% - Акцент1 4" xfId="4540"/>
    <cellStyle name="40% - Акцент1 4 2" xfId="4541"/>
    <cellStyle name="40% - Акцент1 4 3" xfId="4542"/>
    <cellStyle name="40% - Акцент1 4 4" xfId="4543"/>
    <cellStyle name="40% - Акцент1 4_46EE.2011(v1.0)" xfId="4544"/>
    <cellStyle name="40% - Акцент1 40" xfId="4545"/>
    <cellStyle name="40% - Акцент1 40 2" xfId="4546"/>
    <cellStyle name="40% - Акцент1 40 3" xfId="4547"/>
    <cellStyle name="40% - Акцент1 40 4" xfId="18123"/>
    <cellStyle name="40% - Акцент1 41" xfId="4548"/>
    <cellStyle name="40% - Акцент1 41 2" xfId="4549"/>
    <cellStyle name="40% - Акцент1 41 3" xfId="4550"/>
    <cellStyle name="40% - Акцент1 41 4" xfId="18124"/>
    <cellStyle name="40% - Акцент1 42" xfId="4551"/>
    <cellStyle name="40% - Акцент1 42 2" xfId="4552"/>
    <cellStyle name="40% - Акцент1 42 3" xfId="4553"/>
    <cellStyle name="40% - Акцент1 42 4" xfId="18125"/>
    <cellStyle name="40% - Акцент1 43" xfId="4554"/>
    <cellStyle name="40% - Акцент1 43 2" xfId="4555"/>
    <cellStyle name="40% - Акцент1 43 3" xfId="4556"/>
    <cellStyle name="40% - Акцент1 43 4" xfId="18126"/>
    <cellStyle name="40% - Акцент1 44" xfId="4557"/>
    <cellStyle name="40% - Акцент1 44 2" xfId="4558"/>
    <cellStyle name="40% - Акцент1 44 3" xfId="4559"/>
    <cellStyle name="40% - Акцент1 44 4" xfId="18127"/>
    <cellStyle name="40% - Акцент1 45" xfId="4560"/>
    <cellStyle name="40% - Акцент1 45 2" xfId="4561"/>
    <cellStyle name="40% - Акцент1 45 3" xfId="4562"/>
    <cellStyle name="40% - Акцент1 45 4" xfId="18128"/>
    <cellStyle name="40% - Акцент1 46" xfId="4563"/>
    <cellStyle name="40% - Акцент1 46 2" xfId="4564"/>
    <cellStyle name="40% - Акцент1 46 3" xfId="4565"/>
    <cellStyle name="40% - Акцент1 46 4" xfId="18129"/>
    <cellStyle name="40% - Акцент1 47" xfId="4566"/>
    <cellStyle name="40% - Акцент1 47 2" xfId="4567"/>
    <cellStyle name="40% - Акцент1 47 3" xfId="4568"/>
    <cellStyle name="40% - Акцент1 47 4" xfId="18130"/>
    <cellStyle name="40% - Акцент1 48" xfId="4569"/>
    <cellStyle name="40% - Акцент1 48 2" xfId="4570"/>
    <cellStyle name="40% - Акцент1 48 3" xfId="4571"/>
    <cellStyle name="40% - Акцент1 48 4" xfId="18131"/>
    <cellStyle name="40% - Акцент1 49" xfId="4572"/>
    <cellStyle name="40% - Акцент1 49 2" xfId="4573"/>
    <cellStyle name="40% - Акцент1 49 3" xfId="4574"/>
    <cellStyle name="40% - Акцент1 49 4" xfId="18132"/>
    <cellStyle name="40% - Акцент1 5" xfId="4575"/>
    <cellStyle name="40% - Акцент1 5 2" xfId="4576"/>
    <cellStyle name="40% - Акцент1 5 3" xfId="4577"/>
    <cellStyle name="40% - Акцент1 5 3 2" xfId="4578"/>
    <cellStyle name="40% - Акцент1 5 3 3" xfId="51348"/>
    <cellStyle name="40% - Акцент1 5 4" xfId="4579"/>
    <cellStyle name="40% - Акцент1 5_46EE.2011(v1.0)" xfId="4580"/>
    <cellStyle name="40% - Акцент1 50" xfId="4581"/>
    <cellStyle name="40% - Акцент1 50 2" xfId="4582"/>
    <cellStyle name="40% - Акцент1 50 3" xfId="4583"/>
    <cellStyle name="40% - Акцент1 50 4" xfId="18133"/>
    <cellStyle name="40% - Акцент1 51" xfId="4584"/>
    <cellStyle name="40% - Акцент1 51 2" xfId="4585"/>
    <cellStyle name="40% - Акцент1 51 3" xfId="4586"/>
    <cellStyle name="40% - Акцент1 51 4" xfId="18134"/>
    <cellStyle name="40% - Акцент1 52" xfId="4587"/>
    <cellStyle name="40% - Акцент1 52 2" xfId="4588"/>
    <cellStyle name="40% - Акцент1 52 3" xfId="4589"/>
    <cellStyle name="40% - Акцент1 53" xfId="4590"/>
    <cellStyle name="40% - Акцент1 53 2" xfId="4591"/>
    <cellStyle name="40% - Акцент1 53 3" xfId="4592"/>
    <cellStyle name="40% - Акцент1 54" xfId="4593"/>
    <cellStyle name="40% - Акцент1 54 2" xfId="4594"/>
    <cellStyle name="40% - Акцент1 54 3" xfId="4595"/>
    <cellStyle name="40% - Акцент1 55" xfId="4596"/>
    <cellStyle name="40% - Акцент1 55 2" xfId="4597"/>
    <cellStyle name="40% - Акцент1 55 3" xfId="4598"/>
    <cellStyle name="40% - Акцент1 56" xfId="4599"/>
    <cellStyle name="40% - Акцент1 56 2" xfId="4600"/>
    <cellStyle name="40% - Акцент1 56 3" xfId="4601"/>
    <cellStyle name="40% - Акцент1 57" xfId="4602"/>
    <cellStyle name="40% - Акцент1 57 2" xfId="4603"/>
    <cellStyle name="40% - Акцент1 57 3" xfId="4604"/>
    <cellStyle name="40% - Акцент1 6" xfId="4605"/>
    <cellStyle name="40% - Акцент1 6 2" xfId="4606"/>
    <cellStyle name="40% - Акцент1 6 2 2" xfId="4607"/>
    <cellStyle name="40% - Акцент1 6 3" xfId="4608"/>
    <cellStyle name="40% - Акцент1 6 3 2" xfId="4609"/>
    <cellStyle name="40% - Акцент1 6 3 3" xfId="51349"/>
    <cellStyle name="40% - Акцент1 6 4" xfId="4610"/>
    <cellStyle name="40% - Акцент1 6 5" xfId="4611"/>
    <cellStyle name="40% - Акцент1 6_46EE.2011(v1.0)" xfId="4612"/>
    <cellStyle name="40% - Акцент1 7" xfId="4613"/>
    <cellStyle name="40% - Акцент1 7 2" xfId="4614"/>
    <cellStyle name="40% - Акцент1 7 3" xfId="4615"/>
    <cellStyle name="40% - Акцент1 7 3 2" xfId="4616"/>
    <cellStyle name="40% - Акцент1 7 3 3" xfId="51350"/>
    <cellStyle name="40% - Акцент1 7 4" xfId="4617"/>
    <cellStyle name="40% - Акцент1 7_46EE.2011(v1.0)" xfId="4618"/>
    <cellStyle name="40% - Акцент1 8" xfId="4619"/>
    <cellStyle name="40% - Акцент1 8 2" xfId="4620"/>
    <cellStyle name="40% - Акцент1 8 3" xfId="4621"/>
    <cellStyle name="40% - Акцент1 8 3 2" xfId="4622"/>
    <cellStyle name="40% - Акцент1 8 3 3" xfId="51351"/>
    <cellStyle name="40% - Акцент1 8 4" xfId="4623"/>
    <cellStyle name="40% - Акцент1 8_46EE.2011(v1.0)" xfId="4624"/>
    <cellStyle name="40% - Акцент1 9" xfId="4625"/>
    <cellStyle name="40% - Акцент1 9 2" xfId="4626"/>
    <cellStyle name="40% - Акцент1 9 2 2" xfId="4627"/>
    <cellStyle name="40% - Акцент1 9 3" xfId="4628"/>
    <cellStyle name="40% - Акцент1 9 3 2" xfId="4629"/>
    <cellStyle name="40% - Акцент1 9 3 3" xfId="51352"/>
    <cellStyle name="40% - Акцент1 9 4" xfId="4630"/>
    <cellStyle name="40% - Акцент1 9 4 2" xfId="4631"/>
    <cellStyle name="40% - Акцент1 9 4 3" xfId="51353"/>
    <cellStyle name="40% - Акцент1 9_46EE.2011(v1.0)" xfId="4632"/>
    <cellStyle name="40% - Акцент2 10" xfId="4633"/>
    <cellStyle name="40% - Акцент2 11" xfId="4634"/>
    <cellStyle name="40% - Акцент2 12" xfId="4635"/>
    <cellStyle name="40% - Акцент2 13" xfId="4636"/>
    <cellStyle name="40% - Акцент2 14" xfId="4637"/>
    <cellStyle name="40% - Акцент2 14 2" xfId="4638"/>
    <cellStyle name="40% - Акцент2 14 2 2" xfId="4639"/>
    <cellStyle name="40% - Акцент2 14 2 2 2" xfId="51354"/>
    <cellStyle name="40% - Акцент2 14 2 2 2 2" xfId="51355"/>
    <cellStyle name="40% - Акцент2 14 2 2 3" xfId="51356"/>
    <cellStyle name="40% - Акцент2 14 2 3" xfId="4640"/>
    <cellStyle name="40% - Акцент2 14 2 3 2" xfId="51357"/>
    <cellStyle name="40% - Акцент2 14 2 4" xfId="51358"/>
    <cellStyle name="40% - Акцент2 14 2 4 2" xfId="51359"/>
    <cellStyle name="40% - Акцент2 14 2 5" xfId="51360"/>
    <cellStyle name="40% - Акцент2 14 2_НВВ РСК 2019 (II пол) МАКС" xfId="51361"/>
    <cellStyle name="40% - Акцент2 14 3" xfId="4641"/>
    <cellStyle name="40% - Акцент2 14 3 2" xfId="4642"/>
    <cellStyle name="40% - Акцент2 14 3 2 2" xfId="51362"/>
    <cellStyle name="40% - Акцент2 14 3 3" xfId="4643"/>
    <cellStyle name="40% - Акцент2 14 3 3 2" xfId="51363"/>
    <cellStyle name="40% - Акцент2 14 3 4" xfId="51364"/>
    <cellStyle name="40% - Акцент2 14 4" xfId="4644"/>
    <cellStyle name="40% - Акцент2 14 4 2" xfId="51365"/>
    <cellStyle name="40% - Акцент2 14 5" xfId="4645"/>
    <cellStyle name="40% - Акцент2 14 5 2" xfId="51366"/>
    <cellStyle name="40% - Акцент2 14 6" xfId="4646"/>
    <cellStyle name="40% - Акцент2 14 6 2" xfId="51367"/>
    <cellStyle name="40% - Акцент2 14 7" xfId="18135"/>
    <cellStyle name="40% - Акцент2 14 7 2" xfId="51368"/>
    <cellStyle name="40% - Акцент2 14 8" xfId="51369"/>
    <cellStyle name="40% - Акцент2 14 8 2" xfId="51370"/>
    <cellStyle name="40% - Акцент2 14 9" xfId="51371"/>
    <cellStyle name="40% - Акцент2 14_Лист1" xfId="51372"/>
    <cellStyle name="40% - Акцент2 15" xfId="4647"/>
    <cellStyle name="40% - Акцент2 15 2" xfId="4648"/>
    <cellStyle name="40% - Акцент2 15 2 2" xfId="4649"/>
    <cellStyle name="40% - Акцент2 15 2 2 2" xfId="51373"/>
    <cellStyle name="40% - Акцент2 15 2 2 2 2" xfId="51374"/>
    <cellStyle name="40% - Акцент2 15 2 2 3" xfId="51375"/>
    <cellStyle name="40% - Акцент2 15 2 3" xfId="4650"/>
    <cellStyle name="40% - Акцент2 15 2 3 2" xfId="51376"/>
    <cellStyle name="40% - Акцент2 15 2 4" xfId="51377"/>
    <cellStyle name="40% - Акцент2 15 2_НВВ РСК 2019 (II пол) МАКС" xfId="51378"/>
    <cellStyle name="40% - Акцент2 15 3" xfId="4651"/>
    <cellStyle name="40% - Акцент2 15 3 2" xfId="4652"/>
    <cellStyle name="40% - Акцент2 15 3 2 2" xfId="51379"/>
    <cellStyle name="40% - Акцент2 15 3 3" xfId="4653"/>
    <cellStyle name="40% - Акцент2 15 3 3 2" xfId="51380"/>
    <cellStyle name="40% - Акцент2 15 3 4" xfId="51381"/>
    <cellStyle name="40% - Акцент2 15 4" xfId="4654"/>
    <cellStyle name="40% - Акцент2 15 4 2" xfId="51382"/>
    <cellStyle name="40% - Акцент2 15 5" xfId="4655"/>
    <cellStyle name="40% - Акцент2 15 5 2" xfId="51383"/>
    <cellStyle name="40% - Акцент2 15 6" xfId="4656"/>
    <cellStyle name="40% - Акцент2 15 6 2" xfId="51384"/>
    <cellStyle name="40% - Акцент2 15 7" xfId="18136"/>
    <cellStyle name="40% - Акцент2 15 7 2" xfId="51385"/>
    <cellStyle name="40% - Акцент2 15 8" xfId="51386"/>
    <cellStyle name="40% - Акцент2 15 8 2" xfId="51387"/>
    <cellStyle name="40% - Акцент2 15 9" xfId="51388"/>
    <cellStyle name="40% - Акцент2 15_Лист1" xfId="51389"/>
    <cellStyle name="40% - Акцент2 16" xfId="4657"/>
    <cellStyle name="40% - Акцент2 16 2" xfId="4658"/>
    <cellStyle name="40% - Акцент2 16 2 2" xfId="4659"/>
    <cellStyle name="40% - Акцент2 16 2 2 2" xfId="51390"/>
    <cellStyle name="40% - Акцент2 16 2 2 2 2" xfId="51391"/>
    <cellStyle name="40% - Акцент2 16 2 2 3" xfId="51392"/>
    <cellStyle name="40% - Акцент2 16 2 3" xfId="4660"/>
    <cellStyle name="40% - Акцент2 16 2 3 2" xfId="51393"/>
    <cellStyle name="40% - Акцент2 16 2 4" xfId="51394"/>
    <cellStyle name="40% - Акцент2 16 2_НВВ РСК 2019 (II пол) МАКС" xfId="51395"/>
    <cellStyle name="40% - Акцент2 16 3" xfId="4661"/>
    <cellStyle name="40% - Акцент2 16 3 2" xfId="4662"/>
    <cellStyle name="40% - Акцент2 16 3 2 2" xfId="51396"/>
    <cellStyle name="40% - Акцент2 16 3 3" xfId="4663"/>
    <cellStyle name="40% - Акцент2 16 3 3 2" xfId="51397"/>
    <cellStyle name="40% - Акцент2 16 3 4" xfId="51398"/>
    <cellStyle name="40% - Акцент2 16 4" xfId="4664"/>
    <cellStyle name="40% - Акцент2 16 4 2" xfId="51399"/>
    <cellStyle name="40% - Акцент2 16 5" xfId="4665"/>
    <cellStyle name="40% - Акцент2 16 5 2" xfId="51400"/>
    <cellStyle name="40% - Акцент2 16 6" xfId="4666"/>
    <cellStyle name="40% - Акцент2 16 6 2" xfId="51401"/>
    <cellStyle name="40% - Акцент2 16 7" xfId="18137"/>
    <cellStyle name="40% - Акцент2 16 7 2" xfId="51402"/>
    <cellStyle name="40% - Акцент2 16 8" xfId="51403"/>
    <cellStyle name="40% - Акцент2 16 8 2" xfId="51404"/>
    <cellStyle name="40% - Акцент2 16 9" xfId="51405"/>
    <cellStyle name="40% - Акцент2 16_Лист1" xfId="51406"/>
    <cellStyle name="40% - Акцент2 17" xfId="4667"/>
    <cellStyle name="40% - Акцент2 17 2" xfId="4668"/>
    <cellStyle name="40% - Акцент2 17 2 2" xfId="4669"/>
    <cellStyle name="40% - Акцент2 17 2 2 2" xfId="51407"/>
    <cellStyle name="40% - Акцент2 17 2 2 2 2" xfId="51408"/>
    <cellStyle name="40% - Акцент2 17 2 2 3" xfId="51409"/>
    <cellStyle name="40% - Акцент2 17 2 3" xfId="4670"/>
    <cellStyle name="40% - Акцент2 17 2 3 2" xfId="51410"/>
    <cellStyle name="40% - Акцент2 17 2 4" xfId="51411"/>
    <cellStyle name="40% - Акцент2 17 2_НВВ РСК 2019 (II пол) МАКС" xfId="51412"/>
    <cellStyle name="40% - Акцент2 17 3" xfId="4671"/>
    <cellStyle name="40% - Акцент2 17 3 2" xfId="4672"/>
    <cellStyle name="40% - Акцент2 17 3 2 2" xfId="51413"/>
    <cellStyle name="40% - Акцент2 17 3 3" xfId="4673"/>
    <cellStyle name="40% - Акцент2 17 3 3 2" xfId="51414"/>
    <cellStyle name="40% - Акцент2 17 3 4" xfId="51415"/>
    <cellStyle name="40% - Акцент2 17 4" xfId="4674"/>
    <cellStyle name="40% - Акцент2 17 4 2" xfId="51416"/>
    <cellStyle name="40% - Акцент2 17 5" xfId="4675"/>
    <cellStyle name="40% - Акцент2 17 5 2" xfId="51417"/>
    <cellStyle name="40% - Акцент2 17 6" xfId="4676"/>
    <cellStyle name="40% - Акцент2 17 6 2" xfId="51418"/>
    <cellStyle name="40% - Акцент2 17 7" xfId="18138"/>
    <cellStyle name="40% - Акцент2 17 7 2" xfId="51419"/>
    <cellStyle name="40% - Акцент2 17 8" xfId="51420"/>
    <cellStyle name="40% - Акцент2 17 8 2" xfId="51421"/>
    <cellStyle name="40% - Акцент2 17 9" xfId="51422"/>
    <cellStyle name="40% - Акцент2 17_Лист1" xfId="51423"/>
    <cellStyle name="40% - Акцент2 18" xfId="4677"/>
    <cellStyle name="40% - Акцент2 18 2" xfId="4678"/>
    <cellStyle name="40% - Акцент2 18 2 2" xfId="4679"/>
    <cellStyle name="40% - Акцент2 18 2 2 2" xfId="51424"/>
    <cellStyle name="40% - Акцент2 18 2 2 2 2" xfId="51425"/>
    <cellStyle name="40% - Акцент2 18 2 2 3" xfId="51426"/>
    <cellStyle name="40% - Акцент2 18 2 3" xfId="4680"/>
    <cellStyle name="40% - Акцент2 18 2 3 2" xfId="51427"/>
    <cellStyle name="40% - Акцент2 18 2 4" xfId="51428"/>
    <cellStyle name="40% - Акцент2 18 2_НВВ РСК 2019 (II пол) МАКС" xfId="51429"/>
    <cellStyle name="40% - Акцент2 18 3" xfId="4681"/>
    <cellStyle name="40% - Акцент2 18 3 2" xfId="4682"/>
    <cellStyle name="40% - Акцент2 18 3 2 2" xfId="51430"/>
    <cellStyle name="40% - Акцент2 18 3 3" xfId="4683"/>
    <cellStyle name="40% - Акцент2 18 3 3 2" xfId="51431"/>
    <cellStyle name="40% - Акцент2 18 3 4" xfId="51432"/>
    <cellStyle name="40% - Акцент2 18 4" xfId="4684"/>
    <cellStyle name="40% - Акцент2 18 4 2" xfId="51433"/>
    <cellStyle name="40% - Акцент2 18 5" xfId="4685"/>
    <cellStyle name="40% - Акцент2 18 5 2" xfId="51434"/>
    <cellStyle name="40% - Акцент2 18 6" xfId="4686"/>
    <cellStyle name="40% - Акцент2 18 6 2" xfId="51435"/>
    <cellStyle name="40% - Акцент2 18 7" xfId="18139"/>
    <cellStyle name="40% - Акцент2 18 7 2" xfId="51436"/>
    <cellStyle name="40% - Акцент2 18 8" xfId="51437"/>
    <cellStyle name="40% - Акцент2 18 8 2" xfId="51438"/>
    <cellStyle name="40% - Акцент2 18 9" xfId="51439"/>
    <cellStyle name="40% - Акцент2 18_Лист1" xfId="51440"/>
    <cellStyle name="40% - Акцент2 19" xfId="4687"/>
    <cellStyle name="40% - Акцент2 19 2" xfId="4688"/>
    <cellStyle name="40% - Акцент2 19 2 2" xfId="4689"/>
    <cellStyle name="40% - Акцент2 19 2 2 2" xfId="51441"/>
    <cellStyle name="40% - Акцент2 19 2 2 2 2" xfId="51442"/>
    <cellStyle name="40% - Акцент2 19 2 2 3" xfId="51443"/>
    <cellStyle name="40% - Акцент2 19 2 3" xfId="4690"/>
    <cellStyle name="40% - Акцент2 19 2 3 2" xfId="51444"/>
    <cellStyle name="40% - Акцент2 19 2 4" xfId="51445"/>
    <cellStyle name="40% - Акцент2 19 2_НВВ РСК 2019 (II пол) МАКС" xfId="51446"/>
    <cellStyle name="40% - Акцент2 19 3" xfId="4691"/>
    <cellStyle name="40% - Акцент2 19 3 2" xfId="4692"/>
    <cellStyle name="40% - Акцент2 19 3 2 2" xfId="51447"/>
    <cellStyle name="40% - Акцент2 19 3 3" xfId="4693"/>
    <cellStyle name="40% - Акцент2 19 3 3 2" xfId="51448"/>
    <cellStyle name="40% - Акцент2 19 3 4" xfId="51449"/>
    <cellStyle name="40% - Акцент2 19 4" xfId="4694"/>
    <cellStyle name="40% - Акцент2 19 4 2" xfId="51450"/>
    <cellStyle name="40% - Акцент2 19 5" xfId="4695"/>
    <cellStyle name="40% - Акцент2 19 5 2" xfId="51451"/>
    <cellStyle name="40% - Акцент2 19 6" xfId="4696"/>
    <cellStyle name="40% - Акцент2 19 6 2" xfId="51452"/>
    <cellStyle name="40% - Акцент2 19 7" xfId="18140"/>
    <cellStyle name="40% - Акцент2 19 7 2" xfId="51453"/>
    <cellStyle name="40% - Акцент2 19 8" xfId="51454"/>
    <cellStyle name="40% - Акцент2 19 8 2" xfId="51455"/>
    <cellStyle name="40% - Акцент2 19 9" xfId="51456"/>
    <cellStyle name="40% - Акцент2 19_Лист1" xfId="51457"/>
    <cellStyle name="40% - Акцент2 2" xfId="4697"/>
    <cellStyle name="40% - Акцент2 2 2" xfId="4698"/>
    <cellStyle name="40% - Акцент2 2 2 2" xfId="4699"/>
    <cellStyle name="40% - Акцент2 2 2 3" xfId="4700"/>
    <cellStyle name="40% - Акцент2 2 3" xfId="4701"/>
    <cellStyle name="40% - Акцент2 2 3 2" xfId="4702"/>
    <cellStyle name="40% - Акцент2 2 4" xfId="4703"/>
    <cellStyle name="40% - Акцент2 2 5" xfId="51458"/>
    <cellStyle name="40% - Акцент2 2 5 2" xfId="51459"/>
    <cellStyle name="40% - Акцент2 2_46EE.2011(v1.0)" xfId="4704"/>
    <cellStyle name="40% - Акцент2 20" xfId="4705"/>
    <cellStyle name="40% - Акцент2 20 2" xfId="4706"/>
    <cellStyle name="40% - Акцент2 20 2 2" xfId="4707"/>
    <cellStyle name="40% - Акцент2 20 2 2 2" xfId="51460"/>
    <cellStyle name="40% - Акцент2 20 2 2 2 2" xfId="51461"/>
    <cellStyle name="40% - Акцент2 20 2 2 3" xfId="51462"/>
    <cellStyle name="40% - Акцент2 20 2 3" xfId="4708"/>
    <cellStyle name="40% - Акцент2 20 2 3 2" xfId="51463"/>
    <cellStyle name="40% - Акцент2 20 2 4" xfId="51464"/>
    <cellStyle name="40% - Акцент2 20 2_НВВ РСК 2019 (II пол) МАКС" xfId="51465"/>
    <cellStyle name="40% - Акцент2 20 3" xfId="4709"/>
    <cellStyle name="40% - Акцент2 20 3 2" xfId="4710"/>
    <cellStyle name="40% - Акцент2 20 3 2 2" xfId="51466"/>
    <cellStyle name="40% - Акцент2 20 3 3" xfId="4711"/>
    <cellStyle name="40% - Акцент2 20 3 3 2" xfId="51467"/>
    <cellStyle name="40% - Акцент2 20 3 4" xfId="51468"/>
    <cellStyle name="40% - Акцент2 20 4" xfId="4712"/>
    <cellStyle name="40% - Акцент2 20 4 2" xfId="51469"/>
    <cellStyle name="40% - Акцент2 20 5" xfId="4713"/>
    <cellStyle name="40% - Акцент2 20 5 2" xfId="51470"/>
    <cellStyle name="40% - Акцент2 20 6" xfId="4714"/>
    <cellStyle name="40% - Акцент2 20 6 2" xfId="51471"/>
    <cellStyle name="40% - Акцент2 20 7" xfId="18141"/>
    <cellStyle name="40% - Акцент2 20 7 2" xfId="51472"/>
    <cellStyle name="40% - Акцент2 20 8" xfId="51473"/>
    <cellStyle name="40% - Акцент2 20 8 2" xfId="51474"/>
    <cellStyle name="40% - Акцент2 20 9" xfId="51475"/>
    <cellStyle name="40% - Акцент2 20_Лист1" xfId="51476"/>
    <cellStyle name="40% - Акцент2 21" xfId="4715"/>
    <cellStyle name="40% - Акцент2 21 2" xfId="4716"/>
    <cellStyle name="40% - Акцент2 21 2 2" xfId="4717"/>
    <cellStyle name="40% - Акцент2 21 2 2 2" xfId="51477"/>
    <cellStyle name="40% - Акцент2 21 2 2 2 2" xfId="51478"/>
    <cellStyle name="40% - Акцент2 21 2 2 3" xfId="51479"/>
    <cellStyle name="40% - Акцент2 21 2 3" xfId="4718"/>
    <cellStyle name="40% - Акцент2 21 2 3 2" xfId="51480"/>
    <cellStyle name="40% - Акцент2 21 2 4" xfId="51481"/>
    <cellStyle name="40% - Акцент2 21 2_НВВ РСК 2019 (II пол) МАКС" xfId="51482"/>
    <cellStyle name="40% - Акцент2 21 3" xfId="4719"/>
    <cellStyle name="40% - Акцент2 21 3 2" xfId="4720"/>
    <cellStyle name="40% - Акцент2 21 3 2 2" xfId="51483"/>
    <cellStyle name="40% - Акцент2 21 3 3" xfId="4721"/>
    <cellStyle name="40% - Акцент2 21 3 3 2" xfId="51484"/>
    <cellStyle name="40% - Акцент2 21 3 4" xfId="51485"/>
    <cellStyle name="40% - Акцент2 21 4" xfId="4722"/>
    <cellStyle name="40% - Акцент2 21 4 2" xfId="51486"/>
    <cellStyle name="40% - Акцент2 21 5" xfId="4723"/>
    <cellStyle name="40% - Акцент2 21 5 2" xfId="51487"/>
    <cellStyle name="40% - Акцент2 21 6" xfId="4724"/>
    <cellStyle name="40% - Акцент2 21 6 2" xfId="51488"/>
    <cellStyle name="40% - Акцент2 21 7" xfId="18142"/>
    <cellStyle name="40% - Акцент2 21 7 2" xfId="51489"/>
    <cellStyle name="40% - Акцент2 21 8" xfId="51490"/>
    <cellStyle name="40% - Акцент2 21 8 2" xfId="51491"/>
    <cellStyle name="40% - Акцент2 21 9" xfId="51492"/>
    <cellStyle name="40% - Акцент2 21_Лист1" xfId="51493"/>
    <cellStyle name="40% - Акцент2 22" xfId="4725"/>
    <cellStyle name="40% - Акцент2 22 2" xfId="4726"/>
    <cellStyle name="40% - Акцент2 22 2 2" xfId="4727"/>
    <cellStyle name="40% - Акцент2 22 2 2 2" xfId="51494"/>
    <cellStyle name="40% - Акцент2 22 2 2 2 2" xfId="51495"/>
    <cellStyle name="40% - Акцент2 22 2 2 3" xfId="51496"/>
    <cellStyle name="40% - Акцент2 22 2 3" xfId="4728"/>
    <cellStyle name="40% - Акцент2 22 2 3 2" xfId="51497"/>
    <cellStyle name="40% - Акцент2 22 2 4" xfId="51498"/>
    <cellStyle name="40% - Акцент2 22 2_НВВ РСК 2019 (II пол) МАКС" xfId="51499"/>
    <cellStyle name="40% - Акцент2 22 3" xfId="4729"/>
    <cellStyle name="40% - Акцент2 22 3 2" xfId="4730"/>
    <cellStyle name="40% - Акцент2 22 3 2 2" xfId="51500"/>
    <cellStyle name="40% - Акцент2 22 3 3" xfId="4731"/>
    <cellStyle name="40% - Акцент2 22 3 3 2" xfId="51501"/>
    <cellStyle name="40% - Акцент2 22 3 4" xfId="51502"/>
    <cellStyle name="40% - Акцент2 22 4" xfId="4732"/>
    <cellStyle name="40% - Акцент2 22 4 2" xfId="51503"/>
    <cellStyle name="40% - Акцент2 22 5" xfId="4733"/>
    <cellStyle name="40% - Акцент2 22 5 2" xfId="51504"/>
    <cellStyle name="40% - Акцент2 22 6" xfId="4734"/>
    <cellStyle name="40% - Акцент2 22 6 2" xfId="51505"/>
    <cellStyle name="40% - Акцент2 22 7" xfId="18143"/>
    <cellStyle name="40% - Акцент2 22 7 2" xfId="51506"/>
    <cellStyle name="40% - Акцент2 22 8" xfId="51507"/>
    <cellStyle name="40% - Акцент2 22 8 2" xfId="51508"/>
    <cellStyle name="40% - Акцент2 22 9" xfId="51509"/>
    <cellStyle name="40% - Акцент2 22_Лист1" xfId="51510"/>
    <cellStyle name="40% - Акцент2 23" xfId="4735"/>
    <cellStyle name="40% - Акцент2 23 2" xfId="4736"/>
    <cellStyle name="40% - Акцент2 23 2 2" xfId="4737"/>
    <cellStyle name="40% - Акцент2 23 2 2 2" xfId="51511"/>
    <cellStyle name="40% - Акцент2 23 2 2 2 2" xfId="51512"/>
    <cellStyle name="40% - Акцент2 23 2 2 3" xfId="51513"/>
    <cellStyle name="40% - Акцент2 23 2 3" xfId="4738"/>
    <cellStyle name="40% - Акцент2 23 2 3 2" xfId="51514"/>
    <cellStyle name="40% - Акцент2 23 2 4" xfId="51515"/>
    <cellStyle name="40% - Акцент2 23 2_НВВ РСК 2019 (II пол) МАКС" xfId="51516"/>
    <cellStyle name="40% - Акцент2 23 3" xfId="4739"/>
    <cellStyle name="40% - Акцент2 23 3 2" xfId="4740"/>
    <cellStyle name="40% - Акцент2 23 3 2 2" xfId="51517"/>
    <cellStyle name="40% - Акцент2 23 3 3" xfId="4741"/>
    <cellStyle name="40% - Акцент2 23 3 3 2" xfId="51518"/>
    <cellStyle name="40% - Акцент2 23 3 4" xfId="51519"/>
    <cellStyle name="40% - Акцент2 23 4" xfId="4742"/>
    <cellStyle name="40% - Акцент2 23 4 2" xfId="51520"/>
    <cellStyle name="40% - Акцент2 23 5" xfId="4743"/>
    <cellStyle name="40% - Акцент2 23 5 2" xfId="51521"/>
    <cellStyle name="40% - Акцент2 23 6" xfId="4744"/>
    <cellStyle name="40% - Акцент2 23 6 2" xfId="51522"/>
    <cellStyle name="40% - Акцент2 23 7" xfId="18144"/>
    <cellStyle name="40% - Акцент2 23 7 2" xfId="51523"/>
    <cellStyle name="40% - Акцент2 23 8" xfId="51524"/>
    <cellStyle name="40% - Акцент2 23 8 2" xfId="51525"/>
    <cellStyle name="40% - Акцент2 23 9" xfId="51526"/>
    <cellStyle name="40% - Акцент2 23_Лист1" xfId="51527"/>
    <cellStyle name="40% - Акцент2 24" xfId="4745"/>
    <cellStyle name="40% - Акцент2 24 2" xfId="4746"/>
    <cellStyle name="40% - Акцент2 24 2 2" xfId="4747"/>
    <cellStyle name="40% - Акцент2 24 2 2 2" xfId="51528"/>
    <cellStyle name="40% - Акцент2 24 2 2 2 2" xfId="51529"/>
    <cellStyle name="40% - Акцент2 24 2 2 3" xfId="51530"/>
    <cellStyle name="40% - Акцент2 24 2 3" xfId="4748"/>
    <cellStyle name="40% - Акцент2 24 2 3 2" xfId="51531"/>
    <cellStyle name="40% - Акцент2 24 2 4" xfId="51532"/>
    <cellStyle name="40% - Акцент2 24 2_НВВ РСК 2019 (II пол) МАКС" xfId="51533"/>
    <cellStyle name="40% - Акцент2 24 3" xfId="4749"/>
    <cellStyle name="40% - Акцент2 24 3 2" xfId="4750"/>
    <cellStyle name="40% - Акцент2 24 3 2 2" xfId="51534"/>
    <cellStyle name="40% - Акцент2 24 3 3" xfId="4751"/>
    <cellStyle name="40% - Акцент2 24 3 3 2" xfId="51535"/>
    <cellStyle name="40% - Акцент2 24 3 4" xfId="51536"/>
    <cellStyle name="40% - Акцент2 24 4" xfId="4752"/>
    <cellStyle name="40% - Акцент2 24 4 2" xfId="51537"/>
    <cellStyle name="40% - Акцент2 24 5" xfId="4753"/>
    <cellStyle name="40% - Акцент2 24 5 2" xfId="51538"/>
    <cellStyle name="40% - Акцент2 24 6" xfId="4754"/>
    <cellStyle name="40% - Акцент2 24 6 2" xfId="51539"/>
    <cellStyle name="40% - Акцент2 24 7" xfId="18145"/>
    <cellStyle name="40% - Акцент2 24 7 2" xfId="51540"/>
    <cellStyle name="40% - Акцент2 24 8" xfId="51541"/>
    <cellStyle name="40% - Акцент2 24 8 2" xfId="51542"/>
    <cellStyle name="40% - Акцент2 24 9" xfId="51543"/>
    <cellStyle name="40% - Акцент2 24_Лист1" xfId="51544"/>
    <cellStyle name="40% - Акцент2 25" xfId="4755"/>
    <cellStyle name="40% - Акцент2 25 2" xfId="4756"/>
    <cellStyle name="40% - Акцент2 25 2 2" xfId="4757"/>
    <cellStyle name="40% - Акцент2 25 2 2 2" xfId="51545"/>
    <cellStyle name="40% - Акцент2 25 2 2 2 2" xfId="51546"/>
    <cellStyle name="40% - Акцент2 25 2 2 3" xfId="51547"/>
    <cellStyle name="40% - Акцент2 25 2 3" xfId="4758"/>
    <cellStyle name="40% - Акцент2 25 2 3 2" xfId="51548"/>
    <cellStyle name="40% - Акцент2 25 2 4" xfId="51549"/>
    <cellStyle name="40% - Акцент2 25 2_НВВ РСК 2019 (II пол) МАКС" xfId="51550"/>
    <cellStyle name="40% - Акцент2 25 3" xfId="4759"/>
    <cellStyle name="40% - Акцент2 25 3 2" xfId="4760"/>
    <cellStyle name="40% - Акцент2 25 3 2 2" xfId="51551"/>
    <cellStyle name="40% - Акцент2 25 3 3" xfId="4761"/>
    <cellStyle name="40% - Акцент2 25 3 3 2" xfId="51552"/>
    <cellStyle name="40% - Акцент2 25 3 4" xfId="51553"/>
    <cellStyle name="40% - Акцент2 25 4" xfId="4762"/>
    <cellStyle name="40% - Акцент2 25 4 2" xfId="51554"/>
    <cellStyle name="40% - Акцент2 25 5" xfId="4763"/>
    <cellStyle name="40% - Акцент2 25 5 2" xfId="51555"/>
    <cellStyle name="40% - Акцент2 25 6" xfId="4764"/>
    <cellStyle name="40% - Акцент2 25 6 2" xfId="51556"/>
    <cellStyle name="40% - Акцент2 25 7" xfId="18146"/>
    <cellStyle name="40% - Акцент2 25 7 2" xfId="51557"/>
    <cellStyle name="40% - Акцент2 25 8" xfId="51558"/>
    <cellStyle name="40% - Акцент2 25 8 2" xfId="51559"/>
    <cellStyle name="40% - Акцент2 25 9" xfId="51560"/>
    <cellStyle name="40% - Акцент2 25_Лист1" xfId="51561"/>
    <cellStyle name="40% - Акцент2 26" xfId="4765"/>
    <cellStyle name="40% - Акцент2 26 2" xfId="4766"/>
    <cellStyle name="40% - Акцент2 26 2 2" xfId="4767"/>
    <cellStyle name="40% - Акцент2 26 2 2 2" xfId="51562"/>
    <cellStyle name="40% - Акцент2 26 2 2 2 2" xfId="51563"/>
    <cellStyle name="40% - Акцент2 26 2 2 3" xfId="51564"/>
    <cellStyle name="40% - Акцент2 26 2 3" xfId="4768"/>
    <cellStyle name="40% - Акцент2 26 2 3 2" xfId="51565"/>
    <cellStyle name="40% - Акцент2 26 2 4" xfId="51566"/>
    <cellStyle name="40% - Акцент2 26 2_НВВ РСК 2019 (II пол) МАКС" xfId="51567"/>
    <cellStyle name="40% - Акцент2 26 3" xfId="4769"/>
    <cellStyle name="40% - Акцент2 26 3 2" xfId="4770"/>
    <cellStyle name="40% - Акцент2 26 3 2 2" xfId="51568"/>
    <cellStyle name="40% - Акцент2 26 3 3" xfId="4771"/>
    <cellStyle name="40% - Акцент2 26 3 3 2" xfId="51569"/>
    <cellStyle name="40% - Акцент2 26 3 4" xfId="51570"/>
    <cellStyle name="40% - Акцент2 26 4" xfId="4772"/>
    <cellStyle name="40% - Акцент2 26 4 2" xfId="51571"/>
    <cellStyle name="40% - Акцент2 26 5" xfId="4773"/>
    <cellStyle name="40% - Акцент2 26 5 2" xfId="51572"/>
    <cellStyle name="40% - Акцент2 26 6" xfId="4774"/>
    <cellStyle name="40% - Акцент2 26 6 2" xfId="51573"/>
    <cellStyle name="40% - Акцент2 26 7" xfId="18147"/>
    <cellStyle name="40% - Акцент2 26 7 2" xfId="51574"/>
    <cellStyle name="40% - Акцент2 26 8" xfId="51575"/>
    <cellStyle name="40% - Акцент2 26 8 2" xfId="51576"/>
    <cellStyle name="40% - Акцент2 26 9" xfId="51577"/>
    <cellStyle name="40% - Акцент2 26_Лист1" xfId="51578"/>
    <cellStyle name="40% - Акцент2 27" xfId="4775"/>
    <cellStyle name="40% - Акцент2 27 2" xfId="4776"/>
    <cellStyle name="40% - Акцент2 27 2 2" xfId="4777"/>
    <cellStyle name="40% - Акцент2 27 2 2 2" xfId="51579"/>
    <cellStyle name="40% - Акцент2 27 2 2 2 2" xfId="51580"/>
    <cellStyle name="40% - Акцент2 27 2 2 3" xfId="51581"/>
    <cellStyle name="40% - Акцент2 27 2 3" xfId="4778"/>
    <cellStyle name="40% - Акцент2 27 2 3 2" xfId="51582"/>
    <cellStyle name="40% - Акцент2 27 2 4" xfId="51583"/>
    <cellStyle name="40% - Акцент2 27 2_НВВ РСК 2019 (II пол) МАКС" xfId="51584"/>
    <cellStyle name="40% - Акцент2 27 3" xfId="4779"/>
    <cellStyle name="40% - Акцент2 27 3 2" xfId="4780"/>
    <cellStyle name="40% - Акцент2 27 3 2 2" xfId="51585"/>
    <cellStyle name="40% - Акцент2 27 3 3" xfId="4781"/>
    <cellStyle name="40% - Акцент2 27 3 3 2" xfId="51586"/>
    <cellStyle name="40% - Акцент2 27 3 4" xfId="51587"/>
    <cellStyle name="40% - Акцент2 27 4" xfId="4782"/>
    <cellStyle name="40% - Акцент2 27 4 2" xfId="51588"/>
    <cellStyle name="40% - Акцент2 27 5" xfId="4783"/>
    <cellStyle name="40% - Акцент2 27 5 2" xfId="51589"/>
    <cellStyle name="40% - Акцент2 27 6" xfId="4784"/>
    <cellStyle name="40% - Акцент2 27 6 2" xfId="51590"/>
    <cellStyle name="40% - Акцент2 27 7" xfId="18148"/>
    <cellStyle name="40% - Акцент2 27 7 2" xfId="51591"/>
    <cellStyle name="40% - Акцент2 27 8" xfId="51592"/>
    <cellStyle name="40% - Акцент2 27 8 2" xfId="51593"/>
    <cellStyle name="40% - Акцент2 27 9" xfId="51594"/>
    <cellStyle name="40% - Акцент2 27_Лист1" xfId="51595"/>
    <cellStyle name="40% - Акцент2 28" xfId="4785"/>
    <cellStyle name="40% - Акцент2 28 2" xfId="4786"/>
    <cellStyle name="40% - Акцент2 28 2 2" xfId="4787"/>
    <cellStyle name="40% - Акцент2 28 2 2 2" xfId="51596"/>
    <cellStyle name="40% - Акцент2 28 2 2 2 2" xfId="51597"/>
    <cellStyle name="40% - Акцент2 28 2 2 3" xfId="51598"/>
    <cellStyle name="40% - Акцент2 28 2 3" xfId="4788"/>
    <cellStyle name="40% - Акцент2 28 2 3 2" xfId="51599"/>
    <cellStyle name="40% - Акцент2 28 2 4" xfId="51600"/>
    <cellStyle name="40% - Акцент2 28 2_НВВ РСК 2019 (II пол) МАКС" xfId="51601"/>
    <cellStyle name="40% - Акцент2 28 3" xfId="4789"/>
    <cellStyle name="40% - Акцент2 28 3 2" xfId="4790"/>
    <cellStyle name="40% - Акцент2 28 3 2 2" xfId="51602"/>
    <cellStyle name="40% - Акцент2 28 3 3" xfId="4791"/>
    <cellStyle name="40% - Акцент2 28 3 3 2" xfId="51603"/>
    <cellStyle name="40% - Акцент2 28 3 4" xfId="51604"/>
    <cellStyle name="40% - Акцент2 28 4" xfId="4792"/>
    <cellStyle name="40% - Акцент2 28 4 2" xfId="51605"/>
    <cellStyle name="40% - Акцент2 28 5" xfId="4793"/>
    <cellStyle name="40% - Акцент2 28 5 2" xfId="51606"/>
    <cellStyle name="40% - Акцент2 28 6" xfId="4794"/>
    <cellStyle name="40% - Акцент2 28 6 2" xfId="51607"/>
    <cellStyle name="40% - Акцент2 28 7" xfId="18149"/>
    <cellStyle name="40% - Акцент2 28 7 2" xfId="51608"/>
    <cellStyle name="40% - Акцент2 28 8" xfId="51609"/>
    <cellStyle name="40% - Акцент2 28 8 2" xfId="51610"/>
    <cellStyle name="40% - Акцент2 28 9" xfId="51611"/>
    <cellStyle name="40% - Акцент2 28_Лист1" xfId="51612"/>
    <cellStyle name="40% - Акцент2 29" xfId="4795"/>
    <cellStyle name="40% - Акцент2 29 2" xfId="4796"/>
    <cellStyle name="40% - Акцент2 29 2 2" xfId="4797"/>
    <cellStyle name="40% - Акцент2 29 2 2 2" xfId="51613"/>
    <cellStyle name="40% - Акцент2 29 2 2 2 2" xfId="51614"/>
    <cellStyle name="40% - Акцент2 29 2 2 3" xfId="51615"/>
    <cellStyle name="40% - Акцент2 29 2 3" xfId="4798"/>
    <cellStyle name="40% - Акцент2 29 2 3 2" xfId="51616"/>
    <cellStyle name="40% - Акцент2 29 2 4" xfId="51617"/>
    <cellStyle name="40% - Акцент2 29 2_НВВ РСК 2019 (II пол) МАКС" xfId="51618"/>
    <cellStyle name="40% - Акцент2 29 3" xfId="4799"/>
    <cellStyle name="40% - Акцент2 29 3 2" xfId="4800"/>
    <cellStyle name="40% - Акцент2 29 3 2 2" xfId="51619"/>
    <cellStyle name="40% - Акцент2 29 3 3" xfId="4801"/>
    <cellStyle name="40% - Акцент2 29 3 3 2" xfId="51620"/>
    <cellStyle name="40% - Акцент2 29 3 4" xfId="51621"/>
    <cellStyle name="40% - Акцент2 29 4" xfId="4802"/>
    <cellStyle name="40% - Акцент2 29 4 2" xfId="51622"/>
    <cellStyle name="40% - Акцент2 29 5" xfId="4803"/>
    <cellStyle name="40% - Акцент2 29 5 2" xfId="51623"/>
    <cellStyle name="40% - Акцент2 29 6" xfId="4804"/>
    <cellStyle name="40% - Акцент2 29 6 2" xfId="51624"/>
    <cellStyle name="40% - Акцент2 29 7" xfId="18150"/>
    <cellStyle name="40% - Акцент2 29 7 2" xfId="51625"/>
    <cellStyle name="40% - Акцент2 29 8" xfId="51626"/>
    <cellStyle name="40% - Акцент2 29 8 2" xfId="51627"/>
    <cellStyle name="40% - Акцент2 29 9" xfId="51628"/>
    <cellStyle name="40% - Акцент2 29_Лист1" xfId="51629"/>
    <cellStyle name="40% - Акцент2 3" xfId="4805"/>
    <cellStyle name="40% - Акцент2 3 2" xfId="4806"/>
    <cellStyle name="40% - Акцент2 3 3" xfId="4807"/>
    <cellStyle name="40% - Акцент2 3 4" xfId="4808"/>
    <cellStyle name="40% - Акцент2 3_46EE.2011(v1.0)" xfId="4809"/>
    <cellStyle name="40% - Акцент2 30" xfId="4810"/>
    <cellStyle name="40% - Акцент2 30 2" xfId="4811"/>
    <cellStyle name="40% - Акцент2 30 2 2" xfId="4812"/>
    <cellStyle name="40% - Акцент2 30 2 2 2" xfId="51630"/>
    <cellStyle name="40% - Акцент2 30 2 2 2 2" xfId="51631"/>
    <cellStyle name="40% - Акцент2 30 2 2 3" xfId="51632"/>
    <cellStyle name="40% - Акцент2 30 2 3" xfId="4813"/>
    <cellStyle name="40% - Акцент2 30 2 3 2" xfId="51633"/>
    <cellStyle name="40% - Акцент2 30 2 4" xfId="51634"/>
    <cellStyle name="40% - Акцент2 30 2_НВВ РСК 2019 (II пол) МАКС" xfId="51635"/>
    <cellStyle name="40% - Акцент2 30 3" xfId="4814"/>
    <cellStyle name="40% - Акцент2 30 3 2" xfId="4815"/>
    <cellStyle name="40% - Акцент2 30 3 2 2" xfId="51636"/>
    <cellStyle name="40% - Акцент2 30 3 3" xfId="4816"/>
    <cellStyle name="40% - Акцент2 30 3 3 2" xfId="51637"/>
    <cellStyle name="40% - Акцент2 30 3 4" xfId="51638"/>
    <cellStyle name="40% - Акцент2 30 4" xfId="4817"/>
    <cellStyle name="40% - Акцент2 30 4 2" xfId="51639"/>
    <cellStyle name="40% - Акцент2 30 5" xfId="4818"/>
    <cellStyle name="40% - Акцент2 30 5 2" xfId="51640"/>
    <cellStyle name="40% - Акцент2 30 6" xfId="4819"/>
    <cellStyle name="40% - Акцент2 30 6 2" xfId="51641"/>
    <cellStyle name="40% - Акцент2 30 7" xfId="18151"/>
    <cellStyle name="40% - Акцент2 30 7 2" xfId="51642"/>
    <cellStyle name="40% - Акцент2 30 8" xfId="51643"/>
    <cellStyle name="40% - Акцент2 30 8 2" xfId="51644"/>
    <cellStyle name="40% - Акцент2 30 9" xfId="51645"/>
    <cellStyle name="40% - Акцент2 30_Лист1" xfId="51646"/>
    <cellStyle name="40% - Акцент2 31" xfId="4820"/>
    <cellStyle name="40% - Акцент2 31 2" xfId="4821"/>
    <cellStyle name="40% - Акцент2 31 2 2" xfId="4822"/>
    <cellStyle name="40% - Акцент2 31 2 2 2" xfId="51647"/>
    <cellStyle name="40% - Акцент2 31 2 2 2 2" xfId="51648"/>
    <cellStyle name="40% - Акцент2 31 2 2 3" xfId="51649"/>
    <cellStyle name="40% - Акцент2 31 2 3" xfId="4823"/>
    <cellStyle name="40% - Акцент2 31 2 3 2" xfId="51650"/>
    <cellStyle name="40% - Акцент2 31 2 4" xfId="51651"/>
    <cellStyle name="40% - Акцент2 31 2_НВВ РСК 2019 (II пол) МАКС" xfId="51652"/>
    <cellStyle name="40% - Акцент2 31 3" xfId="4824"/>
    <cellStyle name="40% - Акцент2 31 3 2" xfId="4825"/>
    <cellStyle name="40% - Акцент2 31 3 2 2" xfId="51653"/>
    <cellStyle name="40% - Акцент2 31 3 3" xfId="4826"/>
    <cellStyle name="40% - Акцент2 31 3 3 2" xfId="51654"/>
    <cellStyle name="40% - Акцент2 31 3 4" xfId="51655"/>
    <cellStyle name="40% - Акцент2 31 4" xfId="4827"/>
    <cellStyle name="40% - Акцент2 31 4 2" xfId="51656"/>
    <cellStyle name="40% - Акцент2 31 5" xfId="4828"/>
    <cellStyle name="40% - Акцент2 31 5 2" xfId="51657"/>
    <cellStyle name="40% - Акцент2 31 6" xfId="4829"/>
    <cellStyle name="40% - Акцент2 31 6 2" xfId="51658"/>
    <cellStyle name="40% - Акцент2 31 7" xfId="18152"/>
    <cellStyle name="40% - Акцент2 31 7 2" xfId="51659"/>
    <cellStyle name="40% - Акцент2 31 8" xfId="51660"/>
    <cellStyle name="40% - Акцент2 31 8 2" xfId="51661"/>
    <cellStyle name="40% - Акцент2 31 9" xfId="51662"/>
    <cellStyle name="40% - Акцент2 31_Лист1" xfId="51663"/>
    <cellStyle name="40% - Акцент2 32" xfId="4830"/>
    <cellStyle name="40% - Акцент2 32 2" xfId="4831"/>
    <cellStyle name="40% - Акцент2 32 2 2" xfId="4832"/>
    <cellStyle name="40% - Акцент2 32 2 2 2" xfId="51664"/>
    <cellStyle name="40% - Акцент2 32 2 2 2 2" xfId="51665"/>
    <cellStyle name="40% - Акцент2 32 2 2 3" xfId="51666"/>
    <cellStyle name="40% - Акцент2 32 2 3" xfId="4833"/>
    <cellStyle name="40% - Акцент2 32 2 3 2" xfId="51667"/>
    <cellStyle name="40% - Акцент2 32 2 4" xfId="51668"/>
    <cellStyle name="40% - Акцент2 32 2_НВВ РСК 2019 (II пол) МАКС" xfId="51669"/>
    <cellStyle name="40% - Акцент2 32 3" xfId="4834"/>
    <cellStyle name="40% - Акцент2 32 3 2" xfId="4835"/>
    <cellStyle name="40% - Акцент2 32 3 2 2" xfId="51670"/>
    <cellStyle name="40% - Акцент2 32 3 3" xfId="4836"/>
    <cellStyle name="40% - Акцент2 32 3 3 2" xfId="51671"/>
    <cellStyle name="40% - Акцент2 32 3 4" xfId="51672"/>
    <cellStyle name="40% - Акцент2 32 4" xfId="4837"/>
    <cellStyle name="40% - Акцент2 32 4 2" xfId="51673"/>
    <cellStyle name="40% - Акцент2 32 5" xfId="4838"/>
    <cellStyle name="40% - Акцент2 32 5 2" xfId="51674"/>
    <cellStyle name="40% - Акцент2 32 6" xfId="4839"/>
    <cellStyle name="40% - Акцент2 32 6 2" xfId="51675"/>
    <cellStyle name="40% - Акцент2 32 7" xfId="18153"/>
    <cellStyle name="40% - Акцент2 32 7 2" xfId="51676"/>
    <cellStyle name="40% - Акцент2 32 8" xfId="51677"/>
    <cellStyle name="40% - Акцент2 32 8 2" xfId="51678"/>
    <cellStyle name="40% - Акцент2 32 9" xfId="51679"/>
    <cellStyle name="40% - Акцент2 32_Лист1" xfId="51680"/>
    <cellStyle name="40% - Акцент2 33" xfId="4840"/>
    <cellStyle name="40% - Акцент2 33 2" xfId="4841"/>
    <cellStyle name="40% - Акцент2 33 2 2" xfId="4842"/>
    <cellStyle name="40% - Акцент2 33 2 2 2" xfId="51681"/>
    <cellStyle name="40% - Акцент2 33 2 2 2 2" xfId="51682"/>
    <cellStyle name="40% - Акцент2 33 2 2 3" xfId="51683"/>
    <cellStyle name="40% - Акцент2 33 2 3" xfId="4843"/>
    <cellStyle name="40% - Акцент2 33 2 3 2" xfId="51684"/>
    <cellStyle name="40% - Акцент2 33 2 4" xfId="51685"/>
    <cellStyle name="40% - Акцент2 33 2_НВВ РСК 2019 (II пол) МАКС" xfId="51686"/>
    <cellStyle name="40% - Акцент2 33 3" xfId="4844"/>
    <cellStyle name="40% - Акцент2 33 3 2" xfId="4845"/>
    <cellStyle name="40% - Акцент2 33 3 2 2" xfId="51687"/>
    <cellStyle name="40% - Акцент2 33 3 3" xfId="4846"/>
    <cellStyle name="40% - Акцент2 33 3 3 2" xfId="51688"/>
    <cellStyle name="40% - Акцент2 33 3 4" xfId="51689"/>
    <cellStyle name="40% - Акцент2 33 4" xfId="4847"/>
    <cellStyle name="40% - Акцент2 33 4 2" xfId="51690"/>
    <cellStyle name="40% - Акцент2 33 5" xfId="4848"/>
    <cellStyle name="40% - Акцент2 33 5 2" xfId="51691"/>
    <cellStyle name="40% - Акцент2 33 6" xfId="4849"/>
    <cellStyle name="40% - Акцент2 33 6 2" xfId="51692"/>
    <cellStyle name="40% - Акцент2 33 7" xfId="18154"/>
    <cellStyle name="40% - Акцент2 33 7 2" xfId="51693"/>
    <cellStyle name="40% - Акцент2 33 8" xfId="51694"/>
    <cellStyle name="40% - Акцент2 33 8 2" xfId="51695"/>
    <cellStyle name="40% - Акцент2 33 9" xfId="51696"/>
    <cellStyle name="40% - Акцент2 33_Лист1" xfId="51697"/>
    <cellStyle name="40% - Акцент2 34" xfId="4850"/>
    <cellStyle name="40% - Акцент2 34 2" xfId="4851"/>
    <cellStyle name="40% - Акцент2 34 2 2" xfId="4852"/>
    <cellStyle name="40% - Акцент2 34 2 2 2" xfId="51698"/>
    <cellStyle name="40% - Акцент2 34 2 2 2 2" xfId="51699"/>
    <cellStyle name="40% - Акцент2 34 2 2 3" xfId="51700"/>
    <cellStyle name="40% - Акцент2 34 2 3" xfId="4853"/>
    <cellStyle name="40% - Акцент2 34 2 3 2" xfId="51701"/>
    <cellStyle name="40% - Акцент2 34 2 4" xfId="51702"/>
    <cellStyle name="40% - Акцент2 34 2_НВВ РСК 2019 (II пол) МАКС" xfId="51703"/>
    <cellStyle name="40% - Акцент2 34 3" xfId="4854"/>
    <cellStyle name="40% - Акцент2 34 3 2" xfId="4855"/>
    <cellStyle name="40% - Акцент2 34 3 2 2" xfId="51704"/>
    <cellStyle name="40% - Акцент2 34 3 3" xfId="4856"/>
    <cellStyle name="40% - Акцент2 34 3 3 2" xfId="51705"/>
    <cellStyle name="40% - Акцент2 34 3 4" xfId="51706"/>
    <cellStyle name="40% - Акцент2 34 4" xfId="4857"/>
    <cellStyle name="40% - Акцент2 34 4 2" xfId="51707"/>
    <cellStyle name="40% - Акцент2 34 5" xfId="4858"/>
    <cellStyle name="40% - Акцент2 34 5 2" xfId="51708"/>
    <cellStyle name="40% - Акцент2 34 6" xfId="4859"/>
    <cellStyle name="40% - Акцент2 34 6 2" xfId="51709"/>
    <cellStyle name="40% - Акцент2 34 7" xfId="18155"/>
    <cellStyle name="40% - Акцент2 34 7 2" xfId="51710"/>
    <cellStyle name="40% - Акцент2 34 8" xfId="51711"/>
    <cellStyle name="40% - Акцент2 34 8 2" xfId="51712"/>
    <cellStyle name="40% - Акцент2 34 9" xfId="51713"/>
    <cellStyle name="40% - Акцент2 34_Лист1" xfId="51714"/>
    <cellStyle name="40% - Акцент2 35" xfId="4860"/>
    <cellStyle name="40% - Акцент2 35 2" xfId="4861"/>
    <cellStyle name="40% - Акцент2 35 2 2" xfId="4862"/>
    <cellStyle name="40% - Акцент2 35 2 2 2" xfId="51715"/>
    <cellStyle name="40% - Акцент2 35 2 2 2 2" xfId="51716"/>
    <cellStyle name="40% - Акцент2 35 2 2 3" xfId="51717"/>
    <cellStyle name="40% - Акцент2 35 2 3" xfId="4863"/>
    <cellStyle name="40% - Акцент2 35 2 3 2" xfId="51718"/>
    <cellStyle name="40% - Акцент2 35 2 4" xfId="51719"/>
    <cellStyle name="40% - Акцент2 35 2_НВВ РСК 2019 (II пол) МАКС" xfId="51720"/>
    <cellStyle name="40% - Акцент2 35 3" xfId="4864"/>
    <cellStyle name="40% - Акцент2 35 3 2" xfId="4865"/>
    <cellStyle name="40% - Акцент2 35 3 2 2" xfId="51721"/>
    <cellStyle name="40% - Акцент2 35 3 3" xfId="4866"/>
    <cellStyle name="40% - Акцент2 35 3 3 2" xfId="51722"/>
    <cellStyle name="40% - Акцент2 35 3 4" xfId="51723"/>
    <cellStyle name="40% - Акцент2 35 4" xfId="4867"/>
    <cellStyle name="40% - Акцент2 35 4 2" xfId="51724"/>
    <cellStyle name="40% - Акцент2 35 5" xfId="4868"/>
    <cellStyle name="40% - Акцент2 35 5 2" xfId="51725"/>
    <cellStyle name="40% - Акцент2 35 6" xfId="4869"/>
    <cellStyle name="40% - Акцент2 35 6 2" xfId="51726"/>
    <cellStyle name="40% - Акцент2 35 7" xfId="18156"/>
    <cellStyle name="40% - Акцент2 35 7 2" xfId="51727"/>
    <cellStyle name="40% - Акцент2 35 8" xfId="51728"/>
    <cellStyle name="40% - Акцент2 35 8 2" xfId="51729"/>
    <cellStyle name="40% - Акцент2 35 9" xfId="51730"/>
    <cellStyle name="40% - Акцент2 35_Лист1" xfId="51731"/>
    <cellStyle name="40% - Акцент2 36" xfId="4870"/>
    <cellStyle name="40% - Акцент2 36 2" xfId="4871"/>
    <cellStyle name="40% - Акцент2 36 3" xfId="4872"/>
    <cellStyle name="40% - Акцент2 36 4" xfId="18157"/>
    <cellStyle name="40% - Акцент2 37" xfId="4873"/>
    <cellStyle name="40% - Акцент2 37 2" xfId="4874"/>
    <cellStyle name="40% - Акцент2 37 3" xfId="4875"/>
    <cellStyle name="40% - Акцент2 37 4" xfId="18158"/>
    <cellStyle name="40% - Акцент2 38" xfId="4876"/>
    <cellStyle name="40% - Акцент2 38 2" xfId="4877"/>
    <cellStyle name="40% - Акцент2 38 3" xfId="4878"/>
    <cellStyle name="40% - Акцент2 38 4" xfId="18159"/>
    <cellStyle name="40% - Акцент2 39" xfId="4879"/>
    <cellStyle name="40% - Акцент2 39 2" xfId="4880"/>
    <cellStyle name="40% - Акцент2 39 3" xfId="4881"/>
    <cellStyle name="40% - Акцент2 39 4" xfId="18160"/>
    <cellStyle name="40% - Акцент2 4" xfId="4882"/>
    <cellStyle name="40% - Акцент2 4 2" xfId="4883"/>
    <cellStyle name="40% - Акцент2 4 3" xfId="4884"/>
    <cellStyle name="40% - Акцент2 4 4" xfId="4885"/>
    <cellStyle name="40% - Акцент2 4_46EE.2011(v1.0)" xfId="4886"/>
    <cellStyle name="40% - Акцент2 40" xfId="4887"/>
    <cellStyle name="40% - Акцент2 40 2" xfId="4888"/>
    <cellStyle name="40% - Акцент2 40 3" xfId="4889"/>
    <cellStyle name="40% - Акцент2 40 4" xfId="18161"/>
    <cellStyle name="40% - Акцент2 41" xfId="4890"/>
    <cellStyle name="40% - Акцент2 41 2" xfId="4891"/>
    <cellStyle name="40% - Акцент2 41 3" xfId="4892"/>
    <cellStyle name="40% - Акцент2 41 4" xfId="18162"/>
    <cellStyle name="40% - Акцент2 42" xfId="4893"/>
    <cellStyle name="40% - Акцент2 42 2" xfId="4894"/>
    <cellStyle name="40% - Акцент2 42 3" xfId="4895"/>
    <cellStyle name="40% - Акцент2 42 4" xfId="18163"/>
    <cellStyle name="40% - Акцент2 43" xfId="4896"/>
    <cellStyle name="40% - Акцент2 43 2" xfId="4897"/>
    <cellStyle name="40% - Акцент2 43 3" xfId="4898"/>
    <cellStyle name="40% - Акцент2 43 4" xfId="18164"/>
    <cellStyle name="40% - Акцент2 44" xfId="4899"/>
    <cellStyle name="40% - Акцент2 44 2" xfId="4900"/>
    <cellStyle name="40% - Акцент2 44 3" xfId="4901"/>
    <cellStyle name="40% - Акцент2 44 4" xfId="18165"/>
    <cellStyle name="40% - Акцент2 45" xfId="4902"/>
    <cellStyle name="40% - Акцент2 45 2" xfId="4903"/>
    <cellStyle name="40% - Акцент2 45 3" xfId="4904"/>
    <cellStyle name="40% - Акцент2 45 4" xfId="18166"/>
    <cellStyle name="40% - Акцент2 46" xfId="4905"/>
    <cellStyle name="40% - Акцент2 46 2" xfId="4906"/>
    <cellStyle name="40% - Акцент2 46 3" xfId="4907"/>
    <cellStyle name="40% - Акцент2 46 4" xfId="18167"/>
    <cellStyle name="40% - Акцент2 47" xfId="4908"/>
    <cellStyle name="40% - Акцент2 47 2" xfId="4909"/>
    <cellStyle name="40% - Акцент2 47 3" xfId="4910"/>
    <cellStyle name="40% - Акцент2 47 4" xfId="18168"/>
    <cellStyle name="40% - Акцент2 48" xfId="4911"/>
    <cellStyle name="40% - Акцент2 48 2" xfId="4912"/>
    <cellStyle name="40% - Акцент2 48 3" xfId="4913"/>
    <cellStyle name="40% - Акцент2 48 4" xfId="18169"/>
    <cellStyle name="40% - Акцент2 49" xfId="4914"/>
    <cellStyle name="40% - Акцент2 49 2" xfId="4915"/>
    <cellStyle name="40% - Акцент2 49 3" xfId="4916"/>
    <cellStyle name="40% - Акцент2 49 4" xfId="18170"/>
    <cellStyle name="40% - Акцент2 5" xfId="4917"/>
    <cellStyle name="40% - Акцент2 5 2" xfId="4918"/>
    <cellStyle name="40% - Акцент2 5 3" xfId="4919"/>
    <cellStyle name="40% - Акцент2 5 3 2" xfId="4920"/>
    <cellStyle name="40% - Акцент2 5 3 3" xfId="51732"/>
    <cellStyle name="40% - Акцент2 5 4" xfId="4921"/>
    <cellStyle name="40% - Акцент2 5_46EE.2011(v1.0)" xfId="4922"/>
    <cellStyle name="40% - Акцент2 50" xfId="4923"/>
    <cellStyle name="40% - Акцент2 50 2" xfId="4924"/>
    <cellStyle name="40% - Акцент2 50 3" xfId="4925"/>
    <cellStyle name="40% - Акцент2 50 4" xfId="18171"/>
    <cellStyle name="40% - Акцент2 51" xfId="4926"/>
    <cellStyle name="40% - Акцент2 51 2" xfId="4927"/>
    <cellStyle name="40% - Акцент2 51 3" xfId="4928"/>
    <cellStyle name="40% - Акцент2 51 4" xfId="18172"/>
    <cellStyle name="40% - Акцент2 52" xfId="4929"/>
    <cellStyle name="40% - Акцент2 52 2" xfId="4930"/>
    <cellStyle name="40% - Акцент2 52 3" xfId="4931"/>
    <cellStyle name="40% - Акцент2 53" xfId="4932"/>
    <cellStyle name="40% - Акцент2 53 2" xfId="4933"/>
    <cellStyle name="40% - Акцент2 53 3" xfId="4934"/>
    <cellStyle name="40% - Акцент2 54" xfId="4935"/>
    <cellStyle name="40% - Акцент2 54 2" xfId="4936"/>
    <cellStyle name="40% - Акцент2 54 3" xfId="4937"/>
    <cellStyle name="40% - Акцент2 55" xfId="4938"/>
    <cellStyle name="40% - Акцент2 55 2" xfId="4939"/>
    <cellStyle name="40% - Акцент2 55 3" xfId="4940"/>
    <cellStyle name="40% - Акцент2 56" xfId="4941"/>
    <cellStyle name="40% - Акцент2 56 2" xfId="4942"/>
    <cellStyle name="40% - Акцент2 56 3" xfId="4943"/>
    <cellStyle name="40% - Акцент2 57" xfId="4944"/>
    <cellStyle name="40% - Акцент2 57 2" xfId="4945"/>
    <cellStyle name="40% - Акцент2 57 3" xfId="4946"/>
    <cellStyle name="40% - Акцент2 6" xfId="4947"/>
    <cellStyle name="40% - Акцент2 6 2" xfId="4948"/>
    <cellStyle name="40% - Акцент2 6 2 2" xfId="4949"/>
    <cellStyle name="40% - Акцент2 6 3" xfId="4950"/>
    <cellStyle name="40% - Акцент2 6 3 2" xfId="4951"/>
    <cellStyle name="40% - Акцент2 6 3 3" xfId="51733"/>
    <cellStyle name="40% - Акцент2 6 4" xfId="4952"/>
    <cellStyle name="40% - Акцент2 6 5" xfId="4953"/>
    <cellStyle name="40% - Акцент2 6_46EE.2011(v1.0)" xfId="4954"/>
    <cellStyle name="40% - Акцент2 7" xfId="4955"/>
    <cellStyle name="40% - Акцент2 7 2" xfId="4956"/>
    <cellStyle name="40% - Акцент2 7 3" xfId="4957"/>
    <cellStyle name="40% - Акцент2 7 3 2" xfId="4958"/>
    <cellStyle name="40% - Акцент2 7 3 3" xfId="51734"/>
    <cellStyle name="40% - Акцент2 7 4" xfId="4959"/>
    <cellStyle name="40% - Акцент2 7_46EE.2011(v1.0)" xfId="4960"/>
    <cellStyle name="40% - Акцент2 8" xfId="4961"/>
    <cellStyle name="40% - Акцент2 8 2" xfId="4962"/>
    <cellStyle name="40% - Акцент2 8 3" xfId="4963"/>
    <cellStyle name="40% - Акцент2 8 3 2" xfId="4964"/>
    <cellStyle name="40% - Акцент2 8 3 3" xfId="51735"/>
    <cellStyle name="40% - Акцент2 8 4" xfId="4965"/>
    <cellStyle name="40% - Акцент2 8_46EE.2011(v1.0)" xfId="4966"/>
    <cellStyle name="40% - Акцент2 9" xfId="4967"/>
    <cellStyle name="40% - Акцент2 9 2" xfId="4968"/>
    <cellStyle name="40% - Акцент2 9 2 2" xfId="4969"/>
    <cellStyle name="40% - Акцент2 9 3" xfId="4970"/>
    <cellStyle name="40% - Акцент2 9 3 2" xfId="4971"/>
    <cellStyle name="40% - Акцент2 9 3 3" xfId="51736"/>
    <cellStyle name="40% - Акцент2 9 4" xfId="4972"/>
    <cellStyle name="40% - Акцент2 9 4 2" xfId="4973"/>
    <cellStyle name="40% - Акцент2 9 4 3" xfId="51737"/>
    <cellStyle name="40% - Акцент2 9_46EE.2011(v1.0)" xfId="4974"/>
    <cellStyle name="40% - Акцент3 10" xfId="4975"/>
    <cellStyle name="40% - Акцент3 11" xfId="4976"/>
    <cellStyle name="40% - Акцент3 12" xfId="4977"/>
    <cellStyle name="40% - Акцент3 13" xfId="4978"/>
    <cellStyle name="40% - Акцент3 14" xfId="4979"/>
    <cellStyle name="40% - Акцент3 14 2" xfId="4980"/>
    <cellStyle name="40% - Акцент3 14 2 2" xfId="4981"/>
    <cellStyle name="40% - Акцент3 14 2 2 2" xfId="51738"/>
    <cellStyle name="40% - Акцент3 14 2 2 2 2" xfId="51739"/>
    <cellStyle name="40% - Акцент3 14 2 2 3" xfId="51740"/>
    <cellStyle name="40% - Акцент3 14 2 3" xfId="4982"/>
    <cellStyle name="40% - Акцент3 14 2 3 2" xfId="51741"/>
    <cellStyle name="40% - Акцент3 14 2 4" xfId="51742"/>
    <cellStyle name="40% - Акцент3 14 2 4 2" xfId="51743"/>
    <cellStyle name="40% - Акцент3 14 2 5" xfId="51744"/>
    <cellStyle name="40% - Акцент3 14 2_НВВ РСК 2019 (II пол) МАКС" xfId="51745"/>
    <cellStyle name="40% - Акцент3 14 3" xfId="4983"/>
    <cellStyle name="40% - Акцент3 14 3 2" xfId="4984"/>
    <cellStyle name="40% - Акцент3 14 3 2 2" xfId="51746"/>
    <cellStyle name="40% - Акцент3 14 3 3" xfId="4985"/>
    <cellStyle name="40% - Акцент3 14 3 3 2" xfId="51747"/>
    <cellStyle name="40% - Акцент3 14 3 4" xfId="51748"/>
    <cellStyle name="40% - Акцент3 14 4" xfId="4986"/>
    <cellStyle name="40% - Акцент3 14 4 2" xfId="51749"/>
    <cellStyle name="40% - Акцент3 14 5" xfId="4987"/>
    <cellStyle name="40% - Акцент3 14 5 2" xfId="51750"/>
    <cellStyle name="40% - Акцент3 14 6" xfId="4988"/>
    <cellStyle name="40% - Акцент3 14 6 2" xfId="51751"/>
    <cellStyle name="40% - Акцент3 14 7" xfId="18173"/>
    <cellStyle name="40% - Акцент3 14 7 2" xfId="51752"/>
    <cellStyle name="40% - Акцент3 14 8" xfId="51753"/>
    <cellStyle name="40% - Акцент3 14 8 2" xfId="51754"/>
    <cellStyle name="40% - Акцент3 14 9" xfId="51755"/>
    <cellStyle name="40% - Акцент3 14_Лист1" xfId="51756"/>
    <cellStyle name="40% - Акцент3 15" xfId="4989"/>
    <cellStyle name="40% - Акцент3 15 2" xfId="4990"/>
    <cellStyle name="40% - Акцент3 15 2 2" xfId="4991"/>
    <cellStyle name="40% - Акцент3 15 2 2 2" xfId="51757"/>
    <cellStyle name="40% - Акцент3 15 2 2 2 2" xfId="51758"/>
    <cellStyle name="40% - Акцент3 15 2 2 3" xfId="51759"/>
    <cellStyle name="40% - Акцент3 15 2 3" xfId="4992"/>
    <cellStyle name="40% - Акцент3 15 2 3 2" xfId="51760"/>
    <cellStyle name="40% - Акцент3 15 2 4" xfId="51761"/>
    <cellStyle name="40% - Акцент3 15 2_НВВ РСК 2019 (II пол) МАКС" xfId="51762"/>
    <cellStyle name="40% - Акцент3 15 3" xfId="4993"/>
    <cellStyle name="40% - Акцент3 15 3 2" xfId="4994"/>
    <cellStyle name="40% - Акцент3 15 3 2 2" xfId="51763"/>
    <cellStyle name="40% - Акцент3 15 3 3" xfId="4995"/>
    <cellStyle name="40% - Акцент3 15 3 3 2" xfId="51764"/>
    <cellStyle name="40% - Акцент3 15 3 4" xfId="51765"/>
    <cellStyle name="40% - Акцент3 15 4" xfId="4996"/>
    <cellStyle name="40% - Акцент3 15 4 2" xfId="51766"/>
    <cellStyle name="40% - Акцент3 15 5" xfId="4997"/>
    <cellStyle name="40% - Акцент3 15 5 2" xfId="51767"/>
    <cellStyle name="40% - Акцент3 15 6" xfId="4998"/>
    <cellStyle name="40% - Акцент3 15 6 2" xfId="51768"/>
    <cellStyle name="40% - Акцент3 15 7" xfId="18174"/>
    <cellStyle name="40% - Акцент3 15 7 2" xfId="51769"/>
    <cellStyle name="40% - Акцент3 15 8" xfId="51770"/>
    <cellStyle name="40% - Акцент3 15 8 2" xfId="51771"/>
    <cellStyle name="40% - Акцент3 15 9" xfId="51772"/>
    <cellStyle name="40% - Акцент3 15_Лист1" xfId="51773"/>
    <cellStyle name="40% - Акцент3 16" xfId="4999"/>
    <cellStyle name="40% - Акцент3 16 2" xfId="5000"/>
    <cellStyle name="40% - Акцент3 16 2 2" xfId="5001"/>
    <cellStyle name="40% - Акцент3 16 2 2 2" xfId="51774"/>
    <cellStyle name="40% - Акцент3 16 2 2 2 2" xfId="51775"/>
    <cellStyle name="40% - Акцент3 16 2 2 3" xfId="51776"/>
    <cellStyle name="40% - Акцент3 16 2 3" xfId="5002"/>
    <cellStyle name="40% - Акцент3 16 2 3 2" xfId="51777"/>
    <cellStyle name="40% - Акцент3 16 2 4" xfId="51778"/>
    <cellStyle name="40% - Акцент3 16 2_НВВ РСК 2019 (II пол) МАКС" xfId="51779"/>
    <cellStyle name="40% - Акцент3 16 3" xfId="5003"/>
    <cellStyle name="40% - Акцент3 16 3 2" xfId="5004"/>
    <cellStyle name="40% - Акцент3 16 3 2 2" xfId="51780"/>
    <cellStyle name="40% - Акцент3 16 3 3" xfId="5005"/>
    <cellStyle name="40% - Акцент3 16 3 3 2" xfId="51781"/>
    <cellStyle name="40% - Акцент3 16 3 4" xfId="51782"/>
    <cellStyle name="40% - Акцент3 16 4" xfId="5006"/>
    <cellStyle name="40% - Акцент3 16 4 2" xfId="51783"/>
    <cellStyle name="40% - Акцент3 16 5" xfId="5007"/>
    <cellStyle name="40% - Акцент3 16 5 2" xfId="51784"/>
    <cellStyle name="40% - Акцент3 16 6" xfId="5008"/>
    <cellStyle name="40% - Акцент3 16 6 2" xfId="51785"/>
    <cellStyle name="40% - Акцент3 16 7" xfId="18175"/>
    <cellStyle name="40% - Акцент3 16 7 2" xfId="51786"/>
    <cellStyle name="40% - Акцент3 16 8" xfId="51787"/>
    <cellStyle name="40% - Акцент3 16 8 2" xfId="51788"/>
    <cellStyle name="40% - Акцент3 16 9" xfId="51789"/>
    <cellStyle name="40% - Акцент3 16_Лист1" xfId="51790"/>
    <cellStyle name="40% - Акцент3 17" xfId="5009"/>
    <cellStyle name="40% - Акцент3 17 2" xfId="5010"/>
    <cellStyle name="40% - Акцент3 17 2 2" xfId="5011"/>
    <cellStyle name="40% - Акцент3 17 2 2 2" xfId="51791"/>
    <cellStyle name="40% - Акцент3 17 2 2 2 2" xfId="51792"/>
    <cellStyle name="40% - Акцент3 17 2 2 3" xfId="51793"/>
    <cellStyle name="40% - Акцент3 17 2 3" xfId="5012"/>
    <cellStyle name="40% - Акцент3 17 2 3 2" xfId="51794"/>
    <cellStyle name="40% - Акцент3 17 2 4" xfId="51795"/>
    <cellStyle name="40% - Акцент3 17 2_НВВ РСК 2019 (II пол) МАКС" xfId="51796"/>
    <cellStyle name="40% - Акцент3 17 3" xfId="5013"/>
    <cellStyle name="40% - Акцент3 17 3 2" xfId="5014"/>
    <cellStyle name="40% - Акцент3 17 3 2 2" xfId="51797"/>
    <cellStyle name="40% - Акцент3 17 3 3" xfId="5015"/>
    <cellStyle name="40% - Акцент3 17 3 3 2" xfId="51798"/>
    <cellStyle name="40% - Акцент3 17 3 4" xfId="51799"/>
    <cellStyle name="40% - Акцент3 17 4" xfId="5016"/>
    <cellStyle name="40% - Акцент3 17 4 2" xfId="51800"/>
    <cellStyle name="40% - Акцент3 17 5" xfId="5017"/>
    <cellStyle name="40% - Акцент3 17 5 2" xfId="51801"/>
    <cellStyle name="40% - Акцент3 17 6" xfId="5018"/>
    <cellStyle name="40% - Акцент3 17 6 2" xfId="51802"/>
    <cellStyle name="40% - Акцент3 17 7" xfId="18176"/>
    <cellStyle name="40% - Акцент3 17 7 2" xfId="51803"/>
    <cellStyle name="40% - Акцент3 17 8" xfId="51804"/>
    <cellStyle name="40% - Акцент3 17 8 2" xfId="51805"/>
    <cellStyle name="40% - Акцент3 17 9" xfId="51806"/>
    <cellStyle name="40% - Акцент3 17_Лист1" xfId="51807"/>
    <cellStyle name="40% - Акцент3 18" xfId="5019"/>
    <cellStyle name="40% - Акцент3 18 2" xfId="5020"/>
    <cellStyle name="40% - Акцент3 18 2 2" xfId="5021"/>
    <cellStyle name="40% - Акцент3 18 2 2 2" xfId="51808"/>
    <cellStyle name="40% - Акцент3 18 2 2 2 2" xfId="51809"/>
    <cellStyle name="40% - Акцент3 18 2 2 3" xfId="51810"/>
    <cellStyle name="40% - Акцент3 18 2 3" xfId="5022"/>
    <cellStyle name="40% - Акцент3 18 2 3 2" xfId="51811"/>
    <cellStyle name="40% - Акцент3 18 2 4" xfId="51812"/>
    <cellStyle name="40% - Акцент3 18 2_НВВ РСК 2019 (II пол) МАКС" xfId="51813"/>
    <cellStyle name="40% - Акцент3 18 3" xfId="5023"/>
    <cellStyle name="40% - Акцент3 18 3 2" xfId="5024"/>
    <cellStyle name="40% - Акцент3 18 3 2 2" xfId="51814"/>
    <cellStyle name="40% - Акцент3 18 3 3" xfId="5025"/>
    <cellStyle name="40% - Акцент3 18 3 3 2" xfId="51815"/>
    <cellStyle name="40% - Акцент3 18 3 4" xfId="51816"/>
    <cellStyle name="40% - Акцент3 18 4" xfId="5026"/>
    <cellStyle name="40% - Акцент3 18 4 2" xfId="51817"/>
    <cellStyle name="40% - Акцент3 18 5" xfId="5027"/>
    <cellStyle name="40% - Акцент3 18 5 2" xfId="51818"/>
    <cellStyle name="40% - Акцент3 18 6" xfId="5028"/>
    <cellStyle name="40% - Акцент3 18 6 2" xfId="51819"/>
    <cellStyle name="40% - Акцент3 18 7" xfId="18177"/>
    <cellStyle name="40% - Акцент3 18 7 2" xfId="51820"/>
    <cellStyle name="40% - Акцент3 18 8" xfId="51821"/>
    <cellStyle name="40% - Акцент3 18 8 2" xfId="51822"/>
    <cellStyle name="40% - Акцент3 18 9" xfId="51823"/>
    <cellStyle name="40% - Акцент3 18_Лист1" xfId="51824"/>
    <cellStyle name="40% - Акцент3 19" xfId="5029"/>
    <cellStyle name="40% - Акцент3 19 2" xfId="5030"/>
    <cellStyle name="40% - Акцент3 19 2 2" xfId="5031"/>
    <cellStyle name="40% - Акцент3 19 2 2 2" xfId="51825"/>
    <cellStyle name="40% - Акцент3 19 2 2 2 2" xfId="51826"/>
    <cellStyle name="40% - Акцент3 19 2 2 3" xfId="51827"/>
    <cellStyle name="40% - Акцент3 19 2 3" xfId="5032"/>
    <cellStyle name="40% - Акцент3 19 2 3 2" xfId="51828"/>
    <cellStyle name="40% - Акцент3 19 2 4" xfId="51829"/>
    <cellStyle name="40% - Акцент3 19 2_НВВ РСК 2019 (II пол) МАКС" xfId="51830"/>
    <cellStyle name="40% - Акцент3 19 3" xfId="5033"/>
    <cellStyle name="40% - Акцент3 19 3 2" xfId="5034"/>
    <cellStyle name="40% - Акцент3 19 3 2 2" xfId="51831"/>
    <cellStyle name="40% - Акцент3 19 3 3" xfId="5035"/>
    <cellStyle name="40% - Акцент3 19 3 3 2" xfId="51832"/>
    <cellStyle name="40% - Акцент3 19 3 4" xfId="51833"/>
    <cellStyle name="40% - Акцент3 19 4" xfId="5036"/>
    <cellStyle name="40% - Акцент3 19 4 2" xfId="51834"/>
    <cellStyle name="40% - Акцент3 19 5" xfId="5037"/>
    <cellStyle name="40% - Акцент3 19 5 2" xfId="51835"/>
    <cellStyle name="40% - Акцент3 19 6" xfId="5038"/>
    <cellStyle name="40% - Акцент3 19 6 2" xfId="51836"/>
    <cellStyle name="40% - Акцент3 19 7" xfId="18178"/>
    <cellStyle name="40% - Акцент3 19 7 2" xfId="51837"/>
    <cellStyle name="40% - Акцент3 19 8" xfId="51838"/>
    <cellStyle name="40% - Акцент3 19 8 2" xfId="51839"/>
    <cellStyle name="40% - Акцент3 19 9" xfId="51840"/>
    <cellStyle name="40% - Акцент3 19_Лист1" xfId="51841"/>
    <cellStyle name="40% - Акцент3 2" xfId="5039"/>
    <cellStyle name="40% - Акцент3 2 2" xfId="5040"/>
    <cellStyle name="40% - Акцент3 2 2 2" xfId="5041"/>
    <cellStyle name="40% - Акцент3 2 2 3" xfId="5042"/>
    <cellStyle name="40% - Акцент3 2 3" xfId="5043"/>
    <cellStyle name="40% - Акцент3 2 3 2" xfId="5044"/>
    <cellStyle name="40% - Акцент3 2 4" xfId="5045"/>
    <cellStyle name="40% - Акцент3 2 5" xfId="51842"/>
    <cellStyle name="40% - Акцент3 2 5 2" xfId="51843"/>
    <cellStyle name="40% - Акцент3 2_46EE.2011(v1.0)" xfId="5046"/>
    <cellStyle name="40% - Акцент3 20" xfId="5047"/>
    <cellStyle name="40% - Акцент3 20 2" xfId="5048"/>
    <cellStyle name="40% - Акцент3 20 2 2" xfId="5049"/>
    <cellStyle name="40% - Акцент3 20 2 2 2" xfId="51844"/>
    <cellStyle name="40% - Акцент3 20 2 2 2 2" xfId="51845"/>
    <cellStyle name="40% - Акцент3 20 2 2 3" xfId="51846"/>
    <cellStyle name="40% - Акцент3 20 2 3" xfId="5050"/>
    <cellStyle name="40% - Акцент3 20 2 3 2" xfId="51847"/>
    <cellStyle name="40% - Акцент3 20 2 4" xfId="51848"/>
    <cellStyle name="40% - Акцент3 20 2_НВВ РСК 2019 (II пол) МАКС" xfId="51849"/>
    <cellStyle name="40% - Акцент3 20 3" xfId="5051"/>
    <cellStyle name="40% - Акцент3 20 3 2" xfId="5052"/>
    <cellStyle name="40% - Акцент3 20 3 2 2" xfId="51850"/>
    <cellStyle name="40% - Акцент3 20 3 3" xfId="5053"/>
    <cellStyle name="40% - Акцент3 20 3 3 2" xfId="51851"/>
    <cellStyle name="40% - Акцент3 20 3 4" xfId="51852"/>
    <cellStyle name="40% - Акцент3 20 4" xfId="5054"/>
    <cellStyle name="40% - Акцент3 20 4 2" xfId="51853"/>
    <cellStyle name="40% - Акцент3 20 5" xfId="5055"/>
    <cellStyle name="40% - Акцент3 20 5 2" xfId="51854"/>
    <cellStyle name="40% - Акцент3 20 6" xfId="5056"/>
    <cellStyle name="40% - Акцент3 20 6 2" xfId="51855"/>
    <cellStyle name="40% - Акцент3 20 7" xfId="18179"/>
    <cellStyle name="40% - Акцент3 20 7 2" xfId="51856"/>
    <cellStyle name="40% - Акцент3 20 8" xfId="51857"/>
    <cellStyle name="40% - Акцент3 20 8 2" xfId="51858"/>
    <cellStyle name="40% - Акцент3 20 9" xfId="51859"/>
    <cellStyle name="40% - Акцент3 20_Лист1" xfId="51860"/>
    <cellStyle name="40% - Акцент3 21" xfId="5057"/>
    <cellStyle name="40% - Акцент3 21 2" xfId="5058"/>
    <cellStyle name="40% - Акцент3 21 2 2" xfId="5059"/>
    <cellStyle name="40% - Акцент3 21 2 2 2" xfId="51861"/>
    <cellStyle name="40% - Акцент3 21 2 2 2 2" xfId="51862"/>
    <cellStyle name="40% - Акцент3 21 2 2 3" xfId="51863"/>
    <cellStyle name="40% - Акцент3 21 2 3" xfId="5060"/>
    <cellStyle name="40% - Акцент3 21 2 3 2" xfId="51864"/>
    <cellStyle name="40% - Акцент3 21 2 4" xfId="51865"/>
    <cellStyle name="40% - Акцент3 21 2_НВВ РСК 2019 (II пол) МАКС" xfId="51866"/>
    <cellStyle name="40% - Акцент3 21 3" xfId="5061"/>
    <cellStyle name="40% - Акцент3 21 3 2" xfId="5062"/>
    <cellStyle name="40% - Акцент3 21 3 2 2" xfId="51867"/>
    <cellStyle name="40% - Акцент3 21 3 3" xfId="5063"/>
    <cellStyle name="40% - Акцент3 21 3 3 2" xfId="51868"/>
    <cellStyle name="40% - Акцент3 21 3 4" xfId="51869"/>
    <cellStyle name="40% - Акцент3 21 4" xfId="5064"/>
    <cellStyle name="40% - Акцент3 21 4 2" xfId="51870"/>
    <cellStyle name="40% - Акцент3 21 5" xfId="5065"/>
    <cellStyle name="40% - Акцент3 21 5 2" xfId="51871"/>
    <cellStyle name="40% - Акцент3 21 6" xfId="5066"/>
    <cellStyle name="40% - Акцент3 21 6 2" xfId="51872"/>
    <cellStyle name="40% - Акцент3 21 7" xfId="18180"/>
    <cellStyle name="40% - Акцент3 21 7 2" xfId="51873"/>
    <cellStyle name="40% - Акцент3 21 8" xfId="51874"/>
    <cellStyle name="40% - Акцент3 21 8 2" xfId="51875"/>
    <cellStyle name="40% - Акцент3 21 9" xfId="51876"/>
    <cellStyle name="40% - Акцент3 21_Лист1" xfId="51877"/>
    <cellStyle name="40% - Акцент3 22" xfId="5067"/>
    <cellStyle name="40% - Акцент3 22 2" xfId="5068"/>
    <cellStyle name="40% - Акцент3 22 2 2" xfId="5069"/>
    <cellStyle name="40% - Акцент3 22 2 2 2" xfId="51878"/>
    <cellStyle name="40% - Акцент3 22 2 2 2 2" xfId="51879"/>
    <cellStyle name="40% - Акцент3 22 2 2 3" xfId="51880"/>
    <cellStyle name="40% - Акцент3 22 2 3" xfId="5070"/>
    <cellStyle name="40% - Акцент3 22 2 3 2" xfId="51881"/>
    <cellStyle name="40% - Акцент3 22 2 4" xfId="51882"/>
    <cellStyle name="40% - Акцент3 22 2_НВВ РСК 2019 (II пол) МАКС" xfId="51883"/>
    <cellStyle name="40% - Акцент3 22 3" xfId="5071"/>
    <cellStyle name="40% - Акцент3 22 3 2" xfId="5072"/>
    <cellStyle name="40% - Акцент3 22 3 2 2" xfId="51884"/>
    <cellStyle name="40% - Акцент3 22 3 3" xfId="5073"/>
    <cellStyle name="40% - Акцент3 22 3 3 2" xfId="51885"/>
    <cellStyle name="40% - Акцент3 22 3 4" xfId="51886"/>
    <cellStyle name="40% - Акцент3 22 4" xfId="5074"/>
    <cellStyle name="40% - Акцент3 22 4 2" xfId="51887"/>
    <cellStyle name="40% - Акцент3 22 5" xfId="5075"/>
    <cellStyle name="40% - Акцент3 22 5 2" xfId="51888"/>
    <cellStyle name="40% - Акцент3 22 6" xfId="5076"/>
    <cellStyle name="40% - Акцент3 22 6 2" xfId="51889"/>
    <cellStyle name="40% - Акцент3 22 7" xfId="18181"/>
    <cellStyle name="40% - Акцент3 22 7 2" xfId="51890"/>
    <cellStyle name="40% - Акцент3 22 8" xfId="51891"/>
    <cellStyle name="40% - Акцент3 22 8 2" xfId="51892"/>
    <cellStyle name="40% - Акцент3 22 9" xfId="51893"/>
    <cellStyle name="40% - Акцент3 22_Лист1" xfId="51894"/>
    <cellStyle name="40% - Акцент3 23" xfId="5077"/>
    <cellStyle name="40% - Акцент3 23 2" xfId="5078"/>
    <cellStyle name="40% - Акцент3 23 2 2" xfId="5079"/>
    <cellStyle name="40% - Акцент3 23 2 2 2" xfId="51895"/>
    <cellStyle name="40% - Акцент3 23 2 2 2 2" xfId="51896"/>
    <cellStyle name="40% - Акцент3 23 2 2 3" xfId="51897"/>
    <cellStyle name="40% - Акцент3 23 2 3" xfId="5080"/>
    <cellStyle name="40% - Акцент3 23 2 3 2" xfId="51898"/>
    <cellStyle name="40% - Акцент3 23 2 4" xfId="51899"/>
    <cellStyle name="40% - Акцент3 23 2_НВВ РСК 2019 (II пол) МАКС" xfId="51900"/>
    <cellStyle name="40% - Акцент3 23 3" xfId="5081"/>
    <cellStyle name="40% - Акцент3 23 3 2" xfId="5082"/>
    <cellStyle name="40% - Акцент3 23 3 2 2" xfId="51901"/>
    <cellStyle name="40% - Акцент3 23 3 3" xfId="5083"/>
    <cellStyle name="40% - Акцент3 23 3 3 2" xfId="51902"/>
    <cellStyle name="40% - Акцент3 23 3 4" xfId="51903"/>
    <cellStyle name="40% - Акцент3 23 4" xfId="5084"/>
    <cellStyle name="40% - Акцент3 23 4 2" xfId="51904"/>
    <cellStyle name="40% - Акцент3 23 5" xfId="5085"/>
    <cellStyle name="40% - Акцент3 23 5 2" xfId="51905"/>
    <cellStyle name="40% - Акцент3 23 6" xfId="5086"/>
    <cellStyle name="40% - Акцент3 23 6 2" xfId="51906"/>
    <cellStyle name="40% - Акцент3 23 7" xfId="18182"/>
    <cellStyle name="40% - Акцент3 23 7 2" xfId="51907"/>
    <cellStyle name="40% - Акцент3 23 8" xfId="51908"/>
    <cellStyle name="40% - Акцент3 23 8 2" xfId="51909"/>
    <cellStyle name="40% - Акцент3 23 9" xfId="51910"/>
    <cellStyle name="40% - Акцент3 23_Лист1" xfId="51911"/>
    <cellStyle name="40% - Акцент3 24" xfId="5087"/>
    <cellStyle name="40% - Акцент3 24 2" xfId="5088"/>
    <cellStyle name="40% - Акцент3 24 2 2" xfId="5089"/>
    <cellStyle name="40% - Акцент3 24 2 2 2" xfId="51912"/>
    <cellStyle name="40% - Акцент3 24 2 2 2 2" xfId="51913"/>
    <cellStyle name="40% - Акцент3 24 2 2 3" xfId="51914"/>
    <cellStyle name="40% - Акцент3 24 2 3" xfId="5090"/>
    <cellStyle name="40% - Акцент3 24 2 3 2" xfId="51915"/>
    <cellStyle name="40% - Акцент3 24 2 4" xfId="51916"/>
    <cellStyle name="40% - Акцент3 24 2_НВВ РСК 2019 (II пол) МАКС" xfId="51917"/>
    <cellStyle name="40% - Акцент3 24 3" xfId="5091"/>
    <cellStyle name="40% - Акцент3 24 3 2" xfId="5092"/>
    <cellStyle name="40% - Акцент3 24 3 2 2" xfId="51918"/>
    <cellStyle name="40% - Акцент3 24 3 3" xfId="5093"/>
    <cellStyle name="40% - Акцент3 24 3 3 2" xfId="51919"/>
    <cellStyle name="40% - Акцент3 24 3 4" xfId="51920"/>
    <cellStyle name="40% - Акцент3 24 4" xfId="5094"/>
    <cellStyle name="40% - Акцент3 24 4 2" xfId="51921"/>
    <cellStyle name="40% - Акцент3 24 5" xfId="5095"/>
    <cellStyle name="40% - Акцент3 24 5 2" xfId="51922"/>
    <cellStyle name="40% - Акцент3 24 6" xfId="5096"/>
    <cellStyle name="40% - Акцент3 24 6 2" xfId="51923"/>
    <cellStyle name="40% - Акцент3 24 7" xfId="18183"/>
    <cellStyle name="40% - Акцент3 24 7 2" xfId="51924"/>
    <cellStyle name="40% - Акцент3 24 8" xfId="51925"/>
    <cellStyle name="40% - Акцент3 24 8 2" xfId="51926"/>
    <cellStyle name="40% - Акцент3 24 9" xfId="51927"/>
    <cellStyle name="40% - Акцент3 24_Лист1" xfId="51928"/>
    <cellStyle name="40% - Акцент3 25" xfId="5097"/>
    <cellStyle name="40% - Акцент3 25 2" xfId="5098"/>
    <cellStyle name="40% - Акцент3 25 2 2" xfId="5099"/>
    <cellStyle name="40% - Акцент3 25 2 2 2" xfId="51929"/>
    <cellStyle name="40% - Акцент3 25 2 2 2 2" xfId="51930"/>
    <cellStyle name="40% - Акцент3 25 2 2 3" xfId="51931"/>
    <cellStyle name="40% - Акцент3 25 2 3" xfId="5100"/>
    <cellStyle name="40% - Акцент3 25 2 3 2" xfId="51932"/>
    <cellStyle name="40% - Акцент3 25 2 4" xfId="51933"/>
    <cellStyle name="40% - Акцент3 25 2_НВВ РСК 2019 (II пол) МАКС" xfId="51934"/>
    <cellStyle name="40% - Акцент3 25 3" xfId="5101"/>
    <cellStyle name="40% - Акцент3 25 3 2" xfId="5102"/>
    <cellStyle name="40% - Акцент3 25 3 2 2" xfId="51935"/>
    <cellStyle name="40% - Акцент3 25 3 3" xfId="5103"/>
    <cellStyle name="40% - Акцент3 25 3 3 2" xfId="51936"/>
    <cellStyle name="40% - Акцент3 25 3 4" xfId="51937"/>
    <cellStyle name="40% - Акцент3 25 4" xfId="5104"/>
    <cellStyle name="40% - Акцент3 25 4 2" xfId="51938"/>
    <cellStyle name="40% - Акцент3 25 5" xfId="5105"/>
    <cellStyle name="40% - Акцент3 25 5 2" xfId="51939"/>
    <cellStyle name="40% - Акцент3 25 6" xfId="5106"/>
    <cellStyle name="40% - Акцент3 25 6 2" xfId="51940"/>
    <cellStyle name="40% - Акцент3 25 7" xfId="18184"/>
    <cellStyle name="40% - Акцент3 25 7 2" xfId="51941"/>
    <cellStyle name="40% - Акцент3 25 8" xfId="51942"/>
    <cellStyle name="40% - Акцент3 25 8 2" xfId="51943"/>
    <cellStyle name="40% - Акцент3 25 9" xfId="51944"/>
    <cellStyle name="40% - Акцент3 25_Лист1" xfId="51945"/>
    <cellStyle name="40% - Акцент3 26" xfId="5107"/>
    <cellStyle name="40% - Акцент3 26 2" xfId="5108"/>
    <cellStyle name="40% - Акцент3 26 2 2" xfId="5109"/>
    <cellStyle name="40% - Акцент3 26 2 2 2" xfId="51946"/>
    <cellStyle name="40% - Акцент3 26 2 2 2 2" xfId="51947"/>
    <cellStyle name="40% - Акцент3 26 2 2 3" xfId="51948"/>
    <cellStyle name="40% - Акцент3 26 2 3" xfId="5110"/>
    <cellStyle name="40% - Акцент3 26 2 3 2" xfId="51949"/>
    <cellStyle name="40% - Акцент3 26 2 4" xfId="51950"/>
    <cellStyle name="40% - Акцент3 26 2_НВВ РСК 2019 (II пол) МАКС" xfId="51951"/>
    <cellStyle name="40% - Акцент3 26 3" xfId="5111"/>
    <cellStyle name="40% - Акцент3 26 3 2" xfId="5112"/>
    <cellStyle name="40% - Акцент3 26 3 2 2" xfId="51952"/>
    <cellStyle name="40% - Акцент3 26 3 3" xfId="5113"/>
    <cellStyle name="40% - Акцент3 26 3 3 2" xfId="51953"/>
    <cellStyle name="40% - Акцент3 26 3 4" xfId="51954"/>
    <cellStyle name="40% - Акцент3 26 4" xfId="5114"/>
    <cellStyle name="40% - Акцент3 26 4 2" xfId="51955"/>
    <cellStyle name="40% - Акцент3 26 5" xfId="5115"/>
    <cellStyle name="40% - Акцент3 26 5 2" xfId="51956"/>
    <cellStyle name="40% - Акцент3 26 6" xfId="5116"/>
    <cellStyle name="40% - Акцент3 26 6 2" xfId="51957"/>
    <cellStyle name="40% - Акцент3 26 7" xfId="18185"/>
    <cellStyle name="40% - Акцент3 26 7 2" xfId="51958"/>
    <cellStyle name="40% - Акцент3 26 8" xfId="51959"/>
    <cellStyle name="40% - Акцент3 26 8 2" xfId="51960"/>
    <cellStyle name="40% - Акцент3 26 9" xfId="51961"/>
    <cellStyle name="40% - Акцент3 26_Лист1" xfId="51962"/>
    <cellStyle name="40% - Акцент3 27" xfId="5117"/>
    <cellStyle name="40% - Акцент3 27 2" xfId="5118"/>
    <cellStyle name="40% - Акцент3 27 2 2" xfId="5119"/>
    <cellStyle name="40% - Акцент3 27 2 2 2" xfId="51963"/>
    <cellStyle name="40% - Акцент3 27 2 2 2 2" xfId="51964"/>
    <cellStyle name="40% - Акцент3 27 2 2 3" xfId="51965"/>
    <cellStyle name="40% - Акцент3 27 2 3" xfId="5120"/>
    <cellStyle name="40% - Акцент3 27 2 3 2" xfId="51966"/>
    <cellStyle name="40% - Акцент3 27 2 4" xfId="51967"/>
    <cellStyle name="40% - Акцент3 27 2_НВВ РСК 2019 (II пол) МАКС" xfId="51968"/>
    <cellStyle name="40% - Акцент3 27 3" xfId="5121"/>
    <cellStyle name="40% - Акцент3 27 3 2" xfId="5122"/>
    <cellStyle name="40% - Акцент3 27 3 2 2" xfId="51969"/>
    <cellStyle name="40% - Акцент3 27 3 3" xfId="5123"/>
    <cellStyle name="40% - Акцент3 27 3 3 2" xfId="51970"/>
    <cellStyle name="40% - Акцент3 27 3 4" xfId="51971"/>
    <cellStyle name="40% - Акцент3 27 4" xfId="5124"/>
    <cellStyle name="40% - Акцент3 27 4 2" xfId="51972"/>
    <cellStyle name="40% - Акцент3 27 5" xfId="5125"/>
    <cellStyle name="40% - Акцент3 27 5 2" xfId="51973"/>
    <cellStyle name="40% - Акцент3 27 6" xfId="5126"/>
    <cellStyle name="40% - Акцент3 27 6 2" xfId="51974"/>
    <cellStyle name="40% - Акцент3 27 7" xfId="18186"/>
    <cellStyle name="40% - Акцент3 27 7 2" xfId="51975"/>
    <cellStyle name="40% - Акцент3 27 8" xfId="51976"/>
    <cellStyle name="40% - Акцент3 27 8 2" xfId="51977"/>
    <cellStyle name="40% - Акцент3 27 9" xfId="51978"/>
    <cellStyle name="40% - Акцент3 27_Лист1" xfId="51979"/>
    <cellStyle name="40% - Акцент3 28" xfId="5127"/>
    <cellStyle name="40% - Акцент3 28 2" xfId="5128"/>
    <cellStyle name="40% - Акцент3 28 2 2" xfId="5129"/>
    <cellStyle name="40% - Акцент3 28 2 2 2" xfId="51980"/>
    <cellStyle name="40% - Акцент3 28 2 2 2 2" xfId="51981"/>
    <cellStyle name="40% - Акцент3 28 2 2 3" xfId="51982"/>
    <cellStyle name="40% - Акцент3 28 2 3" xfId="5130"/>
    <cellStyle name="40% - Акцент3 28 2 3 2" xfId="51983"/>
    <cellStyle name="40% - Акцент3 28 2 4" xfId="51984"/>
    <cellStyle name="40% - Акцент3 28 2_НВВ РСК 2019 (II пол) МАКС" xfId="51985"/>
    <cellStyle name="40% - Акцент3 28 3" xfId="5131"/>
    <cellStyle name="40% - Акцент3 28 3 2" xfId="5132"/>
    <cellStyle name="40% - Акцент3 28 3 2 2" xfId="51986"/>
    <cellStyle name="40% - Акцент3 28 3 3" xfId="5133"/>
    <cellStyle name="40% - Акцент3 28 3 3 2" xfId="51987"/>
    <cellStyle name="40% - Акцент3 28 3 4" xfId="51988"/>
    <cellStyle name="40% - Акцент3 28 4" xfId="5134"/>
    <cellStyle name="40% - Акцент3 28 4 2" xfId="51989"/>
    <cellStyle name="40% - Акцент3 28 5" xfId="5135"/>
    <cellStyle name="40% - Акцент3 28 5 2" xfId="51990"/>
    <cellStyle name="40% - Акцент3 28 6" xfId="5136"/>
    <cellStyle name="40% - Акцент3 28 6 2" xfId="51991"/>
    <cellStyle name="40% - Акцент3 28 7" xfId="18187"/>
    <cellStyle name="40% - Акцент3 28 7 2" xfId="51992"/>
    <cellStyle name="40% - Акцент3 28 8" xfId="51993"/>
    <cellStyle name="40% - Акцент3 28 8 2" xfId="51994"/>
    <cellStyle name="40% - Акцент3 28 9" xfId="51995"/>
    <cellStyle name="40% - Акцент3 28_Лист1" xfId="51996"/>
    <cellStyle name="40% - Акцент3 29" xfId="5137"/>
    <cellStyle name="40% - Акцент3 29 2" xfId="5138"/>
    <cellStyle name="40% - Акцент3 29 2 2" xfId="5139"/>
    <cellStyle name="40% - Акцент3 29 2 2 2" xfId="51997"/>
    <cellStyle name="40% - Акцент3 29 2 2 2 2" xfId="51998"/>
    <cellStyle name="40% - Акцент3 29 2 2 3" xfId="51999"/>
    <cellStyle name="40% - Акцент3 29 2 3" xfId="5140"/>
    <cellStyle name="40% - Акцент3 29 2 3 2" xfId="52000"/>
    <cellStyle name="40% - Акцент3 29 2 4" xfId="52001"/>
    <cellStyle name="40% - Акцент3 29 2_НВВ РСК 2019 (II пол) МАКС" xfId="52002"/>
    <cellStyle name="40% - Акцент3 29 3" xfId="5141"/>
    <cellStyle name="40% - Акцент3 29 3 2" xfId="5142"/>
    <cellStyle name="40% - Акцент3 29 3 2 2" xfId="52003"/>
    <cellStyle name="40% - Акцент3 29 3 3" xfId="5143"/>
    <cellStyle name="40% - Акцент3 29 3 3 2" xfId="52004"/>
    <cellStyle name="40% - Акцент3 29 3 4" xfId="52005"/>
    <cellStyle name="40% - Акцент3 29 4" xfId="5144"/>
    <cellStyle name="40% - Акцент3 29 4 2" xfId="52006"/>
    <cellStyle name="40% - Акцент3 29 5" xfId="5145"/>
    <cellStyle name="40% - Акцент3 29 5 2" xfId="52007"/>
    <cellStyle name="40% - Акцент3 29 6" xfId="5146"/>
    <cellStyle name="40% - Акцент3 29 6 2" xfId="52008"/>
    <cellStyle name="40% - Акцент3 29 7" xfId="18188"/>
    <cellStyle name="40% - Акцент3 29 7 2" xfId="52009"/>
    <cellStyle name="40% - Акцент3 29 8" xfId="52010"/>
    <cellStyle name="40% - Акцент3 29 8 2" xfId="52011"/>
    <cellStyle name="40% - Акцент3 29 9" xfId="52012"/>
    <cellStyle name="40% - Акцент3 29_Лист1" xfId="52013"/>
    <cellStyle name="40% - Акцент3 3" xfId="5147"/>
    <cellStyle name="40% - Акцент3 3 2" xfId="5148"/>
    <cellStyle name="40% - Акцент3 3 3" xfId="5149"/>
    <cellStyle name="40% - Акцент3 3 4" xfId="5150"/>
    <cellStyle name="40% - Акцент3 3_46EE.2011(v1.0)" xfId="5151"/>
    <cellStyle name="40% - Акцент3 30" xfId="5152"/>
    <cellStyle name="40% - Акцент3 30 2" xfId="5153"/>
    <cellStyle name="40% - Акцент3 30 2 2" xfId="5154"/>
    <cellStyle name="40% - Акцент3 30 2 2 2" xfId="52014"/>
    <cellStyle name="40% - Акцент3 30 2 2 2 2" xfId="52015"/>
    <cellStyle name="40% - Акцент3 30 2 2 3" xfId="52016"/>
    <cellStyle name="40% - Акцент3 30 2 3" xfId="5155"/>
    <cellStyle name="40% - Акцент3 30 2 3 2" xfId="52017"/>
    <cellStyle name="40% - Акцент3 30 2 4" xfId="52018"/>
    <cellStyle name="40% - Акцент3 30 2_НВВ РСК 2019 (II пол) МАКС" xfId="52019"/>
    <cellStyle name="40% - Акцент3 30 3" xfId="5156"/>
    <cellStyle name="40% - Акцент3 30 3 2" xfId="5157"/>
    <cellStyle name="40% - Акцент3 30 3 2 2" xfId="52020"/>
    <cellStyle name="40% - Акцент3 30 3 3" xfId="5158"/>
    <cellStyle name="40% - Акцент3 30 3 3 2" xfId="52021"/>
    <cellStyle name="40% - Акцент3 30 3 4" xfId="52022"/>
    <cellStyle name="40% - Акцент3 30 4" xfId="5159"/>
    <cellStyle name="40% - Акцент3 30 4 2" xfId="52023"/>
    <cellStyle name="40% - Акцент3 30 5" xfId="5160"/>
    <cellStyle name="40% - Акцент3 30 5 2" xfId="52024"/>
    <cellStyle name="40% - Акцент3 30 6" xfId="5161"/>
    <cellStyle name="40% - Акцент3 30 6 2" xfId="52025"/>
    <cellStyle name="40% - Акцент3 30 7" xfId="18189"/>
    <cellStyle name="40% - Акцент3 30 7 2" xfId="52026"/>
    <cellStyle name="40% - Акцент3 30 8" xfId="52027"/>
    <cellStyle name="40% - Акцент3 30 8 2" xfId="52028"/>
    <cellStyle name="40% - Акцент3 30 9" xfId="52029"/>
    <cellStyle name="40% - Акцент3 30_Лист1" xfId="52030"/>
    <cellStyle name="40% - Акцент3 31" xfId="5162"/>
    <cellStyle name="40% - Акцент3 31 2" xfId="5163"/>
    <cellStyle name="40% - Акцент3 31 2 2" xfId="5164"/>
    <cellStyle name="40% - Акцент3 31 2 2 2" xfId="52031"/>
    <cellStyle name="40% - Акцент3 31 2 2 2 2" xfId="52032"/>
    <cellStyle name="40% - Акцент3 31 2 2 3" xfId="52033"/>
    <cellStyle name="40% - Акцент3 31 2 3" xfId="5165"/>
    <cellStyle name="40% - Акцент3 31 2 3 2" xfId="52034"/>
    <cellStyle name="40% - Акцент3 31 2 4" xfId="52035"/>
    <cellStyle name="40% - Акцент3 31 2_НВВ РСК 2019 (II пол) МАКС" xfId="52036"/>
    <cellStyle name="40% - Акцент3 31 3" xfId="5166"/>
    <cellStyle name="40% - Акцент3 31 3 2" xfId="5167"/>
    <cellStyle name="40% - Акцент3 31 3 2 2" xfId="52037"/>
    <cellStyle name="40% - Акцент3 31 3 3" xfId="5168"/>
    <cellStyle name="40% - Акцент3 31 3 3 2" xfId="52038"/>
    <cellStyle name="40% - Акцент3 31 3 4" xfId="52039"/>
    <cellStyle name="40% - Акцент3 31 4" xfId="5169"/>
    <cellStyle name="40% - Акцент3 31 4 2" xfId="52040"/>
    <cellStyle name="40% - Акцент3 31 5" xfId="5170"/>
    <cellStyle name="40% - Акцент3 31 5 2" xfId="52041"/>
    <cellStyle name="40% - Акцент3 31 6" xfId="5171"/>
    <cellStyle name="40% - Акцент3 31 6 2" xfId="52042"/>
    <cellStyle name="40% - Акцент3 31 7" xfId="18190"/>
    <cellStyle name="40% - Акцент3 31 7 2" xfId="52043"/>
    <cellStyle name="40% - Акцент3 31 8" xfId="52044"/>
    <cellStyle name="40% - Акцент3 31 8 2" xfId="52045"/>
    <cellStyle name="40% - Акцент3 31 9" xfId="52046"/>
    <cellStyle name="40% - Акцент3 31_Лист1" xfId="52047"/>
    <cellStyle name="40% - Акцент3 32" xfId="5172"/>
    <cellStyle name="40% - Акцент3 32 2" xfId="5173"/>
    <cellStyle name="40% - Акцент3 32 2 2" xfId="5174"/>
    <cellStyle name="40% - Акцент3 32 2 2 2" xfId="52048"/>
    <cellStyle name="40% - Акцент3 32 2 2 2 2" xfId="52049"/>
    <cellStyle name="40% - Акцент3 32 2 2 3" xfId="52050"/>
    <cellStyle name="40% - Акцент3 32 2 3" xfId="5175"/>
    <cellStyle name="40% - Акцент3 32 2 3 2" xfId="52051"/>
    <cellStyle name="40% - Акцент3 32 2 4" xfId="52052"/>
    <cellStyle name="40% - Акцент3 32 2_НВВ РСК 2019 (II пол) МАКС" xfId="52053"/>
    <cellStyle name="40% - Акцент3 32 3" xfId="5176"/>
    <cellStyle name="40% - Акцент3 32 3 2" xfId="5177"/>
    <cellStyle name="40% - Акцент3 32 3 2 2" xfId="52054"/>
    <cellStyle name="40% - Акцент3 32 3 3" xfId="5178"/>
    <cellStyle name="40% - Акцент3 32 3 3 2" xfId="52055"/>
    <cellStyle name="40% - Акцент3 32 3 4" xfId="52056"/>
    <cellStyle name="40% - Акцент3 32 4" xfId="5179"/>
    <cellStyle name="40% - Акцент3 32 4 2" xfId="52057"/>
    <cellStyle name="40% - Акцент3 32 5" xfId="5180"/>
    <cellStyle name="40% - Акцент3 32 5 2" xfId="52058"/>
    <cellStyle name="40% - Акцент3 32 6" xfId="5181"/>
    <cellStyle name="40% - Акцент3 32 6 2" xfId="52059"/>
    <cellStyle name="40% - Акцент3 32 7" xfId="18191"/>
    <cellStyle name="40% - Акцент3 32 7 2" xfId="52060"/>
    <cellStyle name="40% - Акцент3 32 8" xfId="52061"/>
    <cellStyle name="40% - Акцент3 32 8 2" xfId="52062"/>
    <cellStyle name="40% - Акцент3 32 9" xfId="52063"/>
    <cellStyle name="40% - Акцент3 32_Лист1" xfId="52064"/>
    <cellStyle name="40% - Акцент3 33" xfId="5182"/>
    <cellStyle name="40% - Акцент3 33 2" xfId="5183"/>
    <cellStyle name="40% - Акцент3 33 2 2" xfId="5184"/>
    <cellStyle name="40% - Акцент3 33 2 2 2" xfId="52065"/>
    <cellStyle name="40% - Акцент3 33 2 2 2 2" xfId="52066"/>
    <cellStyle name="40% - Акцент3 33 2 2 3" xfId="52067"/>
    <cellStyle name="40% - Акцент3 33 2 3" xfId="5185"/>
    <cellStyle name="40% - Акцент3 33 2 3 2" xfId="52068"/>
    <cellStyle name="40% - Акцент3 33 2 4" xfId="52069"/>
    <cellStyle name="40% - Акцент3 33 2_НВВ РСК 2019 (II пол) МАКС" xfId="52070"/>
    <cellStyle name="40% - Акцент3 33 3" xfId="5186"/>
    <cellStyle name="40% - Акцент3 33 3 2" xfId="5187"/>
    <cellStyle name="40% - Акцент3 33 3 2 2" xfId="52071"/>
    <cellStyle name="40% - Акцент3 33 3 3" xfId="5188"/>
    <cellStyle name="40% - Акцент3 33 3 3 2" xfId="52072"/>
    <cellStyle name="40% - Акцент3 33 3 4" xfId="52073"/>
    <cellStyle name="40% - Акцент3 33 4" xfId="5189"/>
    <cellStyle name="40% - Акцент3 33 4 2" xfId="52074"/>
    <cellStyle name="40% - Акцент3 33 5" xfId="5190"/>
    <cellStyle name="40% - Акцент3 33 5 2" xfId="52075"/>
    <cellStyle name="40% - Акцент3 33 6" xfId="5191"/>
    <cellStyle name="40% - Акцент3 33 6 2" xfId="52076"/>
    <cellStyle name="40% - Акцент3 33 7" xfId="18192"/>
    <cellStyle name="40% - Акцент3 33 7 2" xfId="52077"/>
    <cellStyle name="40% - Акцент3 33 8" xfId="52078"/>
    <cellStyle name="40% - Акцент3 33 8 2" xfId="52079"/>
    <cellStyle name="40% - Акцент3 33 9" xfId="52080"/>
    <cellStyle name="40% - Акцент3 33_Лист1" xfId="52081"/>
    <cellStyle name="40% - Акцент3 34" xfId="5192"/>
    <cellStyle name="40% - Акцент3 34 2" xfId="5193"/>
    <cellStyle name="40% - Акцент3 34 2 2" xfId="5194"/>
    <cellStyle name="40% - Акцент3 34 2 2 2" xfId="52082"/>
    <cellStyle name="40% - Акцент3 34 2 2 2 2" xfId="52083"/>
    <cellStyle name="40% - Акцент3 34 2 2 3" xfId="52084"/>
    <cellStyle name="40% - Акцент3 34 2 3" xfId="5195"/>
    <cellStyle name="40% - Акцент3 34 2 3 2" xfId="52085"/>
    <cellStyle name="40% - Акцент3 34 2 4" xfId="52086"/>
    <cellStyle name="40% - Акцент3 34 2_НВВ РСК 2019 (II пол) МАКС" xfId="52087"/>
    <cellStyle name="40% - Акцент3 34 3" xfId="5196"/>
    <cellStyle name="40% - Акцент3 34 3 2" xfId="5197"/>
    <cellStyle name="40% - Акцент3 34 3 2 2" xfId="52088"/>
    <cellStyle name="40% - Акцент3 34 3 3" xfId="5198"/>
    <cellStyle name="40% - Акцент3 34 3 3 2" xfId="52089"/>
    <cellStyle name="40% - Акцент3 34 3 4" xfId="52090"/>
    <cellStyle name="40% - Акцент3 34 4" xfId="5199"/>
    <cellStyle name="40% - Акцент3 34 4 2" xfId="52091"/>
    <cellStyle name="40% - Акцент3 34 5" xfId="5200"/>
    <cellStyle name="40% - Акцент3 34 5 2" xfId="52092"/>
    <cellStyle name="40% - Акцент3 34 6" xfId="5201"/>
    <cellStyle name="40% - Акцент3 34 6 2" xfId="52093"/>
    <cellStyle name="40% - Акцент3 34 7" xfId="18193"/>
    <cellStyle name="40% - Акцент3 34 7 2" xfId="52094"/>
    <cellStyle name="40% - Акцент3 34 8" xfId="52095"/>
    <cellStyle name="40% - Акцент3 34 8 2" xfId="52096"/>
    <cellStyle name="40% - Акцент3 34 9" xfId="52097"/>
    <cellStyle name="40% - Акцент3 34_Лист1" xfId="52098"/>
    <cellStyle name="40% - Акцент3 35" xfId="5202"/>
    <cellStyle name="40% - Акцент3 35 2" xfId="5203"/>
    <cellStyle name="40% - Акцент3 35 2 2" xfId="5204"/>
    <cellStyle name="40% - Акцент3 35 2 2 2" xfId="52099"/>
    <cellStyle name="40% - Акцент3 35 2 2 2 2" xfId="52100"/>
    <cellStyle name="40% - Акцент3 35 2 2 3" xfId="52101"/>
    <cellStyle name="40% - Акцент3 35 2 3" xfId="5205"/>
    <cellStyle name="40% - Акцент3 35 2 3 2" xfId="52102"/>
    <cellStyle name="40% - Акцент3 35 2 4" xfId="52103"/>
    <cellStyle name="40% - Акцент3 35 2_НВВ РСК 2019 (II пол) МАКС" xfId="52104"/>
    <cellStyle name="40% - Акцент3 35 3" xfId="5206"/>
    <cellStyle name="40% - Акцент3 35 3 2" xfId="5207"/>
    <cellStyle name="40% - Акцент3 35 3 2 2" xfId="52105"/>
    <cellStyle name="40% - Акцент3 35 3 3" xfId="5208"/>
    <cellStyle name="40% - Акцент3 35 3 3 2" xfId="52106"/>
    <cellStyle name="40% - Акцент3 35 3 4" xfId="52107"/>
    <cellStyle name="40% - Акцент3 35 4" xfId="5209"/>
    <cellStyle name="40% - Акцент3 35 4 2" xfId="52108"/>
    <cellStyle name="40% - Акцент3 35 5" xfId="5210"/>
    <cellStyle name="40% - Акцент3 35 5 2" xfId="52109"/>
    <cellStyle name="40% - Акцент3 35 6" xfId="5211"/>
    <cellStyle name="40% - Акцент3 35 6 2" xfId="52110"/>
    <cellStyle name="40% - Акцент3 35 7" xfId="18194"/>
    <cellStyle name="40% - Акцент3 35 7 2" xfId="52111"/>
    <cellStyle name="40% - Акцент3 35 8" xfId="52112"/>
    <cellStyle name="40% - Акцент3 35 8 2" xfId="52113"/>
    <cellStyle name="40% - Акцент3 35 9" xfId="52114"/>
    <cellStyle name="40% - Акцент3 35_Лист1" xfId="52115"/>
    <cellStyle name="40% - Акцент3 36" xfId="5212"/>
    <cellStyle name="40% - Акцент3 36 2" xfId="5213"/>
    <cellStyle name="40% - Акцент3 36 3" xfId="5214"/>
    <cellStyle name="40% - Акцент3 36 4" xfId="18195"/>
    <cellStyle name="40% - Акцент3 37" xfId="5215"/>
    <cellStyle name="40% - Акцент3 37 2" xfId="5216"/>
    <cellStyle name="40% - Акцент3 37 3" xfId="5217"/>
    <cellStyle name="40% - Акцент3 37 4" xfId="18196"/>
    <cellStyle name="40% - Акцент3 38" xfId="5218"/>
    <cellStyle name="40% - Акцент3 38 2" xfId="5219"/>
    <cellStyle name="40% - Акцент3 38 3" xfId="5220"/>
    <cellStyle name="40% - Акцент3 38 4" xfId="18197"/>
    <cellStyle name="40% - Акцент3 39" xfId="5221"/>
    <cellStyle name="40% - Акцент3 39 2" xfId="5222"/>
    <cellStyle name="40% - Акцент3 39 3" xfId="5223"/>
    <cellStyle name="40% - Акцент3 39 4" xfId="18198"/>
    <cellStyle name="40% - Акцент3 4" xfId="5224"/>
    <cellStyle name="40% - Акцент3 4 2" xfId="5225"/>
    <cellStyle name="40% - Акцент3 4 3" xfId="5226"/>
    <cellStyle name="40% - Акцент3 4 4" xfId="5227"/>
    <cellStyle name="40% - Акцент3 4_46EE.2011(v1.0)" xfId="5228"/>
    <cellStyle name="40% - Акцент3 40" xfId="5229"/>
    <cellStyle name="40% - Акцент3 40 2" xfId="5230"/>
    <cellStyle name="40% - Акцент3 40 3" xfId="5231"/>
    <cellStyle name="40% - Акцент3 40 4" xfId="18199"/>
    <cellStyle name="40% - Акцент3 41" xfId="5232"/>
    <cellStyle name="40% - Акцент3 41 2" xfId="5233"/>
    <cellStyle name="40% - Акцент3 41 3" xfId="5234"/>
    <cellStyle name="40% - Акцент3 41 4" xfId="18200"/>
    <cellStyle name="40% - Акцент3 42" xfId="5235"/>
    <cellStyle name="40% - Акцент3 42 2" xfId="5236"/>
    <cellStyle name="40% - Акцент3 42 3" xfId="5237"/>
    <cellStyle name="40% - Акцент3 42 4" xfId="18201"/>
    <cellStyle name="40% - Акцент3 43" xfId="5238"/>
    <cellStyle name="40% - Акцент3 43 2" xfId="5239"/>
    <cellStyle name="40% - Акцент3 43 3" xfId="5240"/>
    <cellStyle name="40% - Акцент3 43 4" xfId="18202"/>
    <cellStyle name="40% - Акцент3 44" xfId="5241"/>
    <cellStyle name="40% - Акцент3 44 2" xfId="5242"/>
    <cellStyle name="40% - Акцент3 44 3" xfId="5243"/>
    <cellStyle name="40% - Акцент3 44 4" xfId="18203"/>
    <cellStyle name="40% - Акцент3 45" xfId="5244"/>
    <cellStyle name="40% - Акцент3 45 2" xfId="5245"/>
    <cellStyle name="40% - Акцент3 45 3" xfId="5246"/>
    <cellStyle name="40% - Акцент3 45 4" xfId="18204"/>
    <cellStyle name="40% - Акцент3 46" xfId="5247"/>
    <cellStyle name="40% - Акцент3 46 2" xfId="5248"/>
    <cellStyle name="40% - Акцент3 46 3" xfId="5249"/>
    <cellStyle name="40% - Акцент3 46 4" xfId="18205"/>
    <cellStyle name="40% - Акцент3 47" xfId="5250"/>
    <cellStyle name="40% - Акцент3 47 2" xfId="5251"/>
    <cellStyle name="40% - Акцент3 47 3" xfId="5252"/>
    <cellStyle name="40% - Акцент3 47 4" xfId="18206"/>
    <cellStyle name="40% - Акцент3 48" xfId="5253"/>
    <cellStyle name="40% - Акцент3 48 2" xfId="5254"/>
    <cellStyle name="40% - Акцент3 48 3" xfId="5255"/>
    <cellStyle name="40% - Акцент3 48 4" xfId="18207"/>
    <cellStyle name="40% - Акцент3 49" xfId="5256"/>
    <cellStyle name="40% - Акцент3 49 2" xfId="5257"/>
    <cellStyle name="40% - Акцент3 49 3" xfId="5258"/>
    <cellStyle name="40% - Акцент3 49 4" xfId="18208"/>
    <cellStyle name="40% - Акцент3 5" xfId="5259"/>
    <cellStyle name="40% - Акцент3 5 2" xfId="5260"/>
    <cellStyle name="40% - Акцент3 5 3" xfId="5261"/>
    <cellStyle name="40% - Акцент3 5 3 2" xfId="5262"/>
    <cellStyle name="40% - Акцент3 5 3 3" xfId="52116"/>
    <cellStyle name="40% - Акцент3 5 4" xfId="5263"/>
    <cellStyle name="40% - Акцент3 5_46EE.2011(v1.0)" xfId="5264"/>
    <cellStyle name="40% - Акцент3 50" xfId="5265"/>
    <cellStyle name="40% - Акцент3 50 2" xfId="5266"/>
    <cellStyle name="40% - Акцент3 50 3" xfId="5267"/>
    <cellStyle name="40% - Акцент3 50 4" xfId="18209"/>
    <cellStyle name="40% - Акцент3 51" xfId="5268"/>
    <cellStyle name="40% - Акцент3 51 2" xfId="5269"/>
    <cellStyle name="40% - Акцент3 51 3" xfId="5270"/>
    <cellStyle name="40% - Акцент3 51 4" xfId="18210"/>
    <cellStyle name="40% - Акцент3 52" xfId="5271"/>
    <cellStyle name="40% - Акцент3 52 2" xfId="5272"/>
    <cellStyle name="40% - Акцент3 52 3" xfId="5273"/>
    <cellStyle name="40% - Акцент3 53" xfId="5274"/>
    <cellStyle name="40% - Акцент3 53 2" xfId="5275"/>
    <cellStyle name="40% - Акцент3 53 3" xfId="5276"/>
    <cellStyle name="40% - Акцент3 54" xfId="5277"/>
    <cellStyle name="40% - Акцент3 54 2" xfId="5278"/>
    <cellStyle name="40% - Акцент3 54 3" xfId="5279"/>
    <cellStyle name="40% - Акцент3 55" xfId="5280"/>
    <cellStyle name="40% - Акцент3 55 2" xfId="5281"/>
    <cellStyle name="40% - Акцент3 55 3" xfId="5282"/>
    <cellStyle name="40% - Акцент3 56" xfId="5283"/>
    <cellStyle name="40% - Акцент3 56 2" xfId="5284"/>
    <cellStyle name="40% - Акцент3 56 3" xfId="5285"/>
    <cellStyle name="40% - Акцент3 57" xfId="5286"/>
    <cellStyle name="40% - Акцент3 57 2" xfId="5287"/>
    <cellStyle name="40% - Акцент3 57 3" xfId="5288"/>
    <cellStyle name="40% - Акцент3 6" xfId="5289"/>
    <cellStyle name="40% - Акцент3 6 2" xfId="5290"/>
    <cellStyle name="40% - Акцент3 6 2 2" xfId="5291"/>
    <cellStyle name="40% - Акцент3 6 3" xfId="5292"/>
    <cellStyle name="40% - Акцент3 6 3 2" xfId="5293"/>
    <cellStyle name="40% - Акцент3 6 3 3" xfId="52117"/>
    <cellStyle name="40% - Акцент3 6 4" xfId="5294"/>
    <cellStyle name="40% - Акцент3 6 5" xfId="5295"/>
    <cellStyle name="40% - Акцент3 6_46EE.2011(v1.0)" xfId="5296"/>
    <cellStyle name="40% - Акцент3 7" xfId="5297"/>
    <cellStyle name="40% - Акцент3 7 2" xfId="5298"/>
    <cellStyle name="40% - Акцент3 7 3" xfId="5299"/>
    <cellStyle name="40% - Акцент3 7 3 2" xfId="5300"/>
    <cellStyle name="40% - Акцент3 7 3 3" xfId="52118"/>
    <cellStyle name="40% - Акцент3 7 4" xfId="5301"/>
    <cellStyle name="40% - Акцент3 7_46EE.2011(v1.0)" xfId="5302"/>
    <cellStyle name="40% - Акцент3 8" xfId="5303"/>
    <cellStyle name="40% - Акцент3 8 2" xfId="5304"/>
    <cellStyle name="40% - Акцент3 8 3" xfId="5305"/>
    <cellStyle name="40% - Акцент3 8 3 2" xfId="5306"/>
    <cellStyle name="40% - Акцент3 8 3 3" xfId="52119"/>
    <cellStyle name="40% - Акцент3 8 4" xfId="5307"/>
    <cellStyle name="40% - Акцент3 8_46EE.2011(v1.0)" xfId="5308"/>
    <cellStyle name="40% - Акцент3 9" xfId="5309"/>
    <cellStyle name="40% - Акцент3 9 2" xfId="5310"/>
    <cellStyle name="40% - Акцент3 9 2 2" xfId="5311"/>
    <cellStyle name="40% - Акцент3 9 3" xfId="5312"/>
    <cellStyle name="40% - Акцент3 9 3 2" xfId="5313"/>
    <cellStyle name="40% - Акцент3 9 3 3" xfId="52120"/>
    <cellStyle name="40% - Акцент3 9 4" xfId="5314"/>
    <cellStyle name="40% - Акцент3 9 4 2" xfId="5315"/>
    <cellStyle name="40% - Акцент3 9 4 3" xfId="52121"/>
    <cellStyle name="40% - Акцент3 9_46EE.2011(v1.0)" xfId="5316"/>
    <cellStyle name="40% - Акцент4 10" xfId="5317"/>
    <cellStyle name="40% - Акцент4 11" xfId="5318"/>
    <cellStyle name="40% - Акцент4 12" xfId="5319"/>
    <cellStyle name="40% - Акцент4 13" xfId="5320"/>
    <cellStyle name="40% - Акцент4 14" xfId="5321"/>
    <cellStyle name="40% - Акцент4 14 2" xfId="5322"/>
    <cellStyle name="40% - Акцент4 14 2 2" xfId="5323"/>
    <cellStyle name="40% - Акцент4 14 2 2 2" xfId="52122"/>
    <cellStyle name="40% - Акцент4 14 2 2 2 2" xfId="52123"/>
    <cellStyle name="40% - Акцент4 14 2 2 3" xfId="52124"/>
    <cellStyle name="40% - Акцент4 14 2 3" xfId="5324"/>
    <cellStyle name="40% - Акцент4 14 2 3 2" xfId="52125"/>
    <cellStyle name="40% - Акцент4 14 2 4" xfId="52126"/>
    <cellStyle name="40% - Акцент4 14 2 4 2" xfId="52127"/>
    <cellStyle name="40% - Акцент4 14 2 5" xfId="52128"/>
    <cellStyle name="40% - Акцент4 14 2_НВВ РСК 2019 (II пол) МАКС" xfId="52129"/>
    <cellStyle name="40% - Акцент4 14 3" xfId="5325"/>
    <cellStyle name="40% - Акцент4 14 3 2" xfId="5326"/>
    <cellStyle name="40% - Акцент4 14 3 2 2" xfId="52130"/>
    <cellStyle name="40% - Акцент4 14 3 3" xfId="5327"/>
    <cellStyle name="40% - Акцент4 14 3 3 2" xfId="52131"/>
    <cellStyle name="40% - Акцент4 14 3 4" xfId="52132"/>
    <cellStyle name="40% - Акцент4 14 4" xfId="5328"/>
    <cellStyle name="40% - Акцент4 14 4 2" xfId="52133"/>
    <cellStyle name="40% - Акцент4 14 5" xfId="5329"/>
    <cellStyle name="40% - Акцент4 14 5 2" xfId="52134"/>
    <cellStyle name="40% - Акцент4 14 6" xfId="5330"/>
    <cellStyle name="40% - Акцент4 14 6 2" xfId="52135"/>
    <cellStyle name="40% - Акцент4 14 7" xfId="18211"/>
    <cellStyle name="40% - Акцент4 14 7 2" xfId="52136"/>
    <cellStyle name="40% - Акцент4 14 8" xfId="52137"/>
    <cellStyle name="40% - Акцент4 14 8 2" xfId="52138"/>
    <cellStyle name="40% - Акцент4 14 9" xfId="52139"/>
    <cellStyle name="40% - Акцент4 14_Лист1" xfId="52140"/>
    <cellStyle name="40% - Акцент4 15" xfId="5331"/>
    <cellStyle name="40% - Акцент4 15 2" xfId="5332"/>
    <cellStyle name="40% - Акцент4 15 2 2" xfId="5333"/>
    <cellStyle name="40% - Акцент4 15 2 2 2" xfId="52141"/>
    <cellStyle name="40% - Акцент4 15 2 2 2 2" xfId="52142"/>
    <cellStyle name="40% - Акцент4 15 2 2 3" xfId="52143"/>
    <cellStyle name="40% - Акцент4 15 2 3" xfId="5334"/>
    <cellStyle name="40% - Акцент4 15 2 3 2" xfId="52144"/>
    <cellStyle name="40% - Акцент4 15 2 4" xfId="52145"/>
    <cellStyle name="40% - Акцент4 15 2_НВВ РСК 2019 (II пол) МАКС" xfId="52146"/>
    <cellStyle name="40% - Акцент4 15 3" xfId="5335"/>
    <cellStyle name="40% - Акцент4 15 3 2" xfId="5336"/>
    <cellStyle name="40% - Акцент4 15 3 2 2" xfId="52147"/>
    <cellStyle name="40% - Акцент4 15 3 3" xfId="5337"/>
    <cellStyle name="40% - Акцент4 15 3 3 2" xfId="52148"/>
    <cellStyle name="40% - Акцент4 15 3 4" xfId="52149"/>
    <cellStyle name="40% - Акцент4 15 4" xfId="5338"/>
    <cellStyle name="40% - Акцент4 15 4 2" xfId="52150"/>
    <cellStyle name="40% - Акцент4 15 5" xfId="5339"/>
    <cellStyle name="40% - Акцент4 15 5 2" xfId="52151"/>
    <cellStyle name="40% - Акцент4 15 6" xfId="5340"/>
    <cellStyle name="40% - Акцент4 15 6 2" xfId="52152"/>
    <cellStyle name="40% - Акцент4 15 7" xfId="18212"/>
    <cellStyle name="40% - Акцент4 15 7 2" xfId="52153"/>
    <cellStyle name="40% - Акцент4 15 8" xfId="52154"/>
    <cellStyle name="40% - Акцент4 15 8 2" xfId="52155"/>
    <cellStyle name="40% - Акцент4 15 9" xfId="52156"/>
    <cellStyle name="40% - Акцент4 15_Лист1" xfId="52157"/>
    <cellStyle name="40% - Акцент4 16" xfId="5341"/>
    <cellStyle name="40% - Акцент4 16 2" xfId="5342"/>
    <cellStyle name="40% - Акцент4 16 2 2" xfId="5343"/>
    <cellStyle name="40% - Акцент4 16 2 2 2" xfId="52158"/>
    <cellStyle name="40% - Акцент4 16 2 2 2 2" xfId="52159"/>
    <cellStyle name="40% - Акцент4 16 2 2 3" xfId="52160"/>
    <cellStyle name="40% - Акцент4 16 2 3" xfId="5344"/>
    <cellStyle name="40% - Акцент4 16 2 3 2" xfId="52161"/>
    <cellStyle name="40% - Акцент4 16 2 4" xfId="52162"/>
    <cellStyle name="40% - Акцент4 16 2_НВВ РСК 2019 (II пол) МАКС" xfId="52163"/>
    <cellStyle name="40% - Акцент4 16 3" xfId="5345"/>
    <cellStyle name="40% - Акцент4 16 3 2" xfId="5346"/>
    <cellStyle name="40% - Акцент4 16 3 2 2" xfId="52164"/>
    <cellStyle name="40% - Акцент4 16 3 3" xfId="5347"/>
    <cellStyle name="40% - Акцент4 16 3 3 2" xfId="52165"/>
    <cellStyle name="40% - Акцент4 16 3 4" xfId="52166"/>
    <cellStyle name="40% - Акцент4 16 4" xfId="5348"/>
    <cellStyle name="40% - Акцент4 16 4 2" xfId="52167"/>
    <cellStyle name="40% - Акцент4 16 5" xfId="5349"/>
    <cellStyle name="40% - Акцент4 16 5 2" xfId="52168"/>
    <cellStyle name="40% - Акцент4 16 6" xfId="5350"/>
    <cellStyle name="40% - Акцент4 16 6 2" xfId="52169"/>
    <cellStyle name="40% - Акцент4 16 7" xfId="18213"/>
    <cellStyle name="40% - Акцент4 16 7 2" xfId="52170"/>
    <cellStyle name="40% - Акцент4 16 8" xfId="52171"/>
    <cellStyle name="40% - Акцент4 16 8 2" xfId="52172"/>
    <cellStyle name="40% - Акцент4 16 9" xfId="52173"/>
    <cellStyle name="40% - Акцент4 16_Лист1" xfId="52174"/>
    <cellStyle name="40% - Акцент4 17" xfId="5351"/>
    <cellStyle name="40% - Акцент4 17 2" xfId="5352"/>
    <cellStyle name="40% - Акцент4 17 2 2" xfId="5353"/>
    <cellStyle name="40% - Акцент4 17 2 2 2" xfId="52175"/>
    <cellStyle name="40% - Акцент4 17 2 2 2 2" xfId="52176"/>
    <cellStyle name="40% - Акцент4 17 2 2 3" xfId="52177"/>
    <cellStyle name="40% - Акцент4 17 2 3" xfId="5354"/>
    <cellStyle name="40% - Акцент4 17 2 3 2" xfId="52178"/>
    <cellStyle name="40% - Акцент4 17 2 4" xfId="52179"/>
    <cellStyle name="40% - Акцент4 17 2_НВВ РСК 2019 (II пол) МАКС" xfId="52180"/>
    <cellStyle name="40% - Акцент4 17 3" xfId="5355"/>
    <cellStyle name="40% - Акцент4 17 3 2" xfId="5356"/>
    <cellStyle name="40% - Акцент4 17 3 2 2" xfId="52181"/>
    <cellStyle name="40% - Акцент4 17 3 3" xfId="5357"/>
    <cellStyle name="40% - Акцент4 17 3 3 2" xfId="52182"/>
    <cellStyle name="40% - Акцент4 17 3 4" xfId="52183"/>
    <cellStyle name="40% - Акцент4 17 4" xfId="5358"/>
    <cellStyle name="40% - Акцент4 17 4 2" xfId="52184"/>
    <cellStyle name="40% - Акцент4 17 5" xfId="5359"/>
    <cellStyle name="40% - Акцент4 17 5 2" xfId="52185"/>
    <cellStyle name="40% - Акцент4 17 6" xfId="5360"/>
    <cellStyle name="40% - Акцент4 17 6 2" xfId="52186"/>
    <cellStyle name="40% - Акцент4 17 7" xfId="18214"/>
    <cellStyle name="40% - Акцент4 17 7 2" xfId="52187"/>
    <cellStyle name="40% - Акцент4 17 8" xfId="52188"/>
    <cellStyle name="40% - Акцент4 17 8 2" xfId="52189"/>
    <cellStyle name="40% - Акцент4 17 9" xfId="52190"/>
    <cellStyle name="40% - Акцент4 17_Лист1" xfId="52191"/>
    <cellStyle name="40% - Акцент4 18" xfId="5361"/>
    <cellStyle name="40% - Акцент4 18 2" xfId="5362"/>
    <cellStyle name="40% - Акцент4 18 2 2" xfId="5363"/>
    <cellStyle name="40% - Акцент4 18 2 2 2" xfId="52192"/>
    <cellStyle name="40% - Акцент4 18 2 2 2 2" xfId="52193"/>
    <cellStyle name="40% - Акцент4 18 2 2 3" xfId="52194"/>
    <cellStyle name="40% - Акцент4 18 2 3" xfId="5364"/>
    <cellStyle name="40% - Акцент4 18 2 3 2" xfId="52195"/>
    <cellStyle name="40% - Акцент4 18 2 4" xfId="52196"/>
    <cellStyle name="40% - Акцент4 18 2_НВВ РСК 2019 (II пол) МАКС" xfId="52197"/>
    <cellStyle name="40% - Акцент4 18 3" xfId="5365"/>
    <cellStyle name="40% - Акцент4 18 3 2" xfId="5366"/>
    <cellStyle name="40% - Акцент4 18 3 2 2" xfId="52198"/>
    <cellStyle name="40% - Акцент4 18 3 3" xfId="5367"/>
    <cellStyle name="40% - Акцент4 18 3 3 2" xfId="52199"/>
    <cellStyle name="40% - Акцент4 18 3 4" xfId="52200"/>
    <cellStyle name="40% - Акцент4 18 4" xfId="5368"/>
    <cellStyle name="40% - Акцент4 18 4 2" xfId="52201"/>
    <cellStyle name="40% - Акцент4 18 5" xfId="5369"/>
    <cellStyle name="40% - Акцент4 18 5 2" xfId="52202"/>
    <cellStyle name="40% - Акцент4 18 6" xfId="5370"/>
    <cellStyle name="40% - Акцент4 18 6 2" xfId="52203"/>
    <cellStyle name="40% - Акцент4 18 7" xfId="18215"/>
    <cellStyle name="40% - Акцент4 18 7 2" xfId="52204"/>
    <cellStyle name="40% - Акцент4 18 8" xfId="52205"/>
    <cellStyle name="40% - Акцент4 18 8 2" xfId="52206"/>
    <cellStyle name="40% - Акцент4 18 9" xfId="52207"/>
    <cellStyle name="40% - Акцент4 18_Лист1" xfId="52208"/>
    <cellStyle name="40% - Акцент4 19" xfId="5371"/>
    <cellStyle name="40% - Акцент4 19 2" xfId="5372"/>
    <cellStyle name="40% - Акцент4 19 2 2" xfId="5373"/>
    <cellStyle name="40% - Акцент4 19 2 2 2" xfId="52209"/>
    <cellStyle name="40% - Акцент4 19 2 2 2 2" xfId="52210"/>
    <cellStyle name="40% - Акцент4 19 2 2 3" xfId="52211"/>
    <cellStyle name="40% - Акцент4 19 2 3" xfId="5374"/>
    <cellStyle name="40% - Акцент4 19 2 3 2" xfId="52212"/>
    <cellStyle name="40% - Акцент4 19 2 4" xfId="52213"/>
    <cellStyle name="40% - Акцент4 19 2_НВВ РСК 2019 (II пол) МАКС" xfId="52214"/>
    <cellStyle name="40% - Акцент4 19 3" xfId="5375"/>
    <cellStyle name="40% - Акцент4 19 3 2" xfId="5376"/>
    <cellStyle name="40% - Акцент4 19 3 2 2" xfId="52215"/>
    <cellStyle name="40% - Акцент4 19 3 3" xfId="5377"/>
    <cellStyle name="40% - Акцент4 19 3 3 2" xfId="52216"/>
    <cellStyle name="40% - Акцент4 19 3 4" xfId="52217"/>
    <cellStyle name="40% - Акцент4 19 4" xfId="5378"/>
    <cellStyle name="40% - Акцент4 19 4 2" xfId="52218"/>
    <cellStyle name="40% - Акцент4 19 5" xfId="5379"/>
    <cellStyle name="40% - Акцент4 19 5 2" xfId="52219"/>
    <cellStyle name="40% - Акцент4 19 6" xfId="5380"/>
    <cellStyle name="40% - Акцент4 19 6 2" xfId="52220"/>
    <cellStyle name="40% - Акцент4 19 7" xfId="18216"/>
    <cellStyle name="40% - Акцент4 19 7 2" xfId="52221"/>
    <cellStyle name="40% - Акцент4 19 8" xfId="52222"/>
    <cellStyle name="40% - Акцент4 19 8 2" xfId="52223"/>
    <cellStyle name="40% - Акцент4 19 9" xfId="52224"/>
    <cellStyle name="40% - Акцент4 19_Лист1" xfId="52225"/>
    <cellStyle name="40% - Акцент4 2" xfId="5381"/>
    <cellStyle name="40% - Акцент4 2 2" xfId="5382"/>
    <cellStyle name="40% - Акцент4 2 2 2" xfId="5383"/>
    <cellStyle name="40% - Акцент4 2 2 3" xfId="5384"/>
    <cellStyle name="40% - Акцент4 2 3" xfId="5385"/>
    <cellStyle name="40% - Акцент4 2 3 2" xfId="5386"/>
    <cellStyle name="40% - Акцент4 2 4" xfId="5387"/>
    <cellStyle name="40% - Акцент4 2 5" xfId="52226"/>
    <cellStyle name="40% - Акцент4 2 5 2" xfId="52227"/>
    <cellStyle name="40% - Акцент4 2_46EE.2011(v1.0)" xfId="5388"/>
    <cellStyle name="40% - Акцент4 20" xfId="5389"/>
    <cellStyle name="40% - Акцент4 20 2" xfId="5390"/>
    <cellStyle name="40% - Акцент4 20 2 2" xfId="5391"/>
    <cellStyle name="40% - Акцент4 20 2 2 2" xfId="52228"/>
    <cellStyle name="40% - Акцент4 20 2 2 2 2" xfId="52229"/>
    <cellStyle name="40% - Акцент4 20 2 2 3" xfId="52230"/>
    <cellStyle name="40% - Акцент4 20 2 3" xfId="5392"/>
    <cellStyle name="40% - Акцент4 20 2 3 2" xfId="52231"/>
    <cellStyle name="40% - Акцент4 20 2 4" xfId="52232"/>
    <cellStyle name="40% - Акцент4 20 2_НВВ РСК 2019 (II пол) МАКС" xfId="52233"/>
    <cellStyle name="40% - Акцент4 20 3" xfId="5393"/>
    <cellStyle name="40% - Акцент4 20 3 2" xfId="5394"/>
    <cellStyle name="40% - Акцент4 20 3 2 2" xfId="52234"/>
    <cellStyle name="40% - Акцент4 20 3 3" xfId="5395"/>
    <cellStyle name="40% - Акцент4 20 3 3 2" xfId="52235"/>
    <cellStyle name="40% - Акцент4 20 3 4" xfId="52236"/>
    <cellStyle name="40% - Акцент4 20 4" xfId="5396"/>
    <cellStyle name="40% - Акцент4 20 4 2" xfId="52237"/>
    <cellStyle name="40% - Акцент4 20 5" xfId="5397"/>
    <cellStyle name="40% - Акцент4 20 5 2" xfId="52238"/>
    <cellStyle name="40% - Акцент4 20 6" xfId="5398"/>
    <cellStyle name="40% - Акцент4 20 6 2" xfId="52239"/>
    <cellStyle name="40% - Акцент4 20 7" xfId="18217"/>
    <cellStyle name="40% - Акцент4 20 7 2" xfId="52240"/>
    <cellStyle name="40% - Акцент4 20 8" xfId="52241"/>
    <cellStyle name="40% - Акцент4 20 8 2" xfId="52242"/>
    <cellStyle name="40% - Акцент4 20 9" xfId="52243"/>
    <cellStyle name="40% - Акцент4 20_Лист1" xfId="52244"/>
    <cellStyle name="40% - Акцент4 21" xfId="5399"/>
    <cellStyle name="40% - Акцент4 21 2" xfId="5400"/>
    <cellStyle name="40% - Акцент4 21 2 2" xfId="5401"/>
    <cellStyle name="40% - Акцент4 21 2 2 2" xfId="52245"/>
    <cellStyle name="40% - Акцент4 21 2 2 2 2" xfId="52246"/>
    <cellStyle name="40% - Акцент4 21 2 2 3" xfId="52247"/>
    <cellStyle name="40% - Акцент4 21 2 3" xfId="5402"/>
    <cellStyle name="40% - Акцент4 21 2 3 2" xfId="52248"/>
    <cellStyle name="40% - Акцент4 21 2 4" xfId="52249"/>
    <cellStyle name="40% - Акцент4 21 2_НВВ РСК 2019 (II пол) МАКС" xfId="52250"/>
    <cellStyle name="40% - Акцент4 21 3" xfId="5403"/>
    <cellStyle name="40% - Акцент4 21 3 2" xfId="5404"/>
    <cellStyle name="40% - Акцент4 21 3 2 2" xfId="52251"/>
    <cellStyle name="40% - Акцент4 21 3 3" xfId="5405"/>
    <cellStyle name="40% - Акцент4 21 3 3 2" xfId="52252"/>
    <cellStyle name="40% - Акцент4 21 3 4" xfId="52253"/>
    <cellStyle name="40% - Акцент4 21 4" xfId="5406"/>
    <cellStyle name="40% - Акцент4 21 4 2" xfId="52254"/>
    <cellStyle name="40% - Акцент4 21 5" xfId="5407"/>
    <cellStyle name="40% - Акцент4 21 5 2" xfId="52255"/>
    <cellStyle name="40% - Акцент4 21 6" xfId="5408"/>
    <cellStyle name="40% - Акцент4 21 6 2" xfId="52256"/>
    <cellStyle name="40% - Акцент4 21 7" xfId="18218"/>
    <cellStyle name="40% - Акцент4 21 7 2" xfId="52257"/>
    <cellStyle name="40% - Акцент4 21 8" xfId="52258"/>
    <cellStyle name="40% - Акцент4 21 8 2" xfId="52259"/>
    <cellStyle name="40% - Акцент4 21 9" xfId="52260"/>
    <cellStyle name="40% - Акцент4 21_Лист1" xfId="52261"/>
    <cellStyle name="40% - Акцент4 22" xfId="5409"/>
    <cellStyle name="40% - Акцент4 22 2" xfId="5410"/>
    <cellStyle name="40% - Акцент4 22 2 2" xfId="5411"/>
    <cellStyle name="40% - Акцент4 22 2 2 2" xfId="52262"/>
    <cellStyle name="40% - Акцент4 22 2 2 2 2" xfId="52263"/>
    <cellStyle name="40% - Акцент4 22 2 2 3" xfId="52264"/>
    <cellStyle name="40% - Акцент4 22 2 3" xfId="5412"/>
    <cellStyle name="40% - Акцент4 22 2 3 2" xfId="52265"/>
    <cellStyle name="40% - Акцент4 22 2 4" xfId="52266"/>
    <cellStyle name="40% - Акцент4 22 2_НВВ РСК 2019 (II пол) МАКС" xfId="52267"/>
    <cellStyle name="40% - Акцент4 22 3" xfId="5413"/>
    <cellStyle name="40% - Акцент4 22 3 2" xfId="5414"/>
    <cellStyle name="40% - Акцент4 22 3 2 2" xfId="52268"/>
    <cellStyle name="40% - Акцент4 22 3 3" xfId="5415"/>
    <cellStyle name="40% - Акцент4 22 3 3 2" xfId="52269"/>
    <cellStyle name="40% - Акцент4 22 3 4" xfId="52270"/>
    <cellStyle name="40% - Акцент4 22 4" xfId="5416"/>
    <cellStyle name="40% - Акцент4 22 4 2" xfId="52271"/>
    <cellStyle name="40% - Акцент4 22 5" xfId="5417"/>
    <cellStyle name="40% - Акцент4 22 5 2" xfId="52272"/>
    <cellStyle name="40% - Акцент4 22 6" xfId="5418"/>
    <cellStyle name="40% - Акцент4 22 6 2" xfId="52273"/>
    <cellStyle name="40% - Акцент4 22 7" xfId="18219"/>
    <cellStyle name="40% - Акцент4 22 7 2" xfId="52274"/>
    <cellStyle name="40% - Акцент4 22 8" xfId="52275"/>
    <cellStyle name="40% - Акцент4 22 8 2" xfId="52276"/>
    <cellStyle name="40% - Акцент4 22 9" xfId="52277"/>
    <cellStyle name="40% - Акцент4 22_Лист1" xfId="52278"/>
    <cellStyle name="40% - Акцент4 23" xfId="5419"/>
    <cellStyle name="40% - Акцент4 23 2" xfId="5420"/>
    <cellStyle name="40% - Акцент4 23 2 2" xfId="5421"/>
    <cellStyle name="40% - Акцент4 23 2 2 2" xfId="52279"/>
    <cellStyle name="40% - Акцент4 23 2 2 2 2" xfId="52280"/>
    <cellStyle name="40% - Акцент4 23 2 2 3" xfId="52281"/>
    <cellStyle name="40% - Акцент4 23 2 3" xfId="5422"/>
    <cellStyle name="40% - Акцент4 23 2 3 2" xfId="52282"/>
    <cellStyle name="40% - Акцент4 23 2 4" xfId="52283"/>
    <cellStyle name="40% - Акцент4 23 2_НВВ РСК 2019 (II пол) МАКС" xfId="52284"/>
    <cellStyle name="40% - Акцент4 23 3" xfId="5423"/>
    <cellStyle name="40% - Акцент4 23 3 2" xfId="5424"/>
    <cellStyle name="40% - Акцент4 23 3 2 2" xfId="52285"/>
    <cellStyle name="40% - Акцент4 23 3 3" xfId="5425"/>
    <cellStyle name="40% - Акцент4 23 3 3 2" xfId="52286"/>
    <cellStyle name="40% - Акцент4 23 3 4" xfId="52287"/>
    <cellStyle name="40% - Акцент4 23 4" xfId="5426"/>
    <cellStyle name="40% - Акцент4 23 4 2" xfId="52288"/>
    <cellStyle name="40% - Акцент4 23 5" xfId="5427"/>
    <cellStyle name="40% - Акцент4 23 5 2" xfId="52289"/>
    <cellStyle name="40% - Акцент4 23 6" xfId="5428"/>
    <cellStyle name="40% - Акцент4 23 6 2" xfId="52290"/>
    <cellStyle name="40% - Акцент4 23 7" xfId="18220"/>
    <cellStyle name="40% - Акцент4 23 7 2" xfId="52291"/>
    <cellStyle name="40% - Акцент4 23 8" xfId="52292"/>
    <cellStyle name="40% - Акцент4 23 8 2" xfId="52293"/>
    <cellStyle name="40% - Акцент4 23 9" xfId="52294"/>
    <cellStyle name="40% - Акцент4 23_Лист1" xfId="52295"/>
    <cellStyle name="40% - Акцент4 24" xfId="5429"/>
    <cellStyle name="40% - Акцент4 24 2" xfId="5430"/>
    <cellStyle name="40% - Акцент4 24 2 2" xfId="5431"/>
    <cellStyle name="40% - Акцент4 24 2 2 2" xfId="52296"/>
    <cellStyle name="40% - Акцент4 24 2 2 2 2" xfId="52297"/>
    <cellStyle name="40% - Акцент4 24 2 2 3" xfId="52298"/>
    <cellStyle name="40% - Акцент4 24 2 3" xfId="5432"/>
    <cellStyle name="40% - Акцент4 24 2 3 2" xfId="52299"/>
    <cellStyle name="40% - Акцент4 24 2 4" xfId="52300"/>
    <cellStyle name="40% - Акцент4 24 2_НВВ РСК 2019 (II пол) МАКС" xfId="52301"/>
    <cellStyle name="40% - Акцент4 24 3" xfId="5433"/>
    <cellStyle name="40% - Акцент4 24 3 2" xfId="5434"/>
    <cellStyle name="40% - Акцент4 24 3 2 2" xfId="52302"/>
    <cellStyle name="40% - Акцент4 24 3 3" xfId="5435"/>
    <cellStyle name="40% - Акцент4 24 3 3 2" xfId="52303"/>
    <cellStyle name="40% - Акцент4 24 3 4" xfId="52304"/>
    <cellStyle name="40% - Акцент4 24 4" xfId="5436"/>
    <cellStyle name="40% - Акцент4 24 4 2" xfId="52305"/>
    <cellStyle name="40% - Акцент4 24 5" xfId="5437"/>
    <cellStyle name="40% - Акцент4 24 5 2" xfId="52306"/>
    <cellStyle name="40% - Акцент4 24 6" xfId="5438"/>
    <cellStyle name="40% - Акцент4 24 6 2" xfId="52307"/>
    <cellStyle name="40% - Акцент4 24 7" xfId="18221"/>
    <cellStyle name="40% - Акцент4 24 7 2" xfId="52308"/>
    <cellStyle name="40% - Акцент4 24 8" xfId="52309"/>
    <cellStyle name="40% - Акцент4 24 8 2" xfId="52310"/>
    <cellStyle name="40% - Акцент4 24 9" xfId="52311"/>
    <cellStyle name="40% - Акцент4 24_Лист1" xfId="52312"/>
    <cellStyle name="40% - Акцент4 25" xfId="5439"/>
    <cellStyle name="40% - Акцент4 25 2" xfId="5440"/>
    <cellStyle name="40% - Акцент4 25 2 2" xfId="5441"/>
    <cellStyle name="40% - Акцент4 25 2 2 2" xfId="52313"/>
    <cellStyle name="40% - Акцент4 25 2 2 2 2" xfId="52314"/>
    <cellStyle name="40% - Акцент4 25 2 2 3" xfId="52315"/>
    <cellStyle name="40% - Акцент4 25 2 3" xfId="5442"/>
    <cellStyle name="40% - Акцент4 25 2 3 2" xfId="52316"/>
    <cellStyle name="40% - Акцент4 25 2 4" xfId="52317"/>
    <cellStyle name="40% - Акцент4 25 2_НВВ РСК 2019 (II пол) МАКС" xfId="52318"/>
    <cellStyle name="40% - Акцент4 25 3" xfId="5443"/>
    <cellStyle name="40% - Акцент4 25 3 2" xfId="5444"/>
    <cellStyle name="40% - Акцент4 25 3 2 2" xfId="52319"/>
    <cellStyle name="40% - Акцент4 25 3 3" xfId="5445"/>
    <cellStyle name="40% - Акцент4 25 3 3 2" xfId="52320"/>
    <cellStyle name="40% - Акцент4 25 3 4" xfId="52321"/>
    <cellStyle name="40% - Акцент4 25 4" xfId="5446"/>
    <cellStyle name="40% - Акцент4 25 4 2" xfId="52322"/>
    <cellStyle name="40% - Акцент4 25 5" xfId="5447"/>
    <cellStyle name="40% - Акцент4 25 5 2" xfId="52323"/>
    <cellStyle name="40% - Акцент4 25 6" xfId="5448"/>
    <cellStyle name="40% - Акцент4 25 6 2" xfId="52324"/>
    <cellStyle name="40% - Акцент4 25 7" xfId="18222"/>
    <cellStyle name="40% - Акцент4 25 7 2" xfId="52325"/>
    <cellStyle name="40% - Акцент4 25 8" xfId="52326"/>
    <cellStyle name="40% - Акцент4 25 8 2" xfId="52327"/>
    <cellStyle name="40% - Акцент4 25 9" xfId="52328"/>
    <cellStyle name="40% - Акцент4 25_Лист1" xfId="52329"/>
    <cellStyle name="40% - Акцент4 26" xfId="5449"/>
    <cellStyle name="40% - Акцент4 26 2" xfId="5450"/>
    <cellStyle name="40% - Акцент4 26 2 2" xfId="5451"/>
    <cellStyle name="40% - Акцент4 26 2 2 2" xfId="52330"/>
    <cellStyle name="40% - Акцент4 26 2 2 2 2" xfId="52331"/>
    <cellStyle name="40% - Акцент4 26 2 2 3" xfId="52332"/>
    <cellStyle name="40% - Акцент4 26 2 3" xfId="5452"/>
    <cellStyle name="40% - Акцент4 26 2 3 2" xfId="52333"/>
    <cellStyle name="40% - Акцент4 26 2 4" xfId="52334"/>
    <cellStyle name="40% - Акцент4 26 2_НВВ РСК 2019 (II пол) МАКС" xfId="52335"/>
    <cellStyle name="40% - Акцент4 26 3" xfId="5453"/>
    <cellStyle name="40% - Акцент4 26 3 2" xfId="5454"/>
    <cellStyle name="40% - Акцент4 26 3 2 2" xfId="52336"/>
    <cellStyle name="40% - Акцент4 26 3 3" xfId="5455"/>
    <cellStyle name="40% - Акцент4 26 3 3 2" xfId="52337"/>
    <cellStyle name="40% - Акцент4 26 3 4" xfId="52338"/>
    <cellStyle name="40% - Акцент4 26 4" xfId="5456"/>
    <cellStyle name="40% - Акцент4 26 4 2" xfId="52339"/>
    <cellStyle name="40% - Акцент4 26 5" xfId="5457"/>
    <cellStyle name="40% - Акцент4 26 5 2" xfId="52340"/>
    <cellStyle name="40% - Акцент4 26 6" xfId="5458"/>
    <cellStyle name="40% - Акцент4 26 6 2" xfId="52341"/>
    <cellStyle name="40% - Акцент4 26 7" xfId="18223"/>
    <cellStyle name="40% - Акцент4 26 7 2" xfId="52342"/>
    <cellStyle name="40% - Акцент4 26 8" xfId="52343"/>
    <cellStyle name="40% - Акцент4 26 8 2" xfId="52344"/>
    <cellStyle name="40% - Акцент4 26 9" xfId="52345"/>
    <cellStyle name="40% - Акцент4 26_Лист1" xfId="52346"/>
    <cellStyle name="40% - Акцент4 27" xfId="5459"/>
    <cellStyle name="40% - Акцент4 27 2" xfId="5460"/>
    <cellStyle name="40% - Акцент4 27 2 2" xfId="5461"/>
    <cellStyle name="40% - Акцент4 27 2 2 2" xfId="52347"/>
    <cellStyle name="40% - Акцент4 27 2 2 2 2" xfId="52348"/>
    <cellStyle name="40% - Акцент4 27 2 2 3" xfId="52349"/>
    <cellStyle name="40% - Акцент4 27 2 3" xfId="5462"/>
    <cellStyle name="40% - Акцент4 27 2 3 2" xfId="52350"/>
    <cellStyle name="40% - Акцент4 27 2 4" xfId="52351"/>
    <cellStyle name="40% - Акцент4 27 2_НВВ РСК 2019 (II пол) МАКС" xfId="52352"/>
    <cellStyle name="40% - Акцент4 27 3" xfId="5463"/>
    <cellStyle name="40% - Акцент4 27 3 2" xfId="5464"/>
    <cellStyle name="40% - Акцент4 27 3 2 2" xfId="52353"/>
    <cellStyle name="40% - Акцент4 27 3 3" xfId="5465"/>
    <cellStyle name="40% - Акцент4 27 3 3 2" xfId="52354"/>
    <cellStyle name="40% - Акцент4 27 3 4" xfId="52355"/>
    <cellStyle name="40% - Акцент4 27 4" xfId="5466"/>
    <cellStyle name="40% - Акцент4 27 4 2" xfId="52356"/>
    <cellStyle name="40% - Акцент4 27 5" xfId="5467"/>
    <cellStyle name="40% - Акцент4 27 5 2" xfId="52357"/>
    <cellStyle name="40% - Акцент4 27 6" xfId="5468"/>
    <cellStyle name="40% - Акцент4 27 6 2" xfId="52358"/>
    <cellStyle name="40% - Акцент4 27 7" xfId="18224"/>
    <cellStyle name="40% - Акцент4 27 7 2" xfId="52359"/>
    <cellStyle name="40% - Акцент4 27 8" xfId="52360"/>
    <cellStyle name="40% - Акцент4 27 8 2" xfId="52361"/>
    <cellStyle name="40% - Акцент4 27 9" xfId="52362"/>
    <cellStyle name="40% - Акцент4 27_Лист1" xfId="52363"/>
    <cellStyle name="40% - Акцент4 28" xfId="5469"/>
    <cellStyle name="40% - Акцент4 28 2" xfId="5470"/>
    <cellStyle name="40% - Акцент4 28 2 2" xfId="5471"/>
    <cellStyle name="40% - Акцент4 28 2 2 2" xfId="52364"/>
    <cellStyle name="40% - Акцент4 28 2 2 2 2" xfId="52365"/>
    <cellStyle name="40% - Акцент4 28 2 2 3" xfId="52366"/>
    <cellStyle name="40% - Акцент4 28 2 3" xfId="5472"/>
    <cellStyle name="40% - Акцент4 28 2 3 2" xfId="52367"/>
    <cellStyle name="40% - Акцент4 28 2 4" xfId="52368"/>
    <cellStyle name="40% - Акцент4 28 2_НВВ РСК 2019 (II пол) МАКС" xfId="52369"/>
    <cellStyle name="40% - Акцент4 28 3" xfId="5473"/>
    <cellStyle name="40% - Акцент4 28 3 2" xfId="5474"/>
    <cellStyle name="40% - Акцент4 28 3 2 2" xfId="52370"/>
    <cellStyle name="40% - Акцент4 28 3 3" xfId="5475"/>
    <cellStyle name="40% - Акцент4 28 3 3 2" xfId="52371"/>
    <cellStyle name="40% - Акцент4 28 3 4" xfId="52372"/>
    <cellStyle name="40% - Акцент4 28 4" xfId="5476"/>
    <cellStyle name="40% - Акцент4 28 4 2" xfId="52373"/>
    <cellStyle name="40% - Акцент4 28 5" xfId="5477"/>
    <cellStyle name="40% - Акцент4 28 5 2" xfId="52374"/>
    <cellStyle name="40% - Акцент4 28 6" xfId="5478"/>
    <cellStyle name="40% - Акцент4 28 6 2" xfId="52375"/>
    <cellStyle name="40% - Акцент4 28 7" xfId="18225"/>
    <cellStyle name="40% - Акцент4 28 7 2" xfId="52376"/>
    <cellStyle name="40% - Акцент4 28 8" xfId="52377"/>
    <cellStyle name="40% - Акцент4 28 8 2" xfId="52378"/>
    <cellStyle name="40% - Акцент4 28 9" xfId="52379"/>
    <cellStyle name="40% - Акцент4 28_Лист1" xfId="52380"/>
    <cellStyle name="40% - Акцент4 29" xfId="5479"/>
    <cellStyle name="40% - Акцент4 29 2" xfId="5480"/>
    <cellStyle name="40% - Акцент4 29 2 2" xfId="5481"/>
    <cellStyle name="40% - Акцент4 29 2 2 2" xfId="52381"/>
    <cellStyle name="40% - Акцент4 29 2 2 2 2" xfId="52382"/>
    <cellStyle name="40% - Акцент4 29 2 2 3" xfId="52383"/>
    <cellStyle name="40% - Акцент4 29 2 3" xfId="5482"/>
    <cellStyle name="40% - Акцент4 29 2 3 2" xfId="52384"/>
    <cellStyle name="40% - Акцент4 29 2 4" xfId="52385"/>
    <cellStyle name="40% - Акцент4 29 2_НВВ РСК 2019 (II пол) МАКС" xfId="52386"/>
    <cellStyle name="40% - Акцент4 29 3" xfId="5483"/>
    <cellStyle name="40% - Акцент4 29 3 2" xfId="5484"/>
    <cellStyle name="40% - Акцент4 29 3 2 2" xfId="52387"/>
    <cellStyle name="40% - Акцент4 29 3 3" xfId="5485"/>
    <cellStyle name="40% - Акцент4 29 3 3 2" xfId="52388"/>
    <cellStyle name="40% - Акцент4 29 3 4" xfId="52389"/>
    <cellStyle name="40% - Акцент4 29 4" xfId="5486"/>
    <cellStyle name="40% - Акцент4 29 4 2" xfId="52390"/>
    <cellStyle name="40% - Акцент4 29 5" xfId="5487"/>
    <cellStyle name="40% - Акцент4 29 5 2" xfId="52391"/>
    <cellStyle name="40% - Акцент4 29 6" xfId="5488"/>
    <cellStyle name="40% - Акцент4 29 6 2" xfId="52392"/>
    <cellStyle name="40% - Акцент4 29 7" xfId="18226"/>
    <cellStyle name="40% - Акцент4 29 7 2" xfId="52393"/>
    <cellStyle name="40% - Акцент4 29 8" xfId="52394"/>
    <cellStyle name="40% - Акцент4 29 8 2" xfId="52395"/>
    <cellStyle name="40% - Акцент4 29 9" xfId="52396"/>
    <cellStyle name="40% - Акцент4 29_Лист1" xfId="52397"/>
    <cellStyle name="40% - Акцент4 3" xfId="5489"/>
    <cellStyle name="40% - Акцент4 3 2" xfId="5490"/>
    <cellStyle name="40% - Акцент4 3 3" xfId="5491"/>
    <cellStyle name="40% - Акцент4 3 4" xfId="5492"/>
    <cellStyle name="40% - Акцент4 3_46EE.2011(v1.0)" xfId="5493"/>
    <cellStyle name="40% - Акцент4 30" xfId="5494"/>
    <cellStyle name="40% - Акцент4 30 2" xfId="5495"/>
    <cellStyle name="40% - Акцент4 30 2 2" xfId="5496"/>
    <cellStyle name="40% - Акцент4 30 2 2 2" xfId="52398"/>
    <cellStyle name="40% - Акцент4 30 2 2 2 2" xfId="52399"/>
    <cellStyle name="40% - Акцент4 30 2 2 3" xfId="52400"/>
    <cellStyle name="40% - Акцент4 30 2 3" xfId="5497"/>
    <cellStyle name="40% - Акцент4 30 2 3 2" xfId="52401"/>
    <cellStyle name="40% - Акцент4 30 2 4" xfId="52402"/>
    <cellStyle name="40% - Акцент4 30 2_НВВ РСК 2019 (II пол) МАКС" xfId="52403"/>
    <cellStyle name="40% - Акцент4 30 3" xfId="5498"/>
    <cellStyle name="40% - Акцент4 30 3 2" xfId="5499"/>
    <cellStyle name="40% - Акцент4 30 3 2 2" xfId="52404"/>
    <cellStyle name="40% - Акцент4 30 3 3" xfId="5500"/>
    <cellStyle name="40% - Акцент4 30 3 3 2" xfId="52405"/>
    <cellStyle name="40% - Акцент4 30 3 4" xfId="52406"/>
    <cellStyle name="40% - Акцент4 30 4" xfId="5501"/>
    <cellStyle name="40% - Акцент4 30 4 2" xfId="52407"/>
    <cellStyle name="40% - Акцент4 30 5" xfId="5502"/>
    <cellStyle name="40% - Акцент4 30 5 2" xfId="52408"/>
    <cellStyle name="40% - Акцент4 30 6" xfId="5503"/>
    <cellStyle name="40% - Акцент4 30 6 2" xfId="52409"/>
    <cellStyle name="40% - Акцент4 30 7" xfId="18227"/>
    <cellStyle name="40% - Акцент4 30 7 2" xfId="52410"/>
    <cellStyle name="40% - Акцент4 30 8" xfId="52411"/>
    <cellStyle name="40% - Акцент4 30 8 2" xfId="52412"/>
    <cellStyle name="40% - Акцент4 30 9" xfId="52413"/>
    <cellStyle name="40% - Акцент4 30_Лист1" xfId="52414"/>
    <cellStyle name="40% - Акцент4 31" xfId="5504"/>
    <cellStyle name="40% - Акцент4 31 2" xfId="5505"/>
    <cellStyle name="40% - Акцент4 31 2 2" xfId="5506"/>
    <cellStyle name="40% - Акцент4 31 2 2 2" xfId="52415"/>
    <cellStyle name="40% - Акцент4 31 2 2 2 2" xfId="52416"/>
    <cellStyle name="40% - Акцент4 31 2 2 3" xfId="52417"/>
    <cellStyle name="40% - Акцент4 31 2 3" xfId="5507"/>
    <cellStyle name="40% - Акцент4 31 2 3 2" xfId="52418"/>
    <cellStyle name="40% - Акцент4 31 2 4" xfId="52419"/>
    <cellStyle name="40% - Акцент4 31 2_НВВ РСК 2019 (II пол) МАКС" xfId="52420"/>
    <cellStyle name="40% - Акцент4 31 3" xfId="5508"/>
    <cellStyle name="40% - Акцент4 31 3 2" xfId="5509"/>
    <cellStyle name="40% - Акцент4 31 3 2 2" xfId="52421"/>
    <cellStyle name="40% - Акцент4 31 3 3" xfId="5510"/>
    <cellStyle name="40% - Акцент4 31 3 3 2" xfId="52422"/>
    <cellStyle name="40% - Акцент4 31 3 4" xfId="52423"/>
    <cellStyle name="40% - Акцент4 31 4" xfId="5511"/>
    <cellStyle name="40% - Акцент4 31 4 2" xfId="52424"/>
    <cellStyle name="40% - Акцент4 31 5" xfId="5512"/>
    <cellStyle name="40% - Акцент4 31 5 2" xfId="52425"/>
    <cellStyle name="40% - Акцент4 31 6" xfId="5513"/>
    <cellStyle name="40% - Акцент4 31 6 2" xfId="52426"/>
    <cellStyle name="40% - Акцент4 31 7" xfId="18228"/>
    <cellStyle name="40% - Акцент4 31 7 2" xfId="52427"/>
    <cellStyle name="40% - Акцент4 31 8" xfId="52428"/>
    <cellStyle name="40% - Акцент4 31 8 2" xfId="52429"/>
    <cellStyle name="40% - Акцент4 31 9" xfId="52430"/>
    <cellStyle name="40% - Акцент4 31_Лист1" xfId="52431"/>
    <cellStyle name="40% - Акцент4 32" xfId="5514"/>
    <cellStyle name="40% - Акцент4 32 2" xfId="5515"/>
    <cellStyle name="40% - Акцент4 32 2 2" xfId="5516"/>
    <cellStyle name="40% - Акцент4 32 2 2 2" xfId="52432"/>
    <cellStyle name="40% - Акцент4 32 2 2 2 2" xfId="52433"/>
    <cellStyle name="40% - Акцент4 32 2 2 3" xfId="52434"/>
    <cellStyle name="40% - Акцент4 32 2 3" xfId="5517"/>
    <cellStyle name="40% - Акцент4 32 2 3 2" xfId="52435"/>
    <cellStyle name="40% - Акцент4 32 2 4" xfId="52436"/>
    <cellStyle name="40% - Акцент4 32 2_НВВ РСК 2019 (II пол) МАКС" xfId="52437"/>
    <cellStyle name="40% - Акцент4 32 3" xfId="5518"/>
    <cellStyle name="40% - Акцент4 32 3 2" xfId="5519"/>
    <cellStyle name="40% - Акцент4 32 3 2 2" xfId="52438"/>
    <cellStyle name="40% - Акцент4 32 3 3" xfId="5520"/>
    <cellStyle name="40% - Акцент4 32 3 3 2" xfId="52439"/>
    <cellStyle name="40% - Акцент4 32 3 4" xfId="52440"/>
    <cellStyle name="40% - Акцент4 32 4" xfId="5521"/>
    <cellStyle name="40% - Акцент4 32 4 2" xfId="52441"/>
    <cellStyle name="40% - Акцент4 32 5" xfId="5522"/>
    <cellStyle name="40% - Акцент4 32 5 2" xfId="52442"/>
    <cellStyle name="40% - Акцент4 32 6" xfId="5523"/>
    <cellStyle name="40% - Акцент4 32 6 2" xfId="52443"/>
    <cellStyle name="40% - Акцент4 32 7" xfId="18229"/>
    <cellStyle name="40% - Акцент4 32 7 2" xfId="52444"/>
    <cellStyle name="40% - Акцент4 32 8" xfId="52445"/>
    <cellStyle name="40% - Акцент4 32 8 2" xfId="52446"/>
    <cellStyle name="40% - Акцент4 32 9" xfId="52447"/>
    <cellStyle name="40% - Акцент4 32_Лист1" xfId="52448"/>
    <cellStyle name="40% - Акцент4 33" xfId="5524"/>
    <cellStyle name="40% - Акцент4 33 2" xfId="5525"/>
    <cellStyle name="40% - Акцент4 33 2 2" xfId="5526"/>
    <cellStyle name="40% - Акцент4 33 2 2 2" xfId="52449"/>
    <cellStyle name="40% - Акцент4 33 2 2 2 2" xfId="52450"/>
    <cellStyle name="40% - Акцент4 33 2 2 3" xfId="52451"/>
    <cellStyle name="40% - Акцент4 33 2 3" xfId="5527"/>
    <cellStyle name="40% - Акцент4 33 2 3 2" xfId="52452"/>
    <cellStyle name="40% - Акцент4 33 2 4" xfId="52453"/>
    <cellStyle name="40% - Акцент4 33 2_НВВ РСК 2019 (II пол) МАКС" xfId="52454"/>
    <cellStyle name="40% - Акцент4 33 3" xfId="5528"/>
    <cellStyle name="40% - Акцент4 33 3 2" xfId="5529"/>
    <cellStyle name="40% - Акцент4 33 3 2 2" xfId="52455"/>
    <cellStyle name="40% - Акцент4 33 3 3" xfId="5530"/>
    <cellStyle name="40% - Акцент4 33 3 3 2" xfId="52456"/>
    <cellStyle name="40% - Акцент4 33 3 4" xfId="52457"/>
    <cellStyle name="40% - Акцент4 33 4" xfId="5531"/>
    <cellStyle name="40% - Акцент4 33 4 2" xfId="52458"/>
    <cellStyle name="40% - Акцент4 33 5" xfId="5532"/>
    <cellStyle name="40% - Акцент4 33 5 2" xfId="52459"/>
    <cellStyle name="40% - Акцент4 33 6" xfId="5533"/>
    <cellStyle name="40% - Акцент4 33 6 2" xfId="52460"/>
    <cellStyle name="40% - Акцент4 33 7" xfId="18230"/>
    <cellStyle name="40% - Акцент4 33 7 2" xfId="52461"/>
    <cellStyle name="40% - Акцент4 33 8" xfId="52462"/>
    <cellStyle name="40% - Акцент4 33 8 2" xfId="52463"/>
    <cellStyle name="40% - Акцент4 33 9" xfId="52464"/>
    <cellStyle name="40% - Акцент4 33_Лист1" xfId="52465"/>
    <cellStyle name="40% - Акцент4 34" xfId="5534"/>
    <cellStyle name="40% - Акцент4 34 2" xfId="5535"/>
    <cellStyle name="40% - Акцент4 34 2 2" xfId="5536"/>
    <cellStyle name="40% - Акцент4 34 2 2 2" xfId="52466"/>
    <cellStyle name="40% - Акцент4 34 2 2 2 2" xfId="52467"/>
    <cellStyle name="40% - Акцент4 34 2 2 3" xfId="52468"/>
    <cellStyle name="40% - Акцент4 34 2 3" xfId="5537"/>
    <cellStyle name="40% - Акцент4 34 2 3 2" xfId="52469"/>
    <cellStyle name="40% - Акцент4 34 2 4" xfId="52470"/>
    <cellStyle name="40% - Акцент4 34 2_НВВ РСК 2019 (II пол) МАКС" xfId="52471"/>
    <cellStyle name="40% - Акцент4 34 3" xfId="5538"/>
    <cellStyle name="40% - Акцент4 34 3 2" xfId="5539"/>
    <cellStyle name="40% - Акцент4 34 3 2 2" xfId="52472"/>
    <cellStyle name="40% - Акцент4 34 3 3" xfId="5540"/>
    <cellStyle name="40% - Акцент4 34 3 3 2" xfId="52473"/>
    <cellStyle name="40% - Акцент4 34 3 4" xfId="52474"/>
    <cellStyle name="40% - Акцент4 34 4" xfId="5541"/>
    <cellStyle name="40% - Акцент4 34 4 2" xfId="52475"/>
    <cellStyle name="40% - Акцент4 34 5" xfId="5542"/>
    <cellStyle name="40% - Акцент4 34 5 2" xfId="52476"/>
    <cellStyle name="40% - Акцент4 34 6" xfId="5543"/>
    <cellStyle name="40% - Акцент4 34 6 2" xfId="52477"/>
    <cellStyle name="40% - Акцент4 34 7" xfId="18231"/>
    <cellStyle name="40% - Акцент4 34 7 2" xfId="52478"/>
    <cellStyle name="40% - Акцент4 34 8" xfId="52479"/>
    <cellStyle name="40% - Акцент4 34 8 2" xfId="52480"/>
    <cellStyle name="40% - Акцент4 34 9" xfId="52481"/>
    <cellStyle name="40% - Акцент4 34_Лист1" xfId="52482"/>
    <cellStyle name="40% - Акцент4 35" xfId="5544"/>
    <cellStyle name="40% - Акцент4 35 2" xfId="5545"/>
    <cellStyle name="40% - Акцент4 35 2 2" xfId="5546"/>
    <cellStyle name="40% - Акцент4 35 2 2 2" xfId="52483"/>
    <cellStyle name="40% - Акцент4 35 2 2 2 2" xfId="52484"/>
    <cellStyle name="40% - Акцент4 35 2 2 3" xfId="52485"/>
    <cellStyle name="40% - Акцент4 35 2 3" xfId="5547"/>
    <cellStyle name="40% - Акцент4 35 2 3 2" xfId="52486"/>
    <cellStyle name="40% - Акцент4 35 2 4" xfId="52487"/>
    <cellStyle name="40% - Акцент4 35 2_НВВ РСК 2019 (II пол) МАКС" xfId="52488"/>
    <cellStyle name="40% - Акцент4 35 3" xfId="5548"/>
    <cellStyle name="40% - Акцент4 35 3 2" xfId="5549"/>
    <cellStyle name="40% - Акцент4 35 3 2 2" xfId="52489"/>
    <cellStyle name="40% - Акцент4 35 3 3" xfId="5550"/>
    <cellStyle name="40% - Акцент4 35 3 3 2" xfId="52490"/>
    <cellStyle name="40% - Акцент4 35 3 4" xfId="52491"/>
    <cellStyle name="40% - Акцент4 35 4" xfId="5551"/>
    <cellStyle name="40% - Акцент4 35 4 2" xfId="52492"/>
    <cellStyle name="40% - Акцент4 35 5" xfId="5552"/>
    <cellStyle name="40% - Акцент4 35 5 2" xfId="52493"/>
    <cellStyle name="40% - Акцент4 35 6" xfId="5553"/>
    <cellStyle name="40% - Акцент4 35 6 2" xfId="52494"/>
    <cellStyle name="40% - Акцент4 35 7" xfId="18232"/>
    <cellStyle name="40% - Акцент4 35 7 2" xfId="52495"/>
    <cellStyle name="40% - Акцент4 35 8" xfId="52496"/>
    <cellStyle name="40% - Акцент4 35 8 2" xfId="52497"/>
    <cellStyle name="40% - Акцент4 35 9" xfId="52498"/>
    <cellStyle name="40% - Акцент4 35_Лист1" xfId="52499"/>
    <cellStyle name="40% - Акцент4 36" xfId="5554"/>
    <cellStyle name="40% - Акцент4 36 2" xfId="5555"/>
    <cellStyle name="40% - Акцент4 36 3" xfId="5556"/>
    <cellStyle name="40% - Акцент4 36 4" xfId="18233"/>
    <cellStyle name="40% - Акцент4 37" xfId="5557"/>
    <cellStyle name="40% - Акцент4 37 2" xfId="5558"/>
    <cellStyle name="40% - Акцент4 37 3" xfId="5559"/>
    <cellStyle name="40% - Акцент4 37 4" xfId="18234"/>
    <cellStyle name="40% - Акцент4 38" xfId="5560"/>
    <cellStyle name="40% - Акцент4 38 2" xfId="5561"/>
    <cellStyle name="40% - Акцент4 38 3" xfId="5562"/>
    <cellStyle name="40% - Акцент4 38 4" xfId="18235"/>
    <cellStyle name="40% - Акцент4 39" xfId="5563"/>
    <cellStyle name="40% - Акцент4 39 2" xfId="5564"/>
    <cellStyle name="40% - Акцент4 39 3" xfId="5565"/>
    <cellStyle name="40% - Акцент4 39 4" xfId="18236"/>
    <cellStyle name="40% - Акцент4 4" xfId="5566"/>
    <cellStyle name="40% - Акцент4 4 2" xfId="5567"/>
    <cellStyle name="40% - Акцент4 4 3" xfId="5568"/>
    <cellStyle name="40% - Акцент4 4 4" xfId="5569"/>
    <cellStyle name="40% - Акцент4 4_46EE.2011(v1.0)" xfId="5570"/>
    <cellStyle name="40% - Акцент4 40" xfId="5571"/>
    <cellStyle name="40% - Акцент4 40 2" xfId="5572"/>
    <cellStyle name="40% - Акцент4 40 3" xfId="5573"/>
    <cellStyle name="40% - Акцент4 40 4" xfId="18237"/>
    <cellStyle name="40% - Акцент4 41" xfId="5574"/>
    <cellStyle name="40% - Акцент4 41 2" xfId="5575"/>
    <cellStyle name="40% - Акцент4 41 3" xfId="5576"/>
    <cellStyle name="40% - Акцент4 41 4" xfId="18238"/>
    <cellStyle name="40% - Акцент4 42" xfId="5577"/>
    <cellStyle name="40% - Акцент4 42 2" xfId="5578"/>
    <cellStyle name="40% - Акцент4 42 3" xfId="5579"/>
    <cellStyle name="40% - Акцент4 42 4" xfId="18239"/>
    <cellStyle name="40% - Акцент4 43" xfId="5580"/>
    <cellStyle name="40% - Акцент4 43 2" xfId="5581"/>
    <cellStyle name="40% - Акцент4 43 3" xfId="5582"/>
    <cellStyle name="40% - Акцент4 43 4" xfId="18240"/>
    <cellStyle name="40% - Акцент4 44" xfId="5583"/>
    <cellStyle name="40% - Акцент4 44 2" xfId="5584"/>
    <cellStyle name="40% - Акцент4 44 3" xfId="5585"/>
    <cellStyle name="40% - Акцент4 44 4" xfId="18241"/>
    <cellStyle name="40% - Акцент4 45" xfId="5586"/>
    <cellStyle name="40% - Акцент4 45 2" xfId="5587"/>
    <cellStyle name="40% - Акцент4 45 3" xfId="5588"/>
    <cellStyle name="40% - Акцент4 45 4" xfId="18242"/>
    <cellStyle name="40% - Акцент4 46" xfId="5589"/>
    <cellStyle name="40% - Акцент4 46 2" xfId="5590"/>
    <cellStyle name="40% - Акцент4 46 3" xfId="5591"/>
    <cellStyle name="40% - Акцент4 46 4" xfId="18243"/>
    <cellStyle name="40% - Акцент4 47" xfId="5592"/>
    <cellStyle name="40% - Акцент4 47 2" xfId="5593"/>
    <cellStyle name="40% - Акцент4 47 3" xfId="5594"/>
    <cellStyle name="40% - Акцент4 47 4" xfId="18244"/>
    <cellStyle name="40% - Акцент4 48" xfId="5595"/>
    <cellStyle name="40% - Акцент4 48 2" xfId="5596"/>
    <cellStyle name="40% - Акцент4 48 3" xfId="5597"/>
    <cellStyle name="40% - Акцент4 48 4" xfId="18245"/>
    <cellStyle name="40% - Акцент4 49" xfId="5598"/>
    <cellStyle name="40% - Акцент4 49 2" xfId="5599"/>
    <cellStyle name="40% - Акцент4 49 3" xfId="5600"/>
    <cellStyle name="40% - Акцент4 49 4" xfId="18246"/>
    <cellStyle name="40% - Акцент4 5" xfId="5601"/>
    <cellStyle name="40% - Акцент4 5 2" xfId="5602"/>
    <cellStyle name="40% - Акцент4 5 3" xfId="5603"/>
    <cellStyle name="40% - Акцент4 5 3 2" xfId="5604"/>
    <cellStyle name="40% - Акцент4 5 3 3" xfId="52500"/>
    <cellStyle name="40% - Акцент4 5 4" xfId="5605"/>
    <cellStyle name="40% - Акцент4 5_46EE.2011(v1.0)" xfId="5606"/>
    <cellStyle name="40% - Акцент4 50" xfId="5607"/>
    <cellStyle name="40% - Акцент4 50 2" xfId="5608"/>
    <cellStyle name="40% - Акцент4 50 3" xfId="5609"/>
    <cellStyle name="40% - Акцент4 50 4" xfId="18247"/>
    <cellStyle name="40% - Акцент4 51" xfId="5610"/>
    <cellStyle name="40% - Акцент4 51 2" xfId="5611"/>
    <cellStyle name="40% - Акцент4 51 3" xfId="5612"/>
    <cellStyle name="40% - Акцент4 51 4" xfId="18248"/>
    <cellStyle name="40% - Акцент4 52" xfId="5613"/>
    <cellStyle name="40% - Акцент4 52 2" xfId="5614"/>
    <cellStyle name="40% - Акцент4 52 3" xfId="5615"/>
    <cellStyle name="40% - Акцент4 53" xfId="5616"/>
    <cellStyle name="40% - Акцент4 53 2" xfId="5617"/>
    <cellStyle name="40% - Акцент4 53 3" xfId="5618"/>
    <cellStyle name="40% - Акцент4 54" xfId="5619"/>
    <cellStyle name="40% - Акцент4 54 2" xfId="5620"/>
    <cellStyle name="40% - Акцент4 54 3" xfId="5621"/>
    <cellStyle name="40% - Акцент4 55" xfId="5622"/>
    <cellStyle name="40% - Акцент4 55 2" xfId="5623"/>
    <cellStyle name="40% - Акцент4 55 3" xfId="5624"/>
    <cellStyle name="40% - Акцент4 56" xfId="5625"/>
    <cellStyle name="40% - Акцент4 56 2" xfId="5626"/>
    <cellStyle name="40% - Акцент4 56 3" xfId="5627"/>
    <cellStyle name="40% - Акцент4 57" xfId="5628"/>
    <cellStyle name="40% - Акцент4 57 2" xfId="5629"/>
    <cellStyle name="40% - Акцент4 57 3" xfId="5630"/>
    <cellStyle name="40% - Акцент4 6" xfId="5631"/>
    <cellStyle name="40% - Акцент4 6 2" xfId="5632"/>
    <cellStyle name="40% - Акцент4 6 2 2" xfId="5633"/>
    <cellStyle name="40% - Акцент4 6 3" xfId="5634"/>
    <cellStyle name="40% - Акцент4 6 3 2" xfId="5635"/>
    <cellStyle name="40% - Акцент4 6 3 3" xfId="52501"/>
    <cellStyle name="40% - Акцент4 6 4" xfId="5636"/>
    <cellStyle name="40% - Акцент4 6 5" xfId="5637"/>
    <cellStyle name="40% - Акцент4 6_46EE.2011(v1.0)" xfId="5638"/>
    <cellStyle name="40% - Акцент4 7" xfId="5639"/>
    <cellStyle name="40% - Акцент4 7 2" xfId="5640"/>
    <cellStyle name="40% - Акцент4 7 3" xfId="5641"/>
    <cellStyle name="40% - Акцент4 7 3 2" xfId="5642"/>
    <cellStyle name="40% - Акцент4 7 3 3" xfId="52502"/>
    <cellStyle name="40% - Акцент4 7 4" xfId="5643"/>
    <cellStyle name="40% - Акцент4 7_46EE.2011(v1.0)" xfId="5644"/>
    <cellStyle name="40% - Акцент4 8" xfId="5645"/>
    <cellStyle name="40% - Акцент4 8 2" xfId="5646"/>
    <cellStyle name="40% - Акцент4 8 3" xfId="5647"/>
    <cellStyle name="40% - Акцент4 8 3 2" xfId="5648"/>
    <cellStyle name="40% - Акцент4 8 3 3" xfId="52503"/>
    <cellStyle name="40% - Акцент4 8 4" xfId="5649"/>
    <cellStyle name="40% - Акцент4 8_46EE.2011(v1.0)" xfId="5650"/>
    <cellStyle name="40% - Акцент4 9" xfId="5651"/>
    <cellStyle name="40% - Акцент4 9 2" xfId="5652"/>
    <cellStyle name="40% - Акцент4 9 2 2" xfId="5653"/>
    <cellStyle name="40% - Акцент4 9 3" xfId="5654"/>
    <cellStyle name="40% - Акцент4 9 3 2" xfId="5655"/>
    <cellStyle name="40% - Акцент4 9 3 3" xfId="52504"/>
    <cellStyle name="40% - Акцент4 9 4" xfId="5656"/>
    <cellStyle name="40% - Акцент4 9 4 2" xfId="5657"/>
    <cellStyle name="40% - Акцент4 9 4 3" xfId="52505"/>
    <cellStyle name="40% - Акцент4 9_46EE.2011(v1.0)" xfId="5658"/>
    <cellStyle name="40% - Акцент5 10" xfId="5659"/>
    <cellStyle name="40% - Акцент5 11" xfId="5660"/>
    <cellStyle name="40% - Акцент5 12" xfId="5661"/>
    <cellStyle name="40% - Акцент5 13" xfId="5662"/>
    <cellStyle name="40% - Акцент5 14" xfId="5663"/>
    <cellStyle name="40% - Акцент5 14 2" xfId="5664"/>
    <cellStyle name="40% - Акцент5 14 2 2" xfId="5665"/>
    <cellStyle name="40% - Акцент5 14 2 2 2" xfId="52506"/>
    <cellStyle name="40% - Акцент5 14 2 2 2 2" xfId="52507"/>
    <cellStyle name="40% - Акцент5 14 2 2 3" xfId="52508"/>
    <cellStyle name="40% - Акцент5 14 2 3" xfId="5666"/>
    <cellStyle name="40% - Акцент5 14 2 3 2" xfId="52509"/>
    <cellStyle name="40% - Акцент5 14 2 4" xfId="52510"/>
    <cellStyle name="40% - Акцент5 14 2 4 2" xfId="52511"/>
    <cellStyle name="40% - Акцент5 14 2 5" xfId="52512"/>
    <cellStyle name="40% - Акцент5 14 2_НВВ РСК 2019 (II пол) МАКС" xfId="52513"/>
    <cellStyle name="40% - Акцент5 14 3" xfId="5667"/>
    <cellStyle name="40% - Акцент5 14 3 2" xfId="5668"/>
    <cellStyle name="40% - Акцент5 14 3 2 2" xfId="52514"/>
    <cellStyle name="40% - Акцент5 14 3 3" xfId="5669"/>
    <cellStyle name="40% - Акцент5 14 3 3 2" xfId="52515"/>
    <cellStyle name="40% - Акцент5 14 3 4" xfId="52516"/>
    <cellStyle name="40% - Акцент5 14 4" xfId="5670"/>
    <cellStyle name="40% - Акцент5 14 4 2" xfId="52517"/>
    <cellStyle name="40% - Акцент5 14 5" xfId="5671"/>
    <cellStyle name="40% - Акцент5 14 5 2" xfId="52518"/>
    <cellStyle name="40% - Акцент5 14 6" xfId="5672"/>
    <cellStyle name="40% - Акцент5 14 6 2" xfId="52519"/>
    <cellStyle name="40% - Акцент5 14 7" xfId="18249"/>
    <cellStyle name="40% - Акцент5 14 7 2" xfId="52520"/>
    <cellStyle name="40% - Акцент5 14 8" xfId="52521"/>
    <cellStyle name="40% - Акцент5 14 8 2" xfId="52522"/>
    <cellStyle name="40% - Акцент5 14 9" xfId="52523"/>
    <cellStyle name="40% - Акцент5 14_Лист1" xfId="52524"/>
    <cellStyle name="40% - Акцент5 15" xfId="5673"/>
    <cellStyle name="40% - Акцент5 15 2" xfId="5674"/>
    <cellStyle name="40% - Акцент5 15 2 2" xfId="5675"/>
    <cellStyle name="40% - Акцент5 15 2 2 2" xfId="52525"/>
    <cellStyle name="40% - Акцент5 15 2 2 2 2" xfId="52526"/>
    <cellStyle name="40% - Акцент5 15 2 2 3" xfId="52527"/>
    <cellStyle name="40% - Акцент5 15 2 3" xfId="5676"/>
    <cellStyle name="40% - Акцент5 15 2 3 2" xfId="52528"/>
    <cellStyle name="40% - Акцент5 15 2 4" xfId="52529"/>
    <cellStyle name="40% - Акцент5 15 2_НВВ РСК 2019 (II пол) МАКС" xfId="52530"/>
    <cellStyle name="40% - Акцент5 15 3" xfId="5677"/>
    <cellStyle name="40% - Акцент5 15 3 2" xfId="5678"/>
    <cellStyle name="40% - Акцент5 15 3 2 2" xfId="52531"/>
    <cellStyle name="40% - Акцент5 15 3 3" xfId="5679"/>
    <cellStyle name="40% - Акцент5 15 3 3 2" xfId="52532"/>
    <cellStyle name="40% - Акцент5 15 3 4" xfId="52533"/>
    <cellStyle name="40% - Акцент5 15 4" xfId="5680"/>
    <cellStyle name="40% - Акцент5 15 4 2" xfId="52534"/>
    <cellStyle name="40% - Акцент5 15 5" xfId="5681"/>
    <cellStyle name="40% - Акцент5 15 5 2" xfId="52535"/>
    <cellStyle name="40% - Акцент5 15 6" xfId="5682"/>
    <cellStyle name="40% - Акцент5 15 6 2" xfId="52536"/>
    <cellStyle name="40% - Акцент5 15 7" xfId="18250"/>
    <cellStyle name="40% - Акцент5 15 7 2" xfId="52537"/>
    <cellStyle name="40% - Акцент5 15 8" xfId="52538"/>
    <cellStyle name="40% - Акцент5 15 8 2" xfId="52539"/>
    <cellStyle name="40% - Акцент5 15 9" xfId="52540"/>
    <cellStyle name="40% - Акцент5 15_Лист1" xfId="52541"/>
    <cellStyle name="40% - Акцент5 16" xfId="5683"/>
    <cellStyle name="40% - Акцент5 16 2" xfId="5684"/>
    <cellStyle name="40% - Акцент5 16 2 2" xfId="5685"/>
    <cellStyle name="40% - Акцент5 16 2 2 2" xfId="52542"/>
    <cellStyle name="40% - Акцент5 16 2 2 2 2" xfId="52543"/>
    <cellStyle name="40% - Акцент5 16 2 2 3" xfId="52544"/>
    <cellStyle name="40% - Акцент5 16 2 3" xfId="5686"/>
    <cellStyle name="40% - Акцент5 16 2 3 2" xfId="52545"/>
    <cellStyle name="40% - Акцент5 16 2 4" xfId="52546"/>
    <cellStyle name="40% - Акцент5 16 2_НВВ РСК 2019 (II пол) МАКС" xfId="52547"/>
    <cellStyle name="40% - Акцент5 16 3" xfId="5687"/>
    <cellStyle name="40% - Акцент5 16 3 2" xfId="5688"/>
    <cellStyle name="40% - Акцент5 16 3 2 2" xfId="52548"/>
    <cellStyle name="40% - Акцент5 16 3 3" xfId="5689"/>
    <cellStyle name="40% - Акцент5 16 3 3 2" xfId="52549"/>
    <cellStyle name="40% - Акцент5 16 3 4" xfId="52550"/>
    <cellStyle name="40% - Акцент5 16 4" xfId="5690"/>
    <cellStyle name="40% - Акцент5 16 4 2" xfId="52551"/>
    <cellStyle name="40% - Акцент5 16 5" xfId="5691"/>
    <cellStyle name="40% - Акцент5 16 5 2" xfId="52552"/>
    <cellStyle name="40% - Акцент5 16 6" xfId="5692"/>
    <cellStyle name="40% - Акцент5 16 6 2" xfId="52553"/>
    <cellStyle name="40% - Акцент5 16 7" xfId="18251"/>
    <cellStyle name="40% - Акцент5 16 7 2" xfId="52554"/>
    <cellStyle name="40% - Акцент5 16 8" xfId="52555"/>
    <cellStyle name="40% - Акцент5 16 8 2" xfId="52556"/>
    <cellStyle name="40% - Акцент5 16 9" xfId="52557"/>
    <cellStyle name="40% - Акцент5 16_Лист1" xfId="52558"/>
    <cellStyle name="40% - Акцент5 17" xfId="5693"/>
    <cellStyle name="40% - Акцент5 17 2" xfId="5694"/>
    <cellStyle name="40% - Акцент5 17 2 2" xfId="5695"/>
    <cellStyle name="40% - Акцент5 17 2 2 2" xfId="52559"/>
    <cellStyle name="40% - Акцент5 17 2 2 2 2" xfId="52560"/>
    <cellStyle name="40% - Акцент5 17 2 2 3" xfId="52561"/>
    <cellStyle name="40% - Акцент5 17 2 3" xfId="5696"/>
    <cellStyle name="40% - Акцент5 17 2 3 2" xfId="52562"/>
    <cellStyle name="40% - Акцент5 17 2 4" xfId="52563"/>
    <cellStyle name="40% - Акцент5 17 2_НВВ РСК 2019 (II пол) МАКС" xfId="52564"/>
    <cellStyle name="40% - Акцент5 17 3" xfId="5697"/>
    <cellStyle name="40% - Акцент5 17 3 2" xfId="5698"/>
    <cellStyle name="40% - Акцент5 17 3 2 2" xfId="52565"/>
    <cellStyle name="40% - Акцент5 17 3 3" xfId="5699"/>
    <cellStyle name="40% - Акцент5 17 3 3 2" xfId="52566"/>
    <cellStyle name="40% - Акцент5 17 3 4" xfId="52567"/>
    <cellStyle name="40% - Акцент5 17 4" xfId="5700"/>
    <cellStyle name="40% - Акцент5 17 4 2" xfId="52568"/>
    <cellStyle name="40% - Акцент5 17 5" xfId="5701"/>
    <cellStyle name="40% - Акцент5 17 5 2" xfId="52569"/>
    <cellStyle name="40% - Акцент5 17 6" xfId="5702"/>
    <cellStyle name="40% - Акцент5 17 6 2" xfId="52570"/>
    <cellStyle name="40% - Акцент5 17 7" xfId="18252"/>
    <cellStyle name="40% - Акцент5 17 7 2" xfId="52571"/>
    <cellStyle name="40% - Акцент5 17 8" xfId="52572"/>
    <cellStyle name="40% - Акцент5 17 8 2" xfId="52573"/>
    <cellStyle name="40% - Акцент5 17 9" xfId="52574"/>
    <cellStyle name="40% - Акцент5 17_Лист1" xfId="52575"/>
    <cellStyle name="40% - Акцент5 18" xfId="5703"/>
    <cellStyle name="40% - Акцент5 18 2" xfId="5704"/>
    <cellStyle name="40% - Акцент5 18 2 2" xfId="5705"/>
    <cellStyle name="40% - Акцент5 18 2 2 2" xfId="52576"/>
    <cellStyle name="40% - Акцент5 18 2 2 2 2" xfId="52577"/>
    <cellStyle name="40% - Акцент5 18 2 2 3" xfId="52578"/>
    <cellStyle name="40% - Акцент5 18 2 3" xfId="5706"/>
    <cellStyle name="40% - Акцент5 18 2 3 2" xfId="52579"/>
    <cellStyle name="40% - Акцент5 18 2 4" xfId="52580"/>
    <cellStyle name="40% - Акцент5 18 2_НВВ РСК 2019 (II пол) МАКС" xfId="52581"/>
    <cellStyle name="40% - Акцент5 18 3" xfId="5707"/>
    <cellStyle name="40% - Акцент5 18 3 2" xfId="5708"/>
    <cellStyle name="40% - Акцент5 18 3 2 2" xfId="52582"/>
    <cellStyle name="40% - Акцент5 18 3 3" xfId="5709"/>
    <cellStyle name="40% - Акцент5 18 3 3 2" xfId="52583"/>
    <cellStyle name="40% - Акцент5 18 3 4" xfId="52584"/>
    <cellStyle name="40% - Акцент5 18 4" xfId="5710"/>
    <cellStyle name="40% - Акцент5 18 4 2" xfId="52585"/>
    <cellStyle name="40% - Акцент5 18 5" xfId="5711"/>
    <cellStyle name="40% - Акцент5 18 5 2" xfId="52586"/>
    <cellStyle name="40% - Акцент5 18 6" xfId="5712"/>
    <cellStyle name="40% - Акцент5 18 6 2" xfId="52587"/>
    <cellStyle name="40% - Акцент5 18 7" xfId="18253"/>
    <cellStyle name="40% - Акцент5 18 7 2" xfId="52588"/>
    <cellStyle name="40% - Акцент5 18 8" xfId="52589"/>
    <cellStyle name="40% - Акцент5 18 8 2" xfId="52590"/>
    <cellStyle name="40% - Акцент5 18 9" xfId="52591"/>
    <cellStyle name="40% - Акцент5 18_Лист1" xfId="52592"/>
    <cellStyle name="40% - Акцент5 19" xfId="5713"/>
    <cellStyle name="40% - Акцент5 19 2" xfId="5714"/>
    <cellStyle name="40% - Акцент5 19 2 2" xfId="5715"/>
    <cellStyle name="40% - Акцент5 19 2 2 2" xfId="52593"/>
    <cellStyle name="40% - Акцент5 19 2 2 2 2" xfId="52594"/>
    <cellStyle name="40% - Акцент5 19 2 2 3" xfId="52595"/>
    <cellStyle name="40% - Акцент5 19 2 3" xfId="5716"/>
    <cellStyle name="40% - Акцент5 19 2 3 2" xfId="52596"/>
    <cellStyle name="40% - Акцент5 19 2 4" xfId="52597"/>
    <cellStyle name="40% - Акцент5 19 2_НВВ РСК 2019 (II пол) МАКС" xfId="52598"/>
    <cellStyle name="40% - Акцент5 19 3" xfId="5717"/>
    <cellStyle name="40% - Акцент5 19 3 2" xfId="5718"/>
    <cellStyle name="40% - Акцент5 19 3 2 2" xfId="52599"/>
    <cellStyle name="40% - Акцент5 19 3 3" xfId="5719"/>
    <cellStyle name="40% - Акцент5 19 3 3 2" xfId="52600"/>
    <cellStyle name="40% - Акцент5 19 3 4" xfId="52601"/>
    <cellStyle name="40% - Акцент5 19 4" xfId="5720"/>
    <cellStyle name="40% - Акцент5 19 4 2" xfId="52602"/>
    <cellStyle name="40% - Акцент5 19 5" xfId="5721"/>
    <cellStyle name="40% - Акцент5 19 5 2" xfId="52603"/>
    <cellStyle name="40% - Акцент5 19 6" xfId="5722"/>
    <cellStyle name="40% - Акцент5 19 6 2" xfId="52604"/>
    <cellStyle name="40% - Акцент5 19 7" xfId="18254"/>
    <cellStyle name="40% - Акцент5 19 7 2" xfId="52605"/>
    <cellStyle name="40% - Акцент5 19 8" xfId="52606"/>
    <cellStyle name="40% - Акцент5 19 8 2" xfId="52607"/>
    <cellStyle name="40% - Акцент5 19 9" xfId="52608"/>
    <cellStyle name="40% - Акцент5 19_Лист1" xfId="52609"/>
    <cellStyle name="40% - Акцент5 2" xfId="5723"/>
    <cellStyle name="40% - Акцент5 2 2" xfId="5724"/>
    <cellStyle name="40% - Акцент5 2 2 2" xfId="5725"/>
    <cellStyle name="40% - Акцент5 2 2 3" xfId="5726"/>
    <cellStyle name="40% - Акцент5 2 3" xfId="5727"/>
    <cellStyle name="40% - Акцент5 2 3 2" xfId="5728"/>
    <cellStyle name="40% - Акцент5 2 4" xfId="5729"/>
    <cellStyle name="40% - Акцент5 2 5" xfId="52610"/>
    <cellStyle name="40% - Акцент5 2 5 2" xfId="52611"/>
    <cellStyle name="40% - Акцент5 2_46EE.2011(v1.0)" xfId="5730"/>
    <cellStyle name="40% - Акцент5 20" xfId="5731"/>
    <cellStyle name="40% - Акцент5 20 2" xfId="5732"/>
    <cellStyle name="40% - Акцент5 20 2 2" xfId="5733"/>
    <cellStyle name="40% - Акцент5 20 2 2 2" xfId="52612"/>
    <cellStyle name="40% - Акцент5 20 2 2 2 2" xfId="52613"/>
    <cellStyle name="40% - Акцент5 20 2 2 3" xfId="52614"/>
    <cellStyle name="40% - Акцент5 20 2 3" xfId="5734"/>
    <cellStyle name="40% - Акцент5 20 2 3 2" xfId="52615"/>
    <cellStyle name="40% - Акцент5 20 2 4" xfId="52616"/>
    <cellStyle name="40% - Акцент5 20 2_НВВ РСК 2019 (II пол) МАКС" xfId="52617"/>
    <cellStyle name="40% - Акцент5 20 3" xfId="5735"/>
    <cellStyle name="40% - Акцент5 20 3 2" xfId="5736"/>
    <cellStyle name="40% - Акцент5 20 3 2 2" xfId="52618"/>
    <cellStyle name="40% - Акцент5 20 3 3" xfId="5737"/>
    <cellStyle name="40% - Акцент5 20 3 3 2" xfId="52619"/>
    <cellStyle name="40% - Акцент5 20 3 4" xfId="52620"/>
    <cellStyle name="40% - Акцент5 20 4" xfId="5738"/>
    <cellStyle name="40% - Акцент5 20 4 2" xfId="52621"/>
    <cellStyle name="40% - Акцент5 20 5" xfId="5739"/>
    <cellStyle name="40% - Акцент5 20 5 2" xfId="52622"/>
    <cellStyle name="40% - Акцент5 20 6" xfId="5740"/>
    <cellStyle name="40% - Акцент5 20 6 2" xfId="52623"/>
    <cellStyle name="40% - Акцент5 20 7" xfId="18255"/>
    <cellStyle name="40% - Акцент5 20 7 2" xfId="52624"/>
    <cellStyle name="40% - Акцент5 20 8" xfId="52625"/>
    <cellStyle name="40% - Акцент5 20 8 2" xfId="52626"/>
    <cellStyle name="40% - Акцент5 20 9" xfId="52627"/>
    <cellStyle name="40% - Акцент5 20_Лист1" xfId="52628"/>
    <cellStyle name="40% - Акцент5 21" xfId="5741"/>
    <cellStyle name="40% - Акцент5 21 2" xfId="5742"/>
    <cellStyle name="40% - Акцент5 21 2 2" xfId="5743"/>
    <cellStyle name="40% - Акцент5 21 2 2 2" xfId="52629"/>
    <cellStyle name="40% - Акцент5 21 2 2 2 2" xfId="52630"/>
    <cellStyle name="40% - Акцент5 21 2 2 3" xfId="52631"/>
    <cellStyle name="40% - Акцент5 21 2 3" xfId="5744"/>
    <cellStyle name="40% - Акцент5 21 2 3 2" xfId="52632"/>
    <cellStyle name="40% - Акцент5 21 2 4" xfId="52633"/>
    <cellStyle name="40% - Акцент5 21 2_НВВ РСК 2019 (II пол) МАКС" xfId="52634"/>
    <cellStyle name="40% - Акцент5 21 3" xfId="5745"/>
    <cellStyle name="40% - Акцент5 21 3 2" xfId="5746"/>
    <cellStyle name="40% - Акцент5 21 3 2 2" xfId="52635"/>
    <cellStyle name="40% - Акцент5 21 3 3" xfId="5747"/>
    <cellStyle name="40% - Акцент5 21 3 3 2" xfId="52636"/>
    <cellStyle name="40% - Акцент5 21 3 4" xfId="52637"/>
    <cellStyle name="40% - Акцент5 21 4" xfId="5748"/>
    <cellStyle name="40% - Акцент5 21 4 2" xfId="52638"/>
    <cellStyle name="40% - Акцент5 21 5" xfId="5749"/>
    <cellStyle name="40% - Акцент5 21 5 2" xfId="52639"/>
    <cellStyle name="40% - Акцент5 21 6" xfId="5750"/>
    <cellStyle name="40% - Акцент5 21 6 2" xfId="52640"/>
    <cellStyle name="40% - Акцент5 21 7" xfId="18256"/>
    <cellStyle name="40% - Акцент5 21 7 2" xfId="52641"/>
    <cellStyle name="40% - Акцент5 21 8" xfId="52642"/>
    <cellStyle name="40% - Акцент5 21 8 2" xfId="52643"/>
    <cellStyle name="40% - Акцент5 21 9" xfId="52644"/>
    <cellStyle name="40% - Акцент5 21_Лист1" xfId="52645"/>
    <cellStyle name="40% - Акцент5 22" xfId="5751"/>
    <cellStyle name="40% - Акцент5 22 2" xfId="5752"/>
    <cellStyle name="40% - Акцент5 22 2 2" xfId="5753"/>
    <cellStyle name="40% - Акцент5 22 2 2 2" xfId="52646"/>
    <cellStyle name="40% - Акцент5 22 2 2 2 2" xfId="52647"/>
    <cellStyle name="40% - Акцент5 22 2 2 3" xfId="52648"/>
    <cellStyle name="40% - Акцент5 22 2 3" xfId="5754"/>
    <cellStyle name="40% - Акцент5 22 2 3 2" xfId="52649"/>
    <cellStyle name="40% - Акцент5 22 2 4" xfId="52650"/>
    <cellStyle name="40% - Акцент5 22 2_НВВ РСК 2019 (II пол) МАКС" xfId="52651"/>
    <cellStyle name="40% - Акцент5 22 3" xfId="5755"/>
    <cellStyle name="40% - Акцент5 22 3 2" xfId="5756"/>
    <cellStyle name="40% - Акцент5 22 3 2 2" xfId="52652"/>
    <cellStyle name="40% - Акцент5 22 3 3" xfId="5757"/>
    <cellStyle name="40% - Акцент5 22 3 3 2" xfId="52653"/>
    <cellStyle name="40% - Акцент5 22 3 4" xfId="52654"/>
    <cellStyle name="40% - Акцент5 22 4" xfId="5758"/>
    <cellStyle name="40% - Акцент5 22 4 2" xfId="52655"/>
    <cellStyle name="40% - Акцент5 22 5" xfId="5759"/>
    <cellStyle name="40% - Акцент5 22 5 2" xfId="52656"/>
    <cellStyle name="40% - Акцент5 22 6" xfId="5760"/>
    <cellStyle name="40% - Акцент5 22 6 2" xfId="52657"/>
    <cellStyle name="40% - Акцент5 22 7" xfId="18257"/>
    <cellStyle name="40% - Акцент5 22 7 2" xfId="52658"/>
    <cellStyle name="40% - Акцент5 22 8" xfId="52659"/>
    <cellStyle name="40% - Акцент5 22 8 2" xfId="52660"/>
    <cellStyle name="40% - Акцент5 22 9" xfId="52661"/>
    <cellStyle name="40% - Акцент5 22_Лист1" xfId="52662"/>
    <cellStyle name="40% - Акцент5 23" xfId="5761"/>
    <cellStyle name="40% - Акцент5 23 2" xfId="5762"/>
    <cellStyle name="40% - Акцент5 23 2 2" xfId="5763"/>
    <cellStyle name="40% - Акцент5 23 2 2 2" xfId="52663"/>
    <cellStyle name="40% - Акцент5 23 2 2 2 2" xfId="52664"/>
    <cellStyle name="40% - Акцент5 23 2 2 3" xfId="52665"/>
    <cellStyle name="40% - Акцент5 23 2 3" xfId="5764"/>
    <cellStyle name="40% - Акцент5 23 2 3 2" xfId="52666"/>
    <cellStyle name="40% - Акцент5 23 2 4" xfId="52667"/>
    <cellStyle name="40% - Акцент5 23 2_НВВ РСК 2019 (II пол) МАКС" xfId="52668"/>
    <cellStyle name="40% - Акцент5 23 3" xfId="5765"/>
    <cellStyle name="40% - Акцент5 23 3 2" xfId="5766"/>
    <cellStyle name="40% - Акцент5 23 3 2 2" xfId="52669"/>
    <cellStyle name="40% - Акцент5 23 3 3" xfId="5767"/>
    <cellStyle name="40% - Акцент5 23 3 3 2" xfId="52670"/>
    <cellStyle name="40% - Акцент5 23 3 4" xfId="52671"/>
    <cellStyle name="40% - Акцент5 23 4" xfId="5768"/>
    <cellStyle name="40% - Акцент5 23 4 2" xfId="52672"/>
    <cellStyle name="40% - Акцент5 23 5" xfId="5769"/>
    <cellStyle name="40% - Акцент5 23 5 2" xfId="52673"/>
    <cellStyle name="40% - Акцент5 23 6" xfId="5770"/>
    <cellStyle name="40% - Акцент5 23 6 2" xfId="52674"/>
    <cellStyle name="40% - Акцент5 23 7" xfId="18258"/>
    <cellStyle name="40% - Акцент5 23 7 2" xfId="52675"/>
    <cellStyle name="40% - Акцент5 23 8" xfId="52676"/>
    <cellStyle name="40% - Акцент5 23 8 2" xfId="52677"/>
    <cellStyle name="40% - Акцент5 23 9" xfId="52678"/>
    <cellStyle name="40% - Акцент5 23_Лист1" xfId="52679"/>
    <cellStyle name="40% - Акцент5 24" xfId="5771"/>
    <cellStyle name="40% - Акцент5 24 2" xfId="5772"/>
    <cellStyle name="40% - Акцент5 24 2 2" xfId="5773"/>
    <cellStyle name="40% - Акцент5 24 2 2 2" xfId="52680"/>
    <cellStyle name="40% - Акцент5 24 2 2 2 2" xfId="52681"/>
    <cellStyle name="40% - Акцент5 24 2 2 3" xfId="52682"/>
    <cellStyle name="40% - Акцент5 24 2 3" xfId="5774"/>
    <cellStyle name="40% - Акцент5 24 2 3 2" xfId="52683"/>
    <cellStyle name="40% - Акцент5 24 2 4" xfId="52684"/>
    <cellStyle name="40% - Акцент5 24 2_НВВ РСК 2019 (II пол) МАКС" xfId="52685"/>
    <cellStyle name="40% - Акцент5 24 3" xfId="5775"/>
    <cellStyle name="40% - Акцент5 24 3 2" xfId="5776"/>
    <cellStyle name="40% - Акцент5 24 3 2 2" xfId="52686"/>
    <cellStyle name="40% - Акцент5 24 3 3" xfId="5777"/>
    <cellStyle name="40% - Акцент5 24 3 3 2" xfId="52687"/>
    <cellStyle name="40% - Акцент5 24 3 4" xfId="52688"/>
    <cellStyle name="40% - Акцент5 24 4" xfId="5778"/>
    <cellStyle name="40% - Акцент5 24 4 2" xfId="52689"/>
    <cellStyle name="40% - Акцент5 24 5" xfId="5779"/>
    <cellStyle name="40% - Акцент5 24 5 2" xfId="52690"/>
    <cellStyle name="40% - Акцент5 24 6" xfId="5780"/>
    <cellStyle name="40% - Акцент5 24 6 2" xfId="52691"/>
    <cellStyle name="40% - Акцент5 24 7" xfId="18259"/>
    <cellStyle name="40% - Акцент5 24 7 2" xfId="52692"/>
    <cellStyle name="40% - Акцент5 24 8" xfId="52693"/>
    <cellStyle name="40% - Акцент5 24 8 2" xfId="52694"/>
    <cellStyle name="40% - Акцент5 24 9" xfId="52695"/>
    <cellStyle name="40% - Акцент5 24_Лист1" xfId="52696"/>
    <cellStyle name="40% - Акцент5 25" xfId="5781"/>
    <cellStyle name="40% - Акцент5 25 2" xfId="5782"/>
    <cellStyle name="40% - Акцент5 25 2 2" xfId="5783"/>
    <cellStyle name="40% - Акцент5 25 2 2 2" xfId="52697"/>
    <cellStyle name="40% - Акцент5 25 2 2 2 2" xfId="52698"/>
    <cellStyle name="40% - Акцент5 25 2 2 3" xfId="52699"/>
    <cellStyle name="40% - Акцент5 25 2 3" xfId="5784"/>
    <cellStyle name="40% - Акцент5 25 2 3 2" xfId="52700"/>
    <cellStyle name="40% - Акцент5 25 2 4" xfId="52701"/>
    <cellStyle name="40% - Акцент5 25 2_НВВ РСК 2019 (II пол) МАКС" xfId="52702"/>
    <cellStyle name="40% - Акцент5 25 3" xfId="5785"/>
    <cellStyle name="40% - Акцент5 25 3 2" xfId="5786"/>
    <cellStyle name="40% - Акцент5 25 3 2 2" xfId="52703"/>
    <cellStyle name="40% - Акцент5 25 3 3" xfId="5787"/>
    <cellStyle name="40% - Акцент5 25 3 3 2" xfId="52704"/>
    <cellStyle name="40% - Акцент5 25 3 4" xfId="52705"/>
    <cellStyle name="40% - Акцент5 25 4" xfId="5788"/>
    <cellStyle name="40% - Акцент5 25 4 2" xfId="52706"/>
    <cellStyle name="40% - Акцент5 25 5" xfId="5789"/>
    <cellStyle name="40% - Акцент5 25 5 2" xfId="52707"/>
    <cellStyle name="40% - Акцент5 25 6" xfId="5790"/>
    <cellStyle name="40% - Акцент5 25 6 2" xfId="52708"/>
    <cellStyle name="40% - Акцент5 25 7" xfId="18260"/>
    <cellStyle name="40% - Акцент5 25 7 2" xfId="52709"/>
    <cellStyle name="40% - Акцент5 25 8" xfId="52710"/>
    <cellStyle name="40% - Акцент5 25 8 2" xfId="52711"/>
    <cellStyle name="40% - Акцент5 25 9" xfId="52712"/>
    <cellStyle name="40% - Акцент5 25_Лист1" xfId="52713"/>
    <cellStyle name="40% - Акцент5 26" xfId="5791"/>
    <cellStyle name="40% - Акцент5 26 2" xfId="5792"/>
    <cellStyle name="40% - Акцент5 26 2 2" xfId="5793"/>
    <cellStyle name="40% - Акцент5 26 2 2 2" xfId="52714"/>
    <cellStyle name="40% - Акцент5 26 2 2 2 2" xfId="52715"/>
    <cellStyle name="40% - Акцент5 26 2 2 3" xfId="52716"/>
    <cellStyle name="40% - Акцент5 26 2 3" xfId="5794"/>
    <cellStyle name="40% - Акцент5 26 2 3 2" xfId="52717"/>
    <cellStyle name="40% - Акцент5 26 2 4" xfId="52718"/>
    <cellStyle name="40% - Акцент5 26 2_НВВ РСК 2019 (II пол) МАКС" xfId="52719"/>
    <cellStyle name="40% - Акцент5 26 3" xfId="5795"/>
    <cellStyle name="40% - Акцент5 26 3 2" xfId="5796"/>
    <cellStyle name="40% - Акцент5 26 3 2 2" xfId="52720"/>
    <cellStyle name="40% - Акцент5 26 3 3" xfId="5797"/>
    <cellStyle name="40% - Акцент5 26 3 3 2" xfId="52721"/>
    <cellStyle name="40% - Акцент5 26 3 4" xfId="52722"/>
    <cellStyle name="40% - Акцент5 26 4" xfId="5798"/>
    <cellStyle name="40% - Акцент5 26 4 2" xfId="52723"/>
    <cellStyle name="40% - Акцент5 26 5" xfId="5799"/>
    <cellStyle name="40% - Акцент5 26 5 2" xfId="52724"/>
    <cellStyle name="40% - Акцент5 26 6" xfId="5800"/>
    <cellStyle name="40% - Акцент5 26 6 2" xfId="52725"/>
    <cellStyle name="40% - Акцент5 26 7" xfId="18261"/>
    <cellStyle name="40% - Акцент5 26 7 2" xfId="52726"/>
    <cellStyle name="40% - Акцент5 26 8" xfId="52727"/>
    <cellStyle name="40% - Акцент5 26 8 2" xfId="52728"/>
    <cellStyle name="40% - Акцент5 26 9" xfId="52729"/>
    <cellStyle name="40% - Акцент5 26_Лист1" xfId="52730"/>
    <cellStyle name="40% - Акцент5 27" xfId="5801"/>
    <cellStyle name="40% - Акцент5 27 2" xfId="5802"/>
    <cellStyle name="40% - Акцент5 27 2 2" xfId="5803"/>
    <cellStyle name="40% - Акцент5 27 2 2 2" xfId="52731"/>
    <cellStyle name="40% - Акцент5 27 2 2 2 2" xfId="52732"/>
    <cellStyle name="40% - Акцент5 27 2 2 3" xfId="52733"/>
    <cellStyle name="40% - Акцент5 27 2 3" xfId="5804"/>
    <cellStyle name="40% - Акцент5 27 2 3 2" xfId="52734"/>
    <cellStyle name="40% - Акцент5 27 2 4" xfId="52735"/>
    <cellStyle name="40% - Акцент5 27 2_НВВ РСК 2019 (II пол) МАКС" xfId="52736"/>
    <cellStyle name="40% - Акцент5 27 3" xfId="5805"/>
    <cellStyle name="40% - Акцент5 27 3 2" xfId="5806"/>
    <cellStyle name="40% - Акцент5 27 3 2 2" xfId="52737"/>
    <cellStyle name="40% - Акцент5 27 3 3" xfId="5807"/>
    <cellStyle name="40% - Акцент5 27 3 3 2" xfId="52738"/>
    <cellStyle name="40% - Акцент5 27 3 4" xfId="52739"/>
    <cellStyle name="40% - Акцент5 27 4" xfId="5808"/>
    <cellStyle name="40% - Акцент5 27 4 2" xfId="52740"/>
    <cellStyle name="40% - Акцент5 27 5" xfId="5809"/>
    <cellStyle name="40% - Акцент5 27 5 2" xfId="52741"/>
    <cellStyle name="40% - Акцент5 27 6" xfId="5810"/>
    <cellStyle name="40% - Акцент5 27 6 2" xfId="52742"/>
    <cellStyle name="40% - Акцент5 27 7" xfId="18262"/>
    <cellStyle name="40% - Акцент5 27 7 2" xfId="52743"/>
    <cellStyle name="40% - Акцент5 27 8" xfId="52744"/>
    <cellStyle name="40% - Акцент5 27 8 2" xfId="52745"/>
    <cellStyle name="40% - Акцент5 27 9" xfId="52746"/>
    <cellStyle name="40% - Акцент5 27_Лист1" xfId="52747"/>
    <cellStyle name="40% - Акцент5 28" xfId="5811"/>
    <cellStyle name="40% - Акцент5 28 2" xfId="5812"/>
    <cellStyle name="40% - Акцент5 28 2 2" xfId="5813"/>
    <cellStyle name="40% - Акцент5 28 2 2 2" xfId="52748"/>
    <cellStyle name="40% - Акцент5 28 2 2 2 2" xfId="52749"/>
    <cellStyle name="40% - Акцент5 28 2 2 3" xfId="52750"/>
    <cellStyle name="40% - Акцент5 28 2 3" xfId="5814"/>
    <cellStyle name="40% - Акцент5 28 2 3 2" xfId="52751"/>
    <cellStyle name="40% - Акцент5 28 2 4" xfId="52752"/>
    <cellStyle name="40% - Акцент5 28 2_НВВ РСК 2019 (II пол) МАКС" xfId="52753"/>
    <cellStyle name="40% - Акцент5 28 3" xfId="5815"/>
    <cellStyle name="40% - Акцент5 28 3 2" xfId="5816"/>
    <cellStyle name="40% - Акцент5 28 3 2 2" xfId="52754"/>
    <cellStyle name="40% - Акцент5 28 3 3" xfId="5817"/>
    <cellStyle name="40% - Акцент5 28 3 3 2" xfId="52755"/>
    <cellStyle name="40% - Акцент5 28 3 4" xfId="52756"/>
    <cellStyle name="40% - Акцент5 28 4" xfId="5818"/>
    <cellStyle name="40% - Акцент5 28 4 2" xfId="52757"/>
    <cellStyle name="40% - Акцент5 28 5" xfId="5819"/>
    <cellStyle name="40% - Акцент5 28 5 2" xfId="52758"/>
    <cellStyle name="40% - Акцент5 28 6" xfId="5820"/>
    <cellStyle name="40% - Акцент5 28 6 2" xfId="52759"/>
    <cellStyle name="40% - Акцент5 28 7" xfId="18263"/>
    <cellStyle name="40% - Акцент5 28 7 2" xfId="52760"/>
    <cellStyle name="40% - Акцент5 28 8" xfId="52761"/>
    <cellStyle name="40% - Акцент5 28 8 2" xfId="52762"/>
    <cellStyle name="40% - Акцент5 28 9" xfId="52763"/>
    <cellStyle name="40% - Акцент5 28_Лист1" xfId="52764"/>
    <cellStyle name="40% - Акцент5 29" xfId="5821"/>
    <cellStyle name="40% - Акцент5 29 2" xfId="5822"/>
    <cellStyle name="40% - Акцент5 29 2 2" xfId="5823"/>
    <cellStyle name="40% - Акцент5 29 2 2 2" xfId="52765"/>
    <cellStyle name="40% - Акцент5 29 2 2 2 2" xfId="52766"/>
    <cellStyle name="40% - Акцент5 29 2 2 3" xfId="52767"/>
    <cellStyle name="40% - Акцент5 29 2 3" xfId="5824"/>
    <cellStyle name="40% - Акцент5 29 2 3 2" xfId="52768"/>
    <cellStyle name="40% - Акцент5 29 2 4" xfId="52769"/>
    <cellStyle name="40% - Акцент5 29 2_НВВ РСК 2019 (II пол) МАКС" xfId="52770"/>
    <cellStyle name="40% - Акцент5 29 3" xfId="5825"/>
    <cellStyle name="40% - Акцент5 29 3 2" xfId="5826"/>
    <cellStyle name="40% - Акцент5 29 3 2 2" xfId="52771"/>
    <cellStyle name="40% - Акцент5 29 3 3" xfId="5827"/>
    <cellStyle name="40% - Акцент5 29 3 3 2" xfId="52772"/>
    <cellStyle name="40% - Акцент5 29 3 4" xfId="52773"/>
    <cellStyle name="40% - Акцент5 29 4" xfId="5828"/>
    <cellStyle name="40% - Акцент5 29 4 2" xfId="52774"/>
    <cellStyle name="40% - Акцент5 29 5" xfId="5829"/>
    <cellStyle name="40% - Акцент5 29 5 2" xfId="52775"/>
    <cellStyle name="40% - Акцент5 29 6" xfId="5830"/>
    <cellStyle name="40% - Акцент5 29 6 2" xfId="52776"/>
    <cellStyle name="40% - Акцент5 29 7" xfId="18264"/>
    <cellStyle name="40% - Акцент5 29 7 2" xfId="52777"/>
    <cellStyle name="40% - Акцент5 29 8" xfId="52778"/>
    <cellStyle name="40% - Акцент5 29 8 2" xfId="52779"/>
    <cellStyle name="40% - Акцент5 29 9" xfId="52780"/>
    <cellStyle name="40% - Акцент5 29_Лист1" xfId="52781"/>
    <cellStyle name="40% - Акцент5 3" xfId="5831"/>
    <cellStyle name="40% - Акцент5 3 2" xfId="5832"/>
    <cellStyle name="40% - Акцент5 3 3" xfId="5833"/>
    <cellStyle name="40% - Акцент5 3 4" xfId="5834"/>
    <cellStyle name="40% - Акцент5 3_46EE.2011(v1.0)" xfId="5835"/>
    <cellStyle name="40% - Акцент5 30" xfId="5836"/>
    <cellStyle name="40% - Акцент5 30 2" xfId="5837"/>
    <cellStyle name="40% - Акцент5 30 2 2" xfId="5838"/>
    <cellStyle name="40% - Акцент5 30 2 2 2" xfId="52782"/>
    <cellStyle name="40% - Акцент5 30 2 2 2 2" xfId="52783"/>
    <cellStyle name="40% - Акцент5 30 2 2 3" xfId="52784"/>
    <cellStyle name="40% - Акцент5 30 2 3" xfId="5839"/>
    <cellStyle name="40% - Акцент5 30 2 3 2" xfId="52785"/>
    <cellStyle name="40% - Акцент5 30 2 4" xfId="52786"/>
    <cellStyle name="40% - Акцент5 30 2_НВВ РСК 2019 (II пол) МАКС" xfId="52787"/>
    <cellStyle name="40% - Акцент5 30 3" xfId="5840"/>
    <cellStyle name="40% - Акцент5 30 3 2" xfId="5841"/>
    <cellStyle name="40% - Акцент5 30 3 2 2" xfId="52788"/>
    <cellStyle name="40% - Акцент5 30 3 3" xfId="5842"/>
    <cellStyle name="40% - Акцент5 30 3 3 2" xfId="52789"/>
    <cellStyle name="40% - Акцент5 30 3 4" xfId="52790"/>
    <cellStyle name="40% - Акцент5 30 4" xfId="5843"/>
    <cellStyle name="40% - Акцент5 30 4 2" xfId="52791"/>
    <cellStyle name="40% - Акцент5 30 5" xfId="5844"/>
    <cellStyle name="40% - Акцент5 30 5 2" xfId="52792"/>
    <cellStyle name="40% - Акцент5 30 6" xfId="5845"/>
    <cellStyle name="40% - Акцент5 30 6 2" xfId="52793"/>
    <cellStyle name="40% - Акцент5 30 7" xfId="18265"/>
    <cellStyle name="40% - Акцент5 30 7 2" xfId="52794"/>
    <cellStyle name="40% - Акцент5 30 8" xfId="52795"/>
    <cellStyle name="40% - Акцент5 30 8 2" xfId="52796"/>
    <cellStyle name="40% - Акцент5 30 9" xfId="52797"/>
    <cellStyle name="40% - Акцент5 30_Лист1" xfId="52798"/>
    <cellStyle name="40% - Акцент5 31" xfId="5846"/>
    <cellStyle name="40% - Акцент5 31 2" xfId="5847"/>
    <cellStyle name="40% - Акцент5 31 2 2" xfId="5848"/>
    <cellStyle name="40% - Акцент5 31 2 2 2" xfId="52799"/>
    <cellStyle name="40% - Акцент5 31 2 2 2 2" xfId="52800"/>
    <cellStyle name="40% - Акцент5 31 2 2 3" xfId="52801"/>
    <cellStyle name="40% - Акцент5 31 2 3" xfId="5849"/>
    <cellStyle name="40% - Акцент5 31 2 3 2" xfId="52802"/>
    <cellStyle name="40% - Акцент5 31 2 4" xfId="52803"/>
    <cellStyle name="40% - Акцент5 31 2_НВВ РСК 2019 (II пол) МАКС" xfId="52804"/>
    <cellStyle name="40% - Акцент5 31 3" xfId="5850"/>
    <cellStyle name="40% - Акцент5 31 3 2" xfId="5851"/>
    <cellStyle name="40% - Акцент5 31 3 2 2" xfId="52805"/>
    <cellStyle name="40% - Акцент5 31 3 3" xfId="5852"/>
    <cellStyle name="40% - Акцент5 31 3 3 2" xfId="52806"/>
    <cellStyle name="40% - Акцент5 31 3 4" xfId="52807"/>
    <cellStyle name="40% - Акцент5 31 4" xfId="5853"/>
    <cellStyle name="40% - Акцент5 31 4 2" xfId="52808"/>
    <cellStyle name="40% - Акцент5 31 5" xfId="5854"/>
    <cellStyle name="40% - Акцент5 31 5 2" xfId="52809"/>
    <cellStyle name="40% - Акцент5 31 6" xfId="5855"/>
    <cellStyle name="40% - Акцент5 31 6 2" xfId="52810"/>
    <cellStyle name="40% - Акцент5 31 7" xfId="18266"/>
    <cellStyle name="40% - Акцент5 31 7 2" xfId="52811"/>
    <cellStyle name="40% - Акцент5 31 8" xfId="52812"/>
    <cellStyle name="40% - Акцент5 31 8 2" xfId="52813"/>
    <cellStyle name="40% - Акцент5 31 9" xfId="52814"/>
    <cellStyle name="40% - Акцент5 31_Лист1" xfId="52815"/>
    <cellStyle name="40% - Акцент5 32" xfId="5856"/>
    <cellStyle name="40% - Акцент5 32 2" xfId="5857"/>
    <cellStyle name="40% - Акцент5 32 2 2" xfId="5858"/>
    <cellStyle name="40% - Акцент5 32 2 2 2" xfId="52816"/>
    <cellStyle name="40% - Акцент5 32 2 2 2 2" xfId="52817"/>
    <cellStyle name="40% - Акцент5 32 2 2 3" xfId="52818"/>
    <cellStyle name="40% - Акцент5 32 2 3" xfId="5859"/>
    <cellStyle name="40% - Акцент5 32 2 3 2" xfId="52819"/>
    <cellStyle name="40% - Акцент5 32 2 4" xfId="52820"/>
    <cellStyle name="40% - Акцент5 32 2_НВВ РСК 2019 (II пол) МАКС" xfId="52821"/>
    <cellStyle name="40% - Акцент5 32 3" xfId="5860"/>
    <cellStyle name="40% - Акцент5 32 3 2" xfId="5861"/>
    <cellStyle name="40% - Акцент5 32 3 2 2" xfId="52822"/>
    <cellStyle name="40% - Акцент5 32 3 3" xfId="5862"/>
    <cellStyle name="40% - Акцент5 32 3 3 2" xfId="52823"/>
    <cellStyle name="40% - Акцент5 32 3 4" xfId="52824"/>
    <cellStyle name="40% - Акцент5 32 4" xfId="5863"/>
    <cellStyle name="40% - Акцент5 32 4 2" xfId="52825"/>
    <cellStyle name="40% - Акцент5 32 5" xfId="5864"/>
    <cellStyle name="40% - Акцент5 32 5 2" xfId="52826"/>
    <cellStyle name="40% - Акцент5 32 6" xfId="5865"/>
    <cellStyle name="40% - Акцент5 32 6 2" xfId="52827"/>
    <cellStyle name="40% - Акцент5 32 7" xfId="18267"/>
    <cellStyle name="40% - Акцент5 32 7 2" xfId="52828"/>
    <cellStyle name="40% - Акцент5 32 8" xfId="52829"/>
    <cellStyle name="40% - Акцент5 32 8 2" xfId="52830"/>
    <cellStyle name="40% - Акцент5 32 9" xfId="52831"/>
    <cellStyle name="40% - Акцент5 32_Лист1" xfId="52832"/>
    <cellStyle name="40% - Акцент5 33" xfId="5866"/>
    <cellStyle name="40% - Акцент5 33 2" xfId="5867"/>
    <cellStyle name="40% - Акцент5 33 2 2" xfId="5868"/>
    <cellStyle name="40% - Акцент5 33 2 2 2" xfId="52833"/>
    <cellStyle name="40% - Акцент5 33 2 2 2 2" xfId="52834"/>
    <cellStyle name="40% - Акцент5 33 2 2 3" xfId="52835"/>
    <cellStyle name="40% - Акцент5 33 2 3" xfId="5869"/>
    <cellStyle name="40% - Акцент5 33 2 3 2" xfId="52836"/>
    <cellStyle name="40% - Акцент5 33 2 4" xfId="52837"/>
    <cellStyle name="40% - Акцент5 33 2_НВВ РСК 2019 (II пол) МАКС" xfId="52838"/>
    <cellStyle name="40% - Акцент5 33 3" xfId="5870"/>
    <cellStyle name="40% - Акцент5 33 3 2" xfId="5871"/>
    <cellStyle name="40% - Акцент5 33 3 2 2" xfId="52839"/>
    <cellStyle name="40% - Акцент5 33 3 3" xfId="5872"/>
    <cellStyle name="40% - Акцент5 33 3 3 2" xfId="52840"/>
    <cellStyle name="40% - Акцент5 33 3 4" xfId="52841"/>
    <cellStyle name="40% - Акцент5 33 4" xfId="5873"/>
    <cellStyle name="40% - Акцент5 33 4 2" xfId="52842"/>
    <cellStyle name="40% - Акцент5 33 5" xfId="5874"/>
    <cellStyle name="40% - Акцент5 33 5 2" xfId="52843"/>
    <cellStyle name="40% - Акцент5 33 6" xfId="5875"/>
    <cellStyle name="40% - Акцент5 33 6 2" xfId="52844"/>
    <cellStyle name="40% - Акцент5 33 7" xfId="18268"/>
    <cellStyle name="40% - Акцент5 33 7 2" xfId="52845"/>
    <cellStyle name="40% - Акцент5 33 8" xfId="52846"/>
    <cellStyle name="40% - Акцент5 33 8 2" xfId="52847"/>
    <cellStyle name="40% - Акцент5 33 9" xfId="52848"/>
    <cellStyle name="40% - Акцент5 33_Лист1" xfId="52849"/>
    <cellStyle name="40% - Акцент5 34" xfId="5876"/>
    <cellStyle name="40% - Акцент5 34 2" xfId="5877"/>
    <cellStyle name="40% - Акцент5 34 2 2" xfId="5878"/>
    <cellStyle name="40% - Акцент5 34 2 2 2" xfId="52850"/>
    <cellStyle name="40% - Акцент5 34 2 2 2 2" xfId="52851"/>
    <cellStyle name="40% - Акцент5 34 2 2 3" xfId="52852"/>
    <cellStyle name="40% - Акцент5 34 2 3" xfId="5879"/>
    <cellStyle name="40% - Акцент5 34 2 3 2" xfId="52853"/>
    <cellStyle name="40% - Акцент5 34 2 4" xfId="52854"/>
    <cellStyle name="40% - Акцент5 34 2_НВВ РСК 2019 (II пол) МАКС" xfId="52855"/>
    <cellStyle name="40% - Акцент5 34 3" xfId="5880"/>
    <cellStyle name="40% - Акцент5 34 3 2" xfId="5881"/>
    <cellStyle name="40% - Акцент5 34 3 2 2" xfId="52856"/>
    <cellStyle name="40% - Акцент5 34 3 3" xfId="5882"/>
    <cellStyle name="40% - Акцент5 34 3 3 2" xfId="52857"/>
    <cellStyle name="40% - Акцент5 34 3 4" xfId="52858"/>
    <cellStyle name="40% - Акцент5 34 4" xfId="5883"/>
    <cellStyle name="40% - Акцент5 34 4 2" xfId="52859"/>
    <cellStyle name="40% - Акцент5 34 5" xfId="5884"/>
    <cellStyle name="40% - Акцент5 34 5 2" xfId="52860"/>
    <cellStyle name="40% - Акцент5 34 6" xfId="5885"/>
    <cellStyle name="40% - Акцент5 34 6 2" xfId="52861"/>
    <cellStyle name="40% - Акцент5 34 7" xfId="18269"/>
    <cellStyle name="40% - Акцент5 34 7 2" xfId="52862"/>
    <cellStyle name="40% - Акцент5 34 8" xfId="52863"/>
    <cellStyle name="40% - Акцент5 34 8 2" xfId="52864"/>
    <cellStyle name="40% - Акцент5 34 9" xfId="52865"/>
    <cellStyle name="40% - Акцент5 34_Лист1" xfId="52866"/>
    <cellStyle name="40% - Акцент5 35" xfId="5886"/>
    <cellStyle name="40% - Акцент5 35 2" xfId="5887"/>
    <cellStyle name="40% - Акцент5 35 2 2" xfId="5888"/>
    <cellStyle name="40% - Акцент5 35 2 2 2" xfId="52867"/>
    <cellStyle name="40% - Акцент5 35 2 2 2 2" xfId="52868"/>
    <cellStyle name="40% - Акцент5 35 2 2 3" xfId="52869"/>
    <cellStyle name="40% - Акцент5 35 2 3" xfId="5889"/>
    <cellStyle name="40% - Акцент5 35 2 3 2" xfId="52870"/>
    <cellStyle name="40% - Акцент5 35 2 4" xfId="52871"/>
    <cellStyle name="40% - Акцент5 35 2_НВВ РСК 2019 (II пол) МАКС" xfId="52872"/>
    <cellStyle name="40% - Акцент5 35 3" xfId="5890"/>
    <cellStyle name="40% - Акцент5 35 3 2" xfId="5891"/>
    <cellStyle name="40% - Акцент5 35 3 2 2" xfId="52873"/>
    <cellStyle name="40% - Акцент5 35 3 3" xfId="5892"/>
    <cellStyle name="40% - Акцент5 35 3 3 2" xfId="52874"/>
    <cellStyle name="40% - Акцент5 35 3 4" xfId="52875"/>
    <cellStyle name="40% - Акцент5 35 4" xfId="5893"/>
    <cellStyle name="40% - Акцент5 35 4 2" xfId="52876"/>
    <cellStyle name="40% - Акцент5 35 5" xfId="5894"/>
    <cellStyle name="40% - Акцент5 35 5 2" xfId="52877"/>
    <cellStyle name="40% - Акцент5 35 6" xfId="5895"/>
    <cellStyle name="40% - Акцент5 35 6 2" xfId="52878"/>
    <cellStyle name="40% - Акцент5 35 7" xfId="18270"/>
    <cellStyle name="40% - Акцент5 35 7 2" xfId="52879"/>
    <cellStyle name="40% - Акцент5 35 8" xfId="52880"/>
    <cellStyle name="40% - Акцент5 35 8 2" xfId="52881"/>
    <cellStyle name="40% - Акцент5 35 9" xfId="52882"/>
    <cellStyle name="40% - Акцент5 35_Лист1" xfId="52883"/>
    <cellStyle name="40% - Акцент5 36" xfId="5896"/>
    <cellStyle name="40% - Акцент5 36 2" xfId="5897"/>
    <cellStyle name="40% - Акцент5 36 3" xfId="5898"/>
    <cellStyle name="40% - Акцент5 36 4" xfId="18271"/>
    <cellStyle name="40% - Акцент5 37" xfId="5899"/>
    <cellStyle name="40% - Акцент5 37 2" xfId="5900"/>
    <cellStyle name="40% - Акцент5 37 3" xfId="5901"/>
    <cellStyle name="40% - Акцент5 37 4" xfId="18272"/>
    <cellStyle name="40% - Акцент5 38" xfId="5902"/>
    <cellStyle name="40% - Акцент5 38 2" xfId="5903"/>
    <cellStyle name="40% - Акцент5 38 3" xfId="5904"/>
    <cellStyle name="40% - Акцент5 38 4" xfId="18273"/>
    <cellStyle name="40% - Акцент5 39" xfId="5905"/>
    <cellStyle name="40% - Акцент5 39 2" xfId="5906"/>
    <cellStyle name="40% - Акцент5 39 3" xfId="5907"/>
    <cellStyle name="40% - Акцент5 39 4" xfId="18274"/>
    <cellStyle name="40% - Акцент5 4" xfId="5908"/>
    <cellStyle name="40% - Акцент5 4 2" xfId="5909"/>
    <cellStyle name="40% - Акцент5 4 3" xfId="5910"/>
    <cellStyle name="40% - Акцент5 4 4" xfId="5911"/>
    <cellStyle name="40% - Акцент5 4_46EE.2011(v1.0)" xfId="5912"/>
    <cellStyle name="40% - Акцент5 40" xfId="5913"/>
    <cellStyle name="40% - Акцент5 40 2" xfId="5914"/>
    <cellStyle name="40% - Акцент5 40 3" xfId="5915"/>
    <cellStyle name="40% - Акцент5 40 4" xfId="18275"/>
    <cellStyle name="40% - Акцент5 41" xfId="5916"/>
    <cellStyle name="40% - Акцент5 41 2" xfId="5917"/>
    <cellStyle name="40% - Акцент5 41 3" xfId="5918"/>
    <cellStyle name="40% - Акцент5 41 4" xfId="18276"/>
    <cellStyle name="40% - Акцент5 42" xfId="5919"/>
    <cellStyle name="40% - Акцент5 42 2" xfId="5920"/>
    <cellStyle name="40% - Акцент5 42 3" xfId="5921"/>
    <cellStyle name="40% - Акцент5 42 4" xfId="18277"/>
    <cellStyle name="40% - Акцент5 43" xfId="5922"/>
    <cellStyle name="40% - Акцент5 43 2" xfId="5923"/>
    <cellStyle name="40% - Акцент5 43 3" xfId="5924"/>
    <cellStyle name="40% - Акцент5 43 4" xfId="18278"/>
    <cellStyle name="40% - Акцент5 44" xfId="5925"/>
    <cellStyle name="40% - Акцент5 44 2" xfId="5926"/>
    <cellStyle name="40% - Акцент5 44 3" xfId="5927"/>
    <cellStyle name="40% - Акцент5 44 4" xfId="18279"/>
    <cellStyle name="40% - Акцент5 45" xfId="5928"/>
    <cellStyle name="40% - Акцент5 45 2" xfId="5929"/>
    <cellStyle name="40% - Акцент5 45 3" xfId="5930"/>
    <cellStyle name="40% - Акцент5 45 4" xfId="18280"/>
    <cellStyle name="40% - Акцент5 46" xfId="5931"/>
    <cellStyle name="40% - Акцент5 46 2" xfId="5932"/>
    <cellStyle name="40% - Акцент5 46 3" xfId="5933"/>
    <cellStyle name="40% - Акцент5 46 4" xfId="18281"/>
    <cellStyle name="40% - Акцент5 47" xfId="5934"/>
    <cellStyle name="40% - Акцент5 47 2" xfId="5935"/>
    <cellStyle name="40% - Акцент5 47 3" xfId="5936"/>
    <cellStyle name="40% - Акцент5 47 4" xfId="18282"/>
    <cellStyle name="40% - Акцент5 48" xfId="5937"/>
    <cellStyle name="40% - Акцент5 48 2" xfId="5938"/>
    <cellStyle name="40% - Акцент5 48 3" xfId="5939"/>
    <cellStyle name="40% - Акцент5 48 4" xfId="18283"/>
    <cellStyle name="40% - Акцент5 49" xfId="5940"/>
    <cellStyle name="40% - Акцент5 49 2" xfId="5941"/>
    <cellStyle name="40% - Акцент5 49 3" xfId="5942"/>
    <cellStyle name="40% - Акцент5 49 4" xfId="18284"/>
    <cellStyle name="40% - Акцент5 5" xfId="5943"/>
    <cellStyle name="40% - Акцент5 5 2" xfId="5944"/>
    <cellStyle name="40% - Акцент5 5 3" xfId="5945"/>
    <cellStyle name="40% - Акцент5 5 3 2" xfId="5946"/>
    <cellStyle name="40% - Акцент5 5 3 3" xfId="52884"/>
    <cellStyle name="40% - Акцент5 5 4" xfId="5947"/>
    <cellStyle name="40% - Акцент5 5_46EE.2011(v1.0)" xfId="5948"/>
    <cellStyle name="40% - Акцент5 50" xfId="5949"/>
    <cellStyle name="40% - Акцент5 50 2" xfId="5950"/>
    <cellStyle name="40% - Акцент5 50 3" xfId="5951"/>
    <cellStyle name="40% - Акцент5 50 4" xfId="18285"/>
    <cellStyle name="40% - Акцент5 51" xfId="5952"/>
    <cellStyle name="40% - Акцент5 51 2" xfId="5953"/>
    <cellStyle name="40% - Акцент5 51 3" xfId="5954"/>
    <cellStyle name="40% - Акцент5 51 4" xfId="18286"/>
    <cellStyle name="40% - Акцент5 52" xfId="5955"/>
    <cellStyle name="40% - Акцент5 52 2" xfId="5956"/>
    <cellStyle name="40% - Акцент5 52 3" xfId="5957"/>
    <cellStyle name="40% - Акцент5 53" xfId="5958"/>
    <cellStyle name="40% - Акцент5 53 2" xfId="5959"/>
    <cellStyle name="40% - Акцент5 53 3" xfId="5960"/>
    <cellStyle name="40% - Акцент5 54" xfId="5961"/>
    <cellStyle name="40% - Акцент5 54 2" xfId="5962"/>
    <cellStyle name="40% - Акцент5 54 3" xfId="5963"/>
    <cellStyle name="40% - Акцент5 55" xfId="5964"/>
    <cellStyle name="40% - Акцент5 55 2" xfId="5965"/>
    <cellStyle name="40% - Акцент5 55 3" xfId="5966"/>
    <cellStyle name="40% - Акцент5 56" xfId="5967"/>
    <cellStyle name="40% - Акцент5 56 2" xfId="5968"/>
    <cellStyle name="40% - Акцент5 56 3" xfId="5969"/>
    <cellStyle name="40% - Акцент5 57" xfId="5970"/>
    <cellStyle name="40% - Акцент5 57 2" xfId="5971"/>
    <cellStyle name="40% - Акцент5 57 3" xfId="5972"/>
    <cellStyle name="40% - Акцент5 6" xfId="5973"/>
    <cellStyle name="40% - Акцент5 6 2" xfId="5974"/>
    <cellStyle name="40% - Акцент5 6 2 2" xfId="5975"/>
    <cellStyle name="40% - Акцент5 6 3" xfId="5976"/>
    <cellStyle name="40% - Акцент5 6 3 2" xfId="5977"/>
    <cellStyle name="40% - Акцент5 6 3 3" xfId="52885"/>
    <cellStyle name="40% - Акцент5 6 4" xfId="5978"/>
    <cellStyle name="40% - Акцент5 6 5" xfId="5979"/>
    <cellStyle name="40% - Акцент5 6_46EE.2011(v1.0)" xfId="5980"/>
    <cellStyle name="40% - Акцент5 7" xfId="5981"/>
    <cellStyle name="40% - Акцент5 7 2" xfId="5982"/>
    <cellStyle name="40% - Акцент5 7 3" xfId="5983"/>
    <cellStyle name="40% - Акцент5 7 3 2" xfId="5984"/>
    <cellStyle name="40% - Акцент5 7 3 3" xfId="52886"/>
    <cellStyle name="40% - Акцент5 7 4" xfId="5985"/>
    <cellStyle name="40% - Акцент5 7_46EE.2011(v1.0)" xfId="5986"/>
    <cellStyle name="40% - Акцент5 8" xfId="5987"/>
    <cellStyle name="40% - Акцент5 8 2" xfId="5988"/>
    <cellStyle name="40% - Акцент5 8 3" xfId="5989"/>
    <cellStyle name="40% - Акцент5 8 3 2" xfId="5990"/>
    <cellStyle name="40% - Акцент5 8 3 3" xfId="52887"/>
    <cellStyle name="40% - Акцент5 8 4" xfId="5991"/>
    <cellStyle name="40% - Акцент5 8_46EE.2011(v1.0)" xfId="5992"/>
    <cellStyle name="40% - Акцент5 9" xfId="5993"/>
    <cellStyle name="40% - Акцент5 9 2" xfId="5994"/>
    <cellStyle name="40% - Акцент5 9 2 2" xfId="5995"/>
    <cellStyle name="40% - Акцент5 9 3" xfId="5996"/>
    <cellStyle name="40% - Акцент5 9 3 2" xfId="5997"/>
    <cellStyle name="40% - Акцент5 9 3 3" xfId="52888"/>
    <cellStyle name="40% - Акцент5 9 4" xfId="5998"/>
    <cellStyle name="40% - Акцент5 9 4 2" xfId="5999"/>
    <cellStyle name="40% - Акцент5 9 4 3" xfId="52889"/>
    <cellStyle name="40% - Акцент5 9_46EE.2011(v1.0)" xfId="6000"/>
    <cellStyle name="40% - Акцент6 10" xfId="6001"/>
    <cellStyle name="40% - Акцент6 11" xfId="6002"/>
    <cellStyle name="40% - Акцент6 12" xfId="6003"/>
    <cellStyle name="40% - Акцент6 13" xfId="6004"/>
    <cellStyle name="40% - Акцент6 14" xfId="6005"/>
    <cellStyle name="40% - Акцент6 14 2" xfId="6006"/>
    <cellStyle name="40% - Акцент6 14 2 2" xfId="6007"/>
    <cellStyle name="40% - Акцент6 14 2 2 2" xfId="52890"/>
    <cellStyle name="40% - Акцент6 14 2 2 2 2" xfId="52891"/>
    <cellStyle name="40% - Акцент6 14 2 2 3" xfId="52892"/>
    <cellStyle name="40% - Акцент6 14 2 3" xfId="6008"/>
    <cellStyle name="40% - Акцент6 14 2 3 2" xfId="52893"/>
    <cellStyle name="40% - Акцент6 14 2 4" xfId="52894"/>
    <cellStyle name="40% - Акцент6 14 2 4 2" xfId="52895"/>
    <cellStyle name="40% - Акцент6 14 2 5" xfId="52896"/>
    <cellStyle name="40% - Акцент6 14 2_НВВ РСК 2019 (II пол) МАКС" xfId="52897"/>
    <cellStyle name="40% - Акцент6 14 3" xfId="6009"/>
    <cellStyle name="40% - Акцент6 14 3 2" xfId="6010"/>
    <cellStyle name="40% - Акцент6 14 3 2 2" xfId="52898"/>
    <cellStyle name="40% - Акцент6 14 3 3" xfId="6011"/>
    <cellStyle name="40% - Акцент6 14 3 3 2" xfId="52899"/>
    <cellStyle name="40% - Акцент6 14 3 4" xfId="52900"/>
    <cellStyle name="40% - Акцент6 14 4" xfId="6012"/>
    <cellStyle name="40% - Акцент6 14 4 2" xfId="52901"/>
    <cellStyle name="40% - Акцент6 14 5" xfId="6013"/>
    <cellStyle name="40% - Акцент6 14 5 2" xfId="52902"/>
    <cellStyle name="40% - Акцент6 14 6" xfId="6014"/>
    <cellStyle name="40% - Акцент6 14 6 2" xfId="52903"/>
    <cellStyle name="40% - Акцент6 14 7" xfId="18287"/>
    <cellStyle name="40% - Акцент6 14 7 2" xfId="52904"/>
    <cellStyle name="40% - Акцент6 14 8" xfId="52905"/>
    <cellStyle name="40% - Акцент6 14 8 2" xfId="52906"/>
    <cellStyle name="40% - Акцент6 14 9" xfId="52907"/>
    <cellStyle name="40% - Акцент6 14_Лист1" xfId="52908"/>
    <cellStyle name="40% - Акцент6 15" xfId="6015"/>
    <cellStyle name="40% - Акцент6 15 2" xfId="6016"/>
    <cellStyle name="40% - Акцент6 15 2 2" xfId="6017"/>
    <cellStyle name="40% - Акцент6 15 2 2 2" xfId="52909"/>
    <cellStyle name="40% - Акцент6 15 2 2 2 2" xfId="52910"/>
    <cellStyle name="40% - Акцент6 15 2 2 3" xfId="52911"/>
    <cellStyle name="40% - Акцент6 15 2 3" xfId="6018"/>
    <cellStyle name="40% - Акцент6 15 2 3 2" xfId="52912"/>
    <cellStyle name="40% - Акцент6 15 2 4" xfId="52913"/>
    <cellStyle name="40% - Акцент6 15 2_НВВ РСК 2019 (II пол) МАКС" xfId="52914"/>
    <cellStyle name="40% - Акцент6 15 3" xfId="6019"/>
    <cellStyle name="40% - Акцент6 15 3 2" xfId="6020"/>
    <cellStyle name="40% - Акцент6 15 3 2 2" xfId="52915"/>
    <cellStyle name="40% - Акцент6 15 3 3" xfId="6021"/>
    <cellStyle name="40% - Акцент6 15 3 3 2" xfId="52916"/>
    <cellStyle name="40% - Акцент6 15 3 4" xfId="52917"/>
    <cellStyle name="40% - Акцент6 15 4" xfId="6022"/>
    <cellStyle name="40% - Акцент6 15 4 2" xfId="52918"/>
    <cellStyle name="40% - Акцент6 15 5" xfId="6023"/>
    <cellStyle name="40% - Акцент6 15 5 2" xfId="52919"/>
    <cellStyle name="40% - Акцент6 15 6" xfId="6024"/>
    <cellStyle name="40% - Акцент6 15 6 2" xfId="52920"/>
    <cellStyle name="40% - Акцент6 15 7" xfId="18288"/>
    <cellStyle name="40% - Акцент6 15 7 2" xfId="52921"/>
    <cellStyle name="40% - Акцент6 15 8" xfId="52922"/>
    <cellStyle name="40% - Акцент6 15 8 2" xfId="52923"/>
    <cellStyle name="40% - Акцент6 15 9" xfId="52924"/>
    <cellStyle name="40% - Акцент6 15_Лист1" xfId="52925"/>
    <cellStyle name="40% - Акцент6 16" xfId="6025"/>
    <cellStyle name="40% - Акцент6 16 2" xfId="6026"/>
    <cellStyle name="40% - Акцент6 16 2 2" xfId="6027"/>
    <cellStyle name="40% - Акцент6 16 2 2 2" xfId="52926"/>
    <cellStyle name="40% - Акцент6 16 2 2 2 2" xfId="52927"/>
    <cellStyle name="40% - Акцент6 16 2 2 3" xfId="52928"/>
    <cellStyle name="40% - Акцент6 16 2 3" xfId="6028"/>
    <cellStyle name="40% - Акцент6 16 2 3 2" xfId="52929"/>
    <cellStyle name="40% - Акцент6 16 2 4" xfId="52930"/>
    <cellStyle name="40% - Акцент6 16 2_НВВ РСК 2019 (II пол) МАКС" xfId="52931"/>
    <cellStyle name="40% - Акцент6 16 3" xfId="6029"/>
    <cellStyle name="40% - Акцент6 16 3 2" xfId="6030"/>
    <cellStyle name="40% - Акцент6 16 3 2 2" xfId="52932"/>
    <cellStyle name="40% - Акцент6 16 3 3" xfId="6031"/>
    <cellStyle name="40% - Акцент6 16 3 3 2" xfId="52933"/>
    <cellStyle name="40% - Акцент6 16 3 4" xfId="52934"/>
    <cellStyle name="40% - Акцент6 16 4" xfId="6032"/>
    <cellStyle name="40% - Акцент6 16 4 2" xfId="52935"/>
    <cellStyle name="40% - Акцент6 16 5" xfId="6033"/>
    <cellStyle name="40% - Акцент6 16 5 2" xfId="52936"/>
    <cellStyle name="40% - Акцент6 16 6" xfId="6034"/>
    <cellStyle name="40% - Акцент6 16 6 2" xfId="52937"/>
    <cellStyle name="40% - Акцент6 16 7" xfId="18289"/>
    <cellStyle name="40% - Акцент6 16 7 2" xfId="52938"/>
    <cellStyle name="40% - Акцент6 16 8" xfId="52939"/>
    <cellStyle name="40% - Акцент6 16 8 2" xfId="52940"/>
    <cellStyle name="40% - Акцент6 16 9" xfId="52941"/>
    <cellStyle name="40% - Акцент6 16_Лист1" xfId="52942"/>
    <cellStyle name="40% - Акцент6 17" xfId="6035"/>
    <cellStyle name="40% - Акцент6 17 2" xfId="6036"/>
    <cellStyle name="40% - Акцент6 17 2 2" xfId="6037"/>
    <cellStyle name="40% - Акцент6 17 2 2 2" xfId="52943"/>
    <cellStyle name="40% - Акцент6 17 2 2 2 2" xfId="52944"/>
    <cellStyle name="40% - Акцент6 17 2 2 3" xfId="52945"/>
    <cellStyle name="40% - Акцент6 17 2 3" xfId="6038"/>
    <cellStyle name="40% - Акцент6 17 2 3 2" xfId="52946"/>
    <cellStyle name="40% - Акцент6 17 2 4" xfId="52947"/>
    <cellStyle name="40% - Акцент6 17 2_НВВ РСК 2019 (II пол) МАКС" xfId="52948"/>
    <cellStyle name="40% - Акцент6 17 3" xfId="6039"/>
    <cellStyle name="40% - Акцент6 17 3 2" xfId="6040"/>
    <cellStyle name="40% - Акцент6 17 3 2 2" xfId="52949"/>
    <cellStyle name="40% - Акцент6 17 3 3" xfId="6041"/>
    <cellStyle name="40% - Акцент6 17 3 3 2" xfId="52950"/>
    <cellStyle name="40% - Акцент6 17 3 4" xfId="52951"/>
    <cellStyle name="40% - Акцент6 17 4" xfId="6042"/>
    <cellStyle name="40% - Акцент6 17 4 2" xfId="52952"/>
    <cellStyle name="40% - Акцент6 17 5" xfId="6043"/>
    <cellStyle name="40% - Акцент6 17 5 2" xfId="52953"/>
    <cellStyle name="40% - Акцент6 17 6" xfId="6044"/>
    <cellStyle name="40% - Акцент6 17 6 2" xfId="52954"/>
    <cellStyle name="40% - Акцент6 17 7" xfId="18290"/>
    <cellStyle name="40% - Акцент6 17 7 2" xfId="52955"/>
    <cellStyle name="40% - Акцент6 17 8" xfId="52956"/>
    <cellStyle name="40% - Акцент6 17 8 2" xfId="52957"/>
    <cellStyle name="40% - Акцент6 17 9" xfId="52958"/>
    <cellStyle name="40% - Акцент6 17_Лист1" xfId="52959"/>
    <cellStyle name="40% - Акцент6 18" xfId="6045"/>
    <cellStyle name="40% - Акцент6 18 2" xfId="6046"/>
    <cellStyle name="40% - Акцент6 18 2 2" xfId="6047"/>
    <cellStyle name="40% - Акцент6 18 2 2 2" xfId="52960"/>
    <cellStyle name="40% - Акцент6 18 2 2 2 2" xfId="52961"/>
    <cellStyle name="40% - Акцент6 18 2 2 3" xfId="52962"/>
    <cellStyle name="40% - Акцент6 18 2 3" xfId="6048"/>
    <cellStyle name="40% - Акцент6 18 2 3 2" xfId="52963"/>
    <cellStyle name="40% - Акцент6 18 2 4" xfId="52964"/>
    <cellStyle name="40% - Акцент6 18 2_НВВ РСК 2019 (II пол) МАКС" xfId="52965"/>
    <cellStyle name="40% - Акцент6 18 3" xfId="6049"/>
    <cellStyle name="40% - Акцент6 18 3 2" xfId="6050"/>
    <cellStyle name="40% - Акцент6 18 3 2 2" xfId="52966"/>
    <cellStyle name="40% - Акцент6 18 3 3" xfId="6051"/>
    <cellStyle name="40% - Акцент6 18 3 3 2" xfId="52967"/>
    <cellStyle name="40% - Акцент6 18 3 4" xfId="52968"/>
    <cellStyle name="40% - Акцент6 18 4" xfId="6052"/>
    <cellStyle name="40% - Акцент6 18 4 2" xfId="52969"/>
    <cellStyle name="40% - Акцент6 18 5" xfId="6053"/>
    <cellStyle name="40% - Акцент6 18 5 2" xfId="52970"/>
    <cellStyle name="40% - Акцент6 18 6" xfId="6054"/>
    <cellStyle name="40% - Акцент6 18 6 2" xfId="52971"/>
    <cellStyle name="40% - Акцент6 18 7" xfId="18291"/>
    <cellStyle name="40% - Акцент6 18 7 2" xfId="52972"/>
    <cellStyle name="40% - Акцент6 18 8" xfId="52973"/>
    <cellStyle name="40% - Акцент6 18 8 2" xfId="52974"/>
    <cellStyle name="40% - Акцент6 18 9" xfId="52975"/>
    <cellStyle name="40% - Акцент6 18_Лист1" xfId="52976"/>
    <cellStyle name="40% - Акцент6 19" xfId="6055"/>
    <cellStyle name="40% - Акцент6 19 2" xfId="6056"/>
    <cellStyle name="40% - Акцент6 19 2 2" xfId="6057"/>
    <cellStyle name="40% - Акцент6 19 2 2 2" xfId="52977"/>
    <cellStyle name="40% - Акцент6 19 2 2 2 2" xfId="52978"/>
    <cellStyle name="40% - Акцент6 19 2 2 3" xfId="52979"/>
    <cellStyle name="40% - Акцент6 19 2 3" xfId="6058"/>
    <cellStyle name="40% - Акцент6 19 2 3 2" xfId="52980"/>
    <cellStyle name="40% - Акцент6 19 2 4" xfId="52981"/>
    <cellStyle name="40% - Акцент6 19 2_НВВ РСК 2019 (II пол) МАКС" xfId="52982"/>
    <cellStyle name="40% - Акцент6 19 3" xfId="6059"/>
    <cellStyle name="40% - Акцент6 19 3 2" xfId="6060"/>
    <cellStyle name="40% - Акцент6 19 3 2 2" xfId="52983"/>
    <cellStyle name="40% - Акцент6 19 3 3" xfId="6061"/>
    <cellStyle name="40% - Акцент6 19 3 3 2" xfId="52984"/>
    <cellStyle name="40% - Акцент6 19 3 4" xfId="52985"/>
    <cellStyle name="40% - Акцент6 19 4" xfId="6062"/>
    <cellStyle name="40% - Акцент6 19 4 2" xfId="52986"/>
    <cellStyle name="40% - Акцент6 19 5" xfId="6063"/>
    <cellStyle name="40% - Акцент6 19 5 2" xfId="52987"/>
    <cellStyle name="40% - Акцент6 19 6" xfId="6064"/>
    <cellStyle name="40% - Акцент6 19 6 2" xfId="52988"/>
    <cellStyle name="40% - Акцент6 19 7" xfId="18292"/>
    <cellStyle name="40% - Акцент6 19 7 2" xfId="52989"/>
    <cellStyle name="40% - Акцент6 19 8" xfId="52990"/>
    <cellStyle name="40% - Акцент6 19 8 2" xfId="52991"/>
    <cellStyle name="40% - Акцент6 19 9" xfId="52992"/>
    <cellStyle name="40% - Акцент6 19_Лист1" xfId="52993"/>
    <cellStyle name="40% - Акцент6 2" xfId="6065"/>
    <cellStyle name="40% - Акцент6 2 2" xfId="6066"/>
    <cellStyle name="40% - Акцент6 2 2 2" xfId="6067"/>
    <cellStyle name="40% - Акцент6 2 2 3" xfId="6068"/>
    <cellStyle name="40% - Акцент6 2 3" xfId="6069"/>
    <cellStyle name="40% - Акцент6 2 3 2" xfId="6070"/>
    <cellStyle name="40% - Акцент6 2 4" xfId="6071"/>
    <cellStyle name="40% - Акцент6 2 5" xfId="52994"/>
    <cellStyle name="40% - Акцент6 2 5 2" xfId="52995"/>
    <cellStyle name="40% - Акцент6 2_46EE.2011(v1.0)" xfId="6072"/>
    <cellStyle name="40% - Акцент6 20" xfId="6073"/>
    <cellStyle name="40% - Акцент6 20 2" xfId="6074"/>
    <cellStyle name="40% - Акцент6 20 2 2" xfId="6075"/>
    <cellStyle name="40% - Акцент6 20 2 2 2" xfId="52996"/>
    <cellStyle name="40% - Акцент6 20 2 2 2 2" xfId="52997"/>
    <cellStyle name="40% - Акцент6 20 2 2 3" xfId="52998"/>
    <cellStyle name="40% - Акцент6 20 2 3" xfId="6076"/>
    <cellStyle name="40% - Акцент6 20 2 3 2" xfId="52999"/>
    <cellStyle name="40% - Акцент6 20 2 4" xfId="53000"/>
    <cellStyle name="40% - Акцент6 20 2_НВВ РСК 2019 (II пол) МАКС" xfId="53001"/>
    <cellStyle name="40% - Акцент6 20 3" xfId="6077"/>
    <cellStyle name="40% - Акцент6 20 3 2" xfId="6078"/>
    <cellStyle name="40% - Акцент6 20 3 2 2" xfId="53002"/>
    <cellStyle name="40% - Акцент6 20 3 3" xfId="6079"/>
    <cellStyle name="40% - Акцент6 20 3 3 2" xfId="53003"/>
    <cellStyle name="40% - Акцент6 20 3 4" xfId="53004"/>
    <cellStyle name="40% - Акцент6 20 4" xfId="6080"/>
    <cellStyle name="40% - Акцент6 20 4 2" xfId="53005"/>
    <cellStyle name="40% - Акцент6 20 5" xfId="6081"/>
    <cellStyle name="40% - Акцент6 20 5 2" xfId="53006"/>
    <cellStyle name="40% - Акцент6 20 6" xfId="6082"/>
    <cellStyle name="40% - Акцент6 20 6 2" xfId="53007"/>
    <cellStyle name="40% - Акцент6 20 7" xfId="18293"/>
    <cellStyle name="40% - Акцент6 20 7 2" xfId="53008"/>
    <cellStyle name="40% - Акцент6 20 8" xfId="53009"/>
    <cellStyle name="40% - Акцент6 20 8 2" xfId="53010"/>
    <cellStyle name="40% - Акцент6 20 9" xfId="53011"/>
    <cellStyle name="40% - Акцент6 20_Лист1" xfId="53012"/>
    <cellStyle name="40% - Акцент6 21" xfId="6083"/>
    <cellStyle name="40% - Акцент6 21 2" xfId="6084"/>
    <cellStyle name="40% - Акцент6 21 2 2" xfId="6085"/>
    <cellStyle name="40% - Акцент6 21 2 2 2" xfId="53013"/>
    <cellStyle name="40% - Акцент6 21 2 2 2 2" xfId="53014"/>
    <cellStyle name="40% - Акцент6 21 2 2 3" xfId="53015"/>
    <cellStyle name="40% - Акцент6 21 2 3" xfId="6086"/>
    <cellStyle name="40% - Акцент6 21 2 3 2" xfId="53016"/>
    <cellStyle name="40% - Акцент6 21 2 4" xfId="53017"/>
    <cellStyle name="40% - Акцент6 21 2_НВВ РСК 2019 (II пол) МАКС" xfId="53018"/>
    <cellStyle name="40% - Акцент6 21 3" xfId="6087"/>
    <cellStyle name="40% - Акцент6 21 3 2" xfId="6088"/>
    <cellStyle name="40% - Акцент6 21 3 2 2" xfId="53019"/>
    <cellStyle name="40% - Акцент6 21 3 3" xfId="6089"/>
    <cellStyle name="40% - Акцент6 21 3 3 2" xfId="53020"/>
    <cellStyle name="40% - Акцент6 21 3 4" xfId="53021"/>
    <cellStyle name="40% - Акцент6 21 4" xfId="6090"/>
    <cellStyle name="40% - Акцент6 21 4 2" xfId="53022"/>
    <cellStyle name="40% - Акцент6 21 5" xfId="6091"/>
    <cellStyle name="40% - Акцент6 21 5 2" xfId="53023"/>
    <cellStyle name="40% - Акцент6 21 6" xfId="6092"/>
    <cellStyle name="40% - Акцент6 21 6 2" xfId="53024"/>
    <cellStyle name="40% - Акцент6 21 7" xfId="18294"/>
    <cellStyle name="40% - Акцент6 21 7 2" xfId="53025"/>
    <cellStyle name="40% - Акцент6 21 8" xfId="53026"/>
    <cellStyle name="40% - Акцент6 21 8 2" xfId="53027"/>
    <cellStyle name="40% - Акцент6 21 9" xfId="53028"/>
    <cellStyle name="40% - Акцент6 21_Лист1" xfId="53029"/>
    <cellStyle name="40% - Акцент6 22" xfId="6093"/>
    <cellStyle name="40% - Акцент6 22 2" xfId="6094"/>
    <cellStyle name="40% - Акцент6 22 2 2" xfId="6095"/>
    <cellStyle name="40% - Акцент6 22 2 2 2" xfId="53030"/>
    <cellStyle name="40% - Акцент6 22 2 2 2 2" xfId="53031"/>
    <cellStyle name="40% - Акцент6 22 2 2 3" xfId="53032"/>
    <cellStyle name="40% - Акцент6 22 2 3" xfId="6096"/>
    <cellStyle name="40% - Акцент6 22 2 3 2" xfId="53033"/>
    <cellStyle name="40% - Акцент6 22 2 4" xfId="53034"/>
    <cellStyle name="40% - Акцент6 22 2_НВВ РСК 2019 (II пол) МАКС" xfId="53035"/>
    <cellStyle name="40% - Акцент6 22 3" xfId="6097"/>
    <cellStyle name="40% - Акцент6 22 3 2" xfId="6098"/>
    <cellStyle name="40% - Акцент6 22 3 2 2" xfId="53036"/>
    <cellStyle name="40% - Акцент6 22 3 3" xfId="6099"/>
    <cellStyle name="40% - Акцент6 22 3 3 2" xfId="53037"/>
    <cellStyle name="40% - Акцент6 22 3 4" xfId="53038"/>
    <cellStyle name="40% - Акцент6 22 4" xfId="6100"/>
    <cellStyle name="40% - Акцент6 22 4 2" xfId="53039"/>
    <cellStyle name="40% - Акцент6 22 5" xfId="6101"/>
    <cellStyle name="40% - Акцент6 22 5 2" xfId="53040"/>
    <cellStyle name="40% - Акцент6 22 6" xfId="6102"/>
    <cellStyle name="40% - Акцент6 22 6 2" xfId="53041"/>
    <cellStyle name="40% - Акцент6 22 7" xfId="18295"/>
    <cellStyle name="40% - Акцент6 22 7 2" xfId="53042"/>
    <cellStyle name="40% - Акцент6 22 8" xfId="53043"/>
    <cellStyle name="40% - Акцент6 22 8 2" xfId="53044"/>
    <cellStyle name="40% - Акцент6 22 9" xfId="53045"/>
    <cellStyle name="40% - Акцент6 22_Лист1" xfId="53046"/>
    <cellStyle name="40% - Акцент6 23" xfId="6103"/>
    <cellStyle name="40% - Акцент6 23 2" xfId="6104"/>
    <cellStyle name="40% - Акцент6 23 2 2" xfId="6105"/>
    <cellStyle name="40% - Акцент6 23 2 2 2" xfId="53047"/>
    <cellStyle name="40% - Акцент6 23 2 2 2 2" xfId="53048"/>
    <cellStyle name="40% - Акцент6 23 2 2 3" xfId="53049"/>
    <cellStyle name="40% - Акцент6 23 2 3" xfId="6106"/>
    <cellStyle name="40% - Акцент6 23 2 3 2" xfId="53050"/>
    <cellStyle name="40% - Акцент6 23 2 4" xfId="53051"/>
    <cellStyle name="40% - Акцент6 23 2_НВВ РСК 2019 (II пол) МАКС" xfId="53052"/>
    <cellStyle name="40% - Акцент6 23 3" xfId="6107"/>
    <cellStyle name="40% - Акцент6 23 3 2" xfId="6108"/>
    <cellStyle name="40% - Акцент6 23 3 2 2" xfId="53053"/>
    <cellStyle name="40% - Акцент6 23 3 3" xfId="6109"/>
    <cellStyle name="40% - Акцент6 23 3 3 2" xfId="53054"/>
    <cellStyle name="40% - Акцент6 23 3 4" xfId="53055"/>
    <cellStyle name="40% - Акцент6 23 4" xfId="6110"/>
    <cellStyle name="40% - Акцент6 23 4 2" xfId="53056"/>
    <cellStyle name="40% - Акцент6 23 5" xfId="6111"/>
    <cellStyle name="40% - Акцент6 23 5 2" xfId="53057"/>
    <cellStyle name="40% - Акцент6 23 6" xfId="6112"/>
    <cellStyle name="40% - Акцент6 23 6 2" xfId="53058"/>
    <cellStyle name="40% - Акцент6 23 7" xfId="18296"/>
    <cellStyle name="40% - Акцент6 23 7 2" xfId="53059"/>
    <cellStyle name="40% - Акцент6 23 8" xfId="53060"/>
    <cellStyle name="40% - Акцент6 23 8 2" xfId="53061"/>
    <cellStyle name="40% - Акцент6 23 9" xfId="53062"/>
    <cellStyle name="40% - Акцент6 23_Лист1" xfId="53063"/>
    <cellStyle name="40% - Акцент6 24" xfId="6113"/>
    <cellStyle name="40% - Акцент6 24 2" xfId="6114"/>
    <cellStyle name="40% - Акцент6 24 2 2" xfId="6115"/>
    <cellStyle name="40% - Акцент6 24 2 2 2" xfId="53064"/>
    <cellStyle name="40% - Акцент6 24 2 2 2 2" xfId="53065"/>
    <cellStyle name="40% - Акцент6 24 2 2 3" xfId="53066"/>
    <cellStyle name="40% - Акцент6 24 2 3" xfId="6116"/>
    <cellStyle name="40% - Акцент6 24 2 3 2" xfId="53067"/>
    <cellStyle name="40% - Акцент6 24 2 4" xfId="53068"/>
    <cellStyle name="40% - Акцент6 24 2_НВВ РСК 2019 (II пол) МАКС" xfId="53069"/>
    <cellStyle name="40% - Акцент6 24 3" xfId="6117"/>
    <cellStyle name="40% - Акцент6 24 3 2" xfId="6118"/>
    <cellStyle name="40% - Акцент6 24 3 2 2" xfId="53070"/>
    <cellStyle name="40% - Акцент6 24 3 3" xfId="6119"/>
    <cellStyle name="40% - Акцент6 24 3 3 2" xfId="53071"/>
    <cellStyle name="40% - Акцент6 24 3 4" xfId="53072"/>
    <cellStyle name="40% - Акцент6 24 4" xfId="6120"/>
    <cellStyle name="40% - Акцент6 24 4 2" xfId="53073"/>
    <cellStyle name="40% - Акцент6 24 5" xfId="6121"/>
    <cellStyle name="40% - Акцент6 24 5 2" xfId="53074"/>
    <cellStyle name="40% - Акцент6 24 6" xfId="6122"/>
    <cellStyle name="40% - Акцент6 24 6 2" xfId="53075"/>
    <cellStyle name="40% - Акцент6 24 7" xfId="18297"/>
    <cellStyle name="40% - Акцент6 24 7 2" xfId="53076"/>
    <cellStyle name="40% - Акцент6 24 8" xfId="53077"/>
    <cellStyle name="40% - Акцент6 24 8 2" xfId="53078"/>
    <cellStyle name="40% - Акцент6 24 9" xfId="53079"/>
    <cellStyle name="40% - Акцент6 24_Лист1" xfId="53080"/>
    <cellStyle name="40% - Акцент6 25" xfId="6123"/>
    <cellStyle name="40% - Акцент6 25 2" xfId="6124"/>
    <cellStyle name="40% - Акцент6 25 2 2" xfId="6125"/>
    <cellStyle name="40% - Акцент6 25 2 2 2" xfId="53081"/>
    <cellStyle name="40% - Акцент6 25 2 2 2 2" xfId="53082"/>
    <cellStyle name="40% - Акцент6 25 2 2 3" xfId="53083"/>
    <cellStyle name="40% - Акцент6 25 2 3" xfId="6126"/>
    <cellStyle name="40% - Акцент6 25 2 3 2" xfId="53084"/>
    <cellStyle name="40% - Акцент6 25 2 4" xfId="53085"/>
    <cellStyle name="40% - Акцент6 25 2_НВВ РСК 2019 (II пол) МАКС" xfId="53086"/>
    <cellStyle name="40% - Акцент6 25 3" xfId="6127"/>
    <cellStyle name="40% - Акцент6 25 3 2" xfId="6128"/>
    <cellStyle name="40% - Акцент6 25 3 2 2" xfId="53087"/>
    <cellStyle name="40% - Акцент6 25 3 3" xfId="6129"/>
    <cellStyle name="40% - Акцент6 25 3 3 2" xfId="53088"/>
    <cellStyle name="40% - Акцент6 25 3 4" xfId="53089"/>
    <cellStyle name="40% - Акцент6 25 4" xfId="6130"/>
    <cellStyle name="40% - Акцент6 25 4 2" xfId="53090"/>
    <cellStyle name="40% - Акцент6 25 5" xfId="6131"/>
    <cellStyle name="40% - Акцент6 25 5 2" xfId="53091"/>
    <cellStyle name="40% - Акцент6 25 6" xfId="6132"/>
    <cellStyle name="40% - Акцент6 25 6 2" xfId="53092"/>
    <cellStyle name="40% - Акцент6 25 7" xfId="18298"/>
    <cellStyle name="40% - Акцент6 25 7 2" xfId="53093"/>
    <cellStyle name="40% - Акцент6 25 8" xfId="53094"/>
    <cellStyle name="40% - Акцент6 25 8 2" xfId="53095"/>
    <cellStyle name="40% - Акцент6 25 9" xfId="53096"/>
    <cellStyle name="40% - Акцент6 25_Лист1" xfId="53097"/>
    <cellStyle name="40% - Акцент6 26" xfId="6133"/>
    <cellStyle name="40% - Акцент6 26 2" xfId="6134"/>
    <cellStyle name="40% - Акцент6 26 2 2" xfId="6135"/>
    <cellStyle name="40% - Акцент6 26 2 2 2" xfId="53098"/>
    <cellStyle name="40% - Акцент6 26 2 2 2 2" xfId="53099"/>
    <cellStyle name="40% - Акцент6 26 2 2 3" xfId="53100"/>
    <cellStyle name="40% - Акцент6 26 2 3" xfId="6136"/>
    <cellStyle name="40% - Акцент6 26 2 3 2" xfId="53101"/>
    <cellStyle name="40% - Акцент6 26 2 4" xfId="53102"/>
    <cellStyle name="40% - Акцент6 26 2_НВВ РСК 2019 (II пол) МАКС" xfId="53103"/>
    <cellStyle name="40% - Акцент6 26 3" xfId="6137"/>
    <cellStyle name="40% - Акцент6 26 3 2" xfId="6138"/>
    <cellStyle name="40% - Акцент6 26 3 2 2" xfId="53104"/>
    <cellStyle name="40% - Акцент6 26 3 3" xfId="6139"/>
    <cellStyle name="40% - Акцент6 26 3 3 2" xfId="53105"/>
    <cellStyle name="40% - Акцент6 26 3 4" xfId="53106"/>
    <cellStyle name="40% - Акцент6 26 4" xfId="6140"/>
    <cellStyle name="40% - Акцент6 26 4 2" xfId="53107"/>
    <cellStyle name="40% - Акцент6 26 5" xfId="6141"/>
    <cellStyle name="40% - Акцент6 26 5 2" xfId="53108"/>
    <cellStyle name="40% - Акцент6 26 6" xfId="6142"/>
    <cellStyle name="40% - Акцент6 26 6 2" xfId="53109"/>
    <cellStyle name="40% - Акцент6 26 7" xfId="18299"/>
    <cellStyle name="40% - Акцент6 26 7 2" xfId="53110"/>
    <cellStyle name="40% - Акцент6 26 8" xfId="53111"/>
    <cellStyle name="40% - Акцент6 26 8 2" xfId="53112"/>
    <cellStyle name="40% - Акцент6 26 9" xfId="53113"/>
    <cellStyle name="40% - Акцент6 26_Лист1" xfId="53114"/>
    <cellStyle name="40% - Акцент6 27" xfId="6143"/>
    <cellStyle name="40% - Акцент6 27 2" xfId="6144"/>
    <cellStyle name="40% - Акцент6 27 2 2" xfId="6145"/>
    <cellStyle name="40% - Акцент6 27 2 2 2" xfId="53115"/>
    <cellStyle name="40% - Акцент6 27 2 2 2 2" xfId="53116"/>
    <cellStyle name="40% - Акцент6 27 2 2 3" xfId="53117"/>
    <cellStyle name="40% - Акцент6 27 2 3" xfId="6146"/>
    <cellStyle name="40% - Акцент6 27 2 3 2" xfId="53118"/>
    <cellStyle name="40% - Акцент6 27 2 4" xfId="53119"/>
    <cellStyle name="40% - Акцент6 27 2_НВВ РСК 2019 (II пол) МАКС" xfId="53120"/>
    <cellStyle name="40% - Акцент6 27 3" xfId="6147"/>
    <cellStyle name="40% - Акцент6 27 3 2" xfId="6148"/>
    <cellStyle name="40% - Акцент6 27 3 2 2" xfId="53121"/>
    <cellStyle name="40% - Акцент6 27 3 3" xfId="6149"/>
    <cellStyle name="40% - Акцент6 27 3 3 2" xfId="53122"/>
    <cellStyle name="40% - Акцент6 27 3 4" xfId="53123"/>
    <cellStyle name="40% - Акцент6 27 4" xfId="6150"/>
    <cellStyle name="40% - Акцент6 27 4 2" xfId="53124"/>
    <cellStyle name="40% - Акцент6 27 5" xfId="6151"/>
    <cellStyle name="40% - Акцент6 27 5 2" xfId="53125"/>
    <cellStyle name="40% - Акцент6 27 6" xfId="6152"/>
    <cellStyle name="40% - Акцент6 27 6 2" xfId="53126"/>
    <cellStyle name="40% - Акцент6 27 7" xfId="18300"/>
    <cellStyle name="40% - Акцент6 27 7 2" xfId="53127"/>
    <cellStyle name="40% - Акцент6 27 8" xfId="53128"/>
    <cellStyle name="40% - Акцент6 27 8 2" xfId="53129"/>
    <cellStyle name="40% - Акцент6 27 9" xfId="53130"/>
    <cellStyle name="40% - Акцент6 27_Лист1" xfId="53131"/>
    <cellStyle name="40% - Акцент6 28" xfId="6153"/>
    <cellStyle name="40% - Акцент6 28 2" xfId="6154"/>
    <cellStyle name="40% - Акцент6 28 2 2" xfId="6155"/>
    <cellStyle name="40% - Акцент6 28 2 2 2" xfId="53132"/>
    <cellStyle name="40% - Акцент6 28 2 2 2 2" xfId="53133"/>
    <cellStyle name="40% - Акцент6 28 2 2 3" xfId="53134"/>
    <cellStyle name="40% - Акцент6 28 2 3" xfId="6156"/>
    <cellStyle name="40% - Акцент6 28 2 3 2" xfId="53135"/>
    <cellStyle name="40% - Акцент6 28 2 4" xfId="53136"/>
    <cellStyle name="40% - Акцент6 28 2_НВВ РСК 2019 (II пол) МАКС" xfId="53137"/>
    <cellStyle name="40% - Акцент6 28 3" xfId="6157"/>
    <cellStyle name="40% - Акцент6 28 3 2" xfId="6158"/>
    <cellStyle name="40% - Акцент6 28 3 2 2" xfId="53138"/>
    <cellStyle name="40% - Акцент6 28 3 3" xfId="6159"/>
    <cellStyle name="40% - Акцент6 28 3 3 2" xfId="53139"/>
    <cellStyle name="40% - Акцент6 28 3 4" xfId="53140"/>
    <cellStyle name="40% - Акцент6 28 4" xfId="6160"/>
    <cellStyle name="40% - Акцент6 28 4 2" xfId="53141"/>
    <cellStyle name="40% - Акцент6 28 5" xfId="6161"/>
    <cellStyle name="40% - Акцент6 28 5 2" xfId="53142"/>
    <cellStyle name="40% - Акцент6 28 6" xfId="6162"/>
    <cellStyle name="40% - Акцент6 28 6 2" xfId="53143"/>
    <cellStyle name="40% - Акцент6 28 7" xfId="18301"/>
    <cellStyle name="40% - Акцент6 28 7 2" xfId="53144"/>
    <cellStyle name="40% - Акцент6 28 8" xfId="53145"/>
    <cellStyle name="40% - Акцент6 28 8 2" xfId="53146"/>
    <cellStyle name="40% - Акцент6 28 9" xfId="53147"/>
    <cellStyle name="40% - Акцент6 28_Лист1" xfId="53148"/>
    <cellStyle name="40% - Акцент6 29" xfId="6163"/>
    <cellStyle name="40% - Акцент6 29 2" xfId="6164"/>
    <cellStyle name="40% - Акцент6 29 2 2" xfId="6165"/>
    <cellStyle name="40% - Акцент6 29 2 2 2" xfId="53149"/>
    <cellStyle name="40% - Акцент6 29 2 2 2 2" xfId="53150"/>
    <cellStyle name="40% - Акцент6 29 2 2 3" xfId="53151"/>
    <cellStyle name="40% - Акцент6 29 2 3" xfId="6166"/>
    <cellStyle name="40% - Акцент6 29 2 3 2" xfId="53152"/>
    <cellStyle name="40% - Акцент6 29 2 4" xfId="53153"/>
    <cellStyle name="40% - Акцент6 29 2_НВВ РСК 2019 (II пол) МАКС" xfId="53154"/>
    <cellStyle name="40% - Акцент6 29 3" xfId="6167"/>
    <cellStyle name="40% - Акцент6 29 3 2" xfId="6168"/>
    <cellStyle name="40% - Акцент6 29 3 2 2" xfId="53155"/>
    <cellStyle name="40% - Акцент6 29 3 3" xfId="6169"/>
    <cellStyle name="40% - Акцент6 29 3 3 2" xfId="53156"/>
    <cellStyle name="40% - Акцент6 29 3 4" xfId="53157"/>
    <cellStyle name="40% - Акцент6 29 4" xfId="6170"/>
    <cellStyle name="40% - Акцент6 29 4 2" xfId="53158"/>
    <cellStyle name="40% - Акцент6 29 5" xfId="6171"/>
    <cellStyle name="40% - Акцент6 29 5 2" xfId="53159"/>
    <cellStyle name="40% - Акцент6 29 6" xfId="6172"/>
    <cellStyle name="40% - Акцент6 29 6 2" xfId="53160"/>
    <cellStyle name="40% - Акцент6 29 7" xfId="18302"/>
    <cellStyle name="40% - Акцент6 29 7 2" xfId="53161"/>
    <cellStyle name="40% - Акцент6 29 8" xfId="53162"/>
    <cellStyle name="40% - Акцент6 29 8 2" xfId="53163"/>
    <cellStyle name="40% - Акцент6 29 9" xfId="53164"/>
    <cellStyle name="40% - Акцент6 29_Лист1" xfId="53165"/>
    <cellStyle name="40% - Акцент6 3" xfId="6173"/>
    <cellStyle name="40% - Акцент6 3 2" xfId="6174"/>
    <cellStyle name="40% - Акцент6 3 3" xfId="6175"/>
    <cellStyle name="40% - Акцент6 3 4" xfId="6176"/>
    <cellStyle name="40% - Акцент6 3_46EE.2011(v1.0)" xfId="6177"/>
    <cellStyle name="40% - Акцент6 30" xfId="6178"/>
    <cellStyle name="40% - Акцент6 30 2" xfId="6179"/>
    <cellStyle name="40% - Акцент6 30 2 2" xfId="6180"/>
    <cellStyle name="40% - Акцент6 30 2 2 2" xfId="53166"/>
    <cellStyle name="40% - Акцент6 30 2 2 2 2" xfId="53167"/>
    <cellStyle name="40% - Акцент6 30 2 2 3" xfId="53168"/>
    <cellStyle name="40% - Акцент6 30 2 3" xfId="6181"/>
    <cellStyle name="40% - Акцент6 30 2 3 2" xfId="53169"/>
    <cellStyle name="40% - Акцент6 30 2 4" xfId="53170"/>
    <cellStyle name="40% - Акцент6 30 2_НВВ РСК 2019 (II пол) МАКС" xfId="53171"/>
    <cellStyle name="40% - Акцент6 30 3" xfId="6182"/>
    <cellStyle name="40% - Акцент6 30 3 2" xfId="6183"/>
    <cellStyle name="40% - Акцент6 30 3 2 2" xfId="53172"/>
    <cellStyle name="40% - Акцент6 30 3 3" xfId="6184"/>
    <cellStyle name="40% - Акцент6 30 3 3 2" xfId="53173"/>
    <cellStyle name="40% - Акцент6 30 3 4" xfId="53174"/>
    <cellStyle name="40% - Акцент6 30 4" xfId="6185"/>
    <cellStyle name="40% - Акцент6 30 4 2" xfId="53175"/>
    <cellStyle name="40% - Акцент6 30 5" xfId="6186"/>
    <cellStyle name="40% - Акцент6 30 5 2" xfId="53176"/>
    <cellStyle name="40% - Акцент6 30 6" xfId="6187"/>
    <cellStyle name="40% - Акцент6 30 6 2" xfId="53177"/>
    <cellStyle name="40% - Акцент6 30 7" xfId="18303"/>
    <cellStyle name="40% - Акцент6 30 7 2" xfId="53178"/>
    <cellStyle name="40% - Акцент6 30 8" xfId="53179"/>
    <cellStyle name="40% - Акцент6 30 8 2" xfId="53180"/>
    <cellStyle name="40% - Акцент6 30 9" xfId="53181"/>
    <cellStyle name="40% - Акцент6 30_Лист1" xfId="53182"/>
    <cellStyle name="40% - Акцент6 31" xfId="6188"/>
    <cellStyle name="40% - Акцент6 31 2" xfId="6189"/>
    <cellStyle name="40% - Акцент6 31 2 2" xfId="6190"/>
    <cellStyle name="40% - Акцент6 31 2 2 2" xfId="53183"/>
    <cellStyle name="40% - Акцент6 31 2 2 2 2" xfId="53184"/>
    <cellStyle name="40% - Акцент6 31 2 2 3" xfId="53185"/>
    <cellStyle name="40% - Акцент6 31 2 3" xfId="6191"/>
    <cellStyle name="40% - Акцент6 31 2 3 2" xfId="53186"/>
    <cellStyle name="40% - Акцент6 31 2 4" xfId="53187"/>
    <cellStyle name="40% - Акцент6 31 2_НВВ РСК 2019 (II пол) МАКС" xfId="53188"/>
    <cellStyle name="40% - Акцент6 31 3" xfId="6192"/>
    <cellStyle name="40% - Акцент6 31 3 2" xfId="6193"/>
    <cellStyle name="40% - Акцент6 31 3 2 2" xfId="53189"/>
    <cellStyle name="40% - Акцент6 31 3 3" xfId="6194"/>
    <cellStyle name="40% - Акцент6 31 3 3 2" xfId="53190"/>
    <cellStyle name="40% - Акцент6 31 3 4" xfId="53191"/>
    <cellStyle name="40% - Акцент6 31 4" xfId="6195"/>
    <cellStyle name="40% - Акцент6 31 4 2" xfId="53192"/>
    <cellStyle name="40% - Акцент6 31 5" xfId="6196"/>
    <cellStyle name="40% - Акцент6 31 5 2" xfId="53193"/>
    <cellStyle name="40% - Акцент6 31 6" xfId="6197"/>
    <cellStyle name="40% - Акцент6 31 6 2" xfId="53194"/>
    <cellStyle name="40% - Акцент6 31 7" xfId="18304"/>
    <cellStyle name="40% - Акцент6 31 7 2" xfId="53195"/>
    <cellStyle name="40% - Акцент6 31 8" xfId="53196"/>
    <cellStyle name="40% - Акцент6 31 8 2" xfId="53197"/>
    <cellStyle name="40% - Акцент6 31 9" xfId="53198"/>
    <cellStyle name="40% - Акцент6 31_Лист1" xfId="53199"/>
    <cellStyle name="40% - Акцент6 32" xfId="6198"/>
    <cellStyle name="40% - Акцент6 32 2" xfId="6199"/>
    <cellStyle name="40% - Акцент6 32 2 2" xfId="6200"/>
    <cellStyle name="40% - Акцент6 32 2 2 2" xfId="53200"/>
    <cellStyle name="40% - Акцент6 32 2 2 2 2" xfId="53201"/>
    <cellStyle name="40% - Акцент6 32 2 2 3" xfId="53202"/>
    <cellStyle name="40% - Акцент6 32 2 3" xfId="6201"/>
    <cellStyle name="40% - Акцент6 32 2 3 2" xfId="53203"/>
    <cellStyle name="40% - Акцент6 32 2 4" xfId="53204"/>
    <cellStyle name="40% - Акцент6 32 2_НВВ РСК 2019 (II пол) МАКС" xfId="53205"/>
    <cellStyle name="40% - Акцент6 32 3" xfId="6202"/>
    <cellStyle name="40% - Акцент6 32 3 2" xfId="6203"/>
    <cellStyle name="40% - Акцент6 32 3 2 2" xfId="53206"/>
    <cellStyle name="40% - Акцент6 32 3 3" xfId="6204"/>
    <cellStyle name="40% - Акцент6 32 3 3 2" xfId="53207"/>
    <cellStyle name="40% - Акцент6 32 3 4" xfId="53208"/>
    <cellStyle name="40% - Акцент6 32 4" xfId="6205"/>
    <cellStyle name="40% - Акцент6 32 4 2" xfId="53209"/>
    <cellStyle name="40% - Акцент6 32 5" xfId="6206"/>
    <cellStyle name="40% - Акцент6 32 5 2" xfId="53210"/>
    <cellStyle name="40% - Акцент6 32 6" xfId="6207"/>
    <cellStyle name="40% - Акцент6 32 6 2" xfId="53211"/>
    <cellStyle name="40% - Акцент6 32 7" xfId="18305"/>
    <cellStyle name="40% - Акцент6 32 7 2" xfId="53212"/>
    <cellStyle name="40% - Акцент6 32 8" xfId="53213"/>
    <cellStyle name="40% - Акцент6 32 8 2" xfId="53214"/>
    <cellStyle name="40% - Акцент6 32 9" xfId="53215"/>
    <cellStyle name="40% - Акцент6 32_Лист1" xfId="53216"/>
    <cellStyle name="40% - Акцент6 33" xfId="6208"/>
    <cellStyle name="40% - Акцент6 33 2" xfId="6209"/>
    <cellStyle name="40% - Акцент6 33 2 2" xfId="6210"/>
    <cellStyle name="40% - Акцент6 33 2 2 2" xfId="53217"/>
    <cellStyle name="40% - Акцент6 33 2 2 2 2" xfId="53218"/>
    <cellStyle name="40% - Акцент6 33 2 2 3" xfId="53219"/>
    <cellStyle name="40% - Акцент6 33 2 3" xfId="6211"/>
    <cellStyle name="40% - Акцент6 33 2 3 2" xfId="53220"/>
    <cellStyle name="40% - Акцент6 33 2 4" xfId="53221"/>
    <cellStyle name="40% - Акцент6 33 2_НВВ РСК 2019 (II пол) МАКС" xfId="53222"/>
    <cellStyle name="40% - Акцент6 33 3" xfId="6212"/>
    <cellStyle name="40% - Акцент6 33 3 2" xfId="6213"/>
    <cellStyle name="40% - Акцент6 33 3 2 2" xfId="53223"/>
    <cellStyle name="40% - Акцент6 33 3 3" xfId="6214"/>
    <cellStyle name="40% - Акцент6 33 3 3 2" xfId="53224"/>
    <cellStyle name="40% - Акцент6 33 3 4" xfId="53225"/>
    <cellStyle name="40% - Акцент6 33 4" xfId="6215"/>
    <cellStyle name="40% - Акцент6 33 4 2" xfId="53226"/>
    <cellStyle name="40% - Акцент6 33 5" xfId="6216"/>
    <cellStyle name="40% - Акцент6 33 5 2" xfId="53227"/>
    <cellStyle name="40% - Акцент6 33 6" xfId="6217"/>
    <cellStyle name="40% - Акцент6 33 6 2" xfId="53228"/>
    <cellStyle name="40% - Акцент6 33 7" xfId="18306"/>
    <cellStyle name="40% - Акцент6 33 7 2" xfId="53229"/>
    <cellStyle name="40% - Акцент6 33 8" xfId="53230"/>
    <cellStyle name="40% - Акцент6 33 8 2" xfId="53231"/>
    <cellStyle name="40% - Акцент6 33 9" xfId="53232"/>
    <cellStyle name="40% - Акцент6 33_Лист1" xfId="53233"/>
    <cellStyle name="40% - Акцент6 34" xfId="6218"/>
    <cellStyle name="40% - Акцент6 34 2" xfId="6219"/>
    <cellStyle name="40% - Акцент6 34 2 2" xfId="6220"/>
    <cellStyle name="40% - Акцент6 34 2 2 2" xfId="53234"/>
    <cellStyle name="40% - Акцент6 34 2 2 2 2" xfId="53235"/>
    <cellStyle name="40% - Акцент6 34 2 2 3" xfId="53236"/>
    <cellStyle name="40% - Акцент6 34 2 3" xfId="6221"/>
    <cellStyle name="40% - Акцент6 34 2 3 2" xfId="53237"/>
    <cellStyle name="40% - Акцент6 34 2 4" xfId="53238"/>
    <cellStyle name="40% - Акцент6 34 2_НВВ РСК 2019 (II пол) МАКС" xfId="53239"/>
    <cellStyle name="40% - Акцент6 34 3" xfId="6222"/>
    <cellStyle name="40% - Акцент6 34 3 2" xfId="6223"/>
    <cellStyle name="40% - Акцент6 34 3 2 2" xfId="53240"/>
    <cellStyle name="40% - Акцент6 34 3 3" xfId="6224"/>
    <cellStyle name="40% - Акцент6 34 3 3 2" xfId="53241"/>
    <cellStyle name="40% - Акцент6 34 3 4" xfId="53242"/>
    <cellStyle name="40% - Акцент6 34 4" xfId="6225"/>
    <cellStyle name="40% - Акцент6 34 4 2" xfId="53243"/>
    <cellStyle name="40% - Акцент6 34 5" xfId="6226"/>
    <cellStyle name="40% - Акцент6 34 5 2" xfId="53244"/>
    <cellStyle name="40% - Акцент6 34 6" xfId="6227"/>
    <cellStyle name="40% - Акцент6 34 6 2" xfId="53245"/>
    <cellStyle name="40% - Акцент6 34 7" xfId="18307"/>
    <cellStyle name="40% - Акцент6 34 7 2" xfId="53246"/>
    <cellStyle name="40% - Акцент6 34 8" xfId="53247"/>
    <cellStyle name="40% - Акцент6 34 8 2" xfId="53248"/>
    <cellStyle name="40% - Акцент6 34 9" xfId="53249"/>
    <cellStyle name="40% - Акцент6 34_Лист1" xfId="53250"/>
    <cellStyle name="40% - Акцент6 35" xfId="6228"/>
    <cellStyle name="40% - Акцент6 35 2" xfId="6229"/>
    <cellStyle name="40% - Акцент6 35 2 2" xfId="6230"/>
    <cellStyle name="40% - Акцент6 35 2 2 2" xfId="53251"/>
    <cellStyle name="40% - Акцент6 35 2 2 2 2" xfId="53252"/>
    <cellStyle name="40% - Акцент6 35 2 2 3" xfId="53253"/>
    <cellStyle name="40% - Акцент6 35 2 3" xfId="6231"/>
    <cellStyle name="40% - Акцент6 35 2 3 2" xfId="53254"/>
    <cellStyle name="40% - Акцент6 35 2 4" xfId="53255"/>
    <cellStyle name="40% - Акцент6 35 2_НВВ РСК 2019 (II пол) МАКС" xfId="53256"/>
    <cellStyle name="40% - Акцент6 35 3" xfId="6232"/>
    <cellStyle name="40% - Акцент6 35 3 2" xfId="6233"/>
    <cellStyle name="40% - Акцент6 35 3 2 2" xfId="53257"/>
    <cellStyle name="40% - Акцент6 35 3 3" xfId="6234"/>
    <cellStyle name="40% - Акцент6 35 3 3 2" xfId="53258"/>
    <cellStyle name="40% - Акцент6 35 3 4" xfId="53259"/>
    <cellStyle name="40% - Акцент6 35 4" xfId="6235"/>
    <cellStyle name="40% - Акцент6 35 4 2" xfId="53260"/>
    <cellStyle name="40% - Акцент6 35 5" xfId="6236"/>
    <cellStyle name="40% - Акцент6 35 5 2" xfId="53261"/>
    <cellStyle name="40% - Акцент6 35 6" xfId="6237"/>
    <cellStyle name="40% - Акцент6 35 6 2" xfId="53262"/>
    <cellStyle name="40% - Акцент6 35 7" xfId="18308"/>
    <cellStyle name="40% - Акцент6 35 7 2" xfId="53263"/>
    <cellStyle name="40% - Акцент6 35 8" xfId="53264"/>
    <cellStyle name="40% - Акцент6 35 8 2" xfId="53265"/>
    <cellStyle name="40% - Акцент6 35 9" xfId="53266"/>
    <cellStyle name="40% - Акцент6 35_Лист1" xfId="53267"/>
    <cellStyle name="40% - Акцент6 36" xfId="6238"/>
    <cellStyle name="40% - Акцент6 36 2" xfId="6239"/>
    <cellStyle name="40% - Акцент6 36 3" xfId="6240"/>
    <cellStyle name="40% - Акцент6 36 4" xfId="18309"/>
    <cellStyle name="40% - Акцент6 37" xfId="6241"/>
    <cellStyle name="40% - Акцент6 37 2" xfId="6242"/>
    <cellStyle name="40% - Акцент6 37 3" xfId="6243"/>
    <cellStyle name="40% - Акцент6 37 4" xfId="18310"/>
    <cellStyle name="40% - Акцент6 38" xfId="6244"/>
    <cellStyle name="40% - Акцент6 38 2" xfId="6245"/>
    <cellStyle name="40% - Акцент6 38 3" xfId="6246"/>
    <cellStyle name="40% - Акцент6 38 4" xfId="18311"/>
    <cellStyle name="40% - Акцент6 39" xfId="6247"/>
    <cellStyle name="40% - Акцент6 39 2" xfId="6248"/>
    <cellStyle name="40% - Акцент6 39 3" xfId="6249"/>
    <cellStyle name="40% - Акцент6 39 4" xfId="18312"/>
    <cellStyle name="40% - Акцент6 4" xfId="6250"/>
    <cellStyle name="40% - Акцент6 4 2" xfId="6251"/>
    <cellStyle name="40% - Акцент6 4 3" xfId="6252"/>
    <cellStyle name="40% - Акцент6 4 4" xfId="6253"/>
    <cellStyle name="40% - Акцент6 4_46EE.2011(v1.0)" xfId="6254"/>
    <cellStyle name="40% - Акцент6 40" xfId="6255"/>
    <cellStyle name="40% - Акцент6 40 2" xfId="6256"/>
    <cellStyle name="40% - Акцент6 40 3" xfId="6257"/>
    <cellStyle name="40% - Акцент6 40 4" xfId="18313"/>
    <cellStyle name="40% - Акцент6 41" xfId="6258"/>
    <cellStyle name="40% - Акцент6 41 2" xfId="6259"/>
    <cellStyle name="40% - Акцент6 41 3" xfId="6260"/>
    <cellStyle name="40% - Акцент6 41 4" xfId="18314"/>
    <cellStyle name="40% - Акцент6 42" xfId="6261"/>
    <cellStyle name="40% - Акцент6 42 2" xfId="6262"/>
    <cellStyle name="40% - Акцент6 42 3" xfId="6263"/>
    <cellStyle name="40% - Акцент6 42 4" xfId="18315"/>
    <cellStyle name="40% - Акцент6 43" xfId="6264"/>
    <cellStyle name="40% - Акцент6 43 2" xfId="6265"/>
    <cellStyle name="40% - Акцент6 43 3" xfId="6266"/>
    <cellStyle name="40% - Акцент6 43 4" xfId="18316"/>
    <cellStyle name="40% - Акцент6 44" xfId="6267"/>
    <cellStyle name="40% - Акцент6 44 2" xfId="6268"/>
    <cellStyle name="40% - Акцент6 44 3" xfId="6269"/>
    <cellStyle name="40% - Акцент6 44 4" xfId="18317"/>
    <cellStyle name="40% - Акцент6 45" xfId="6270"/>
    <cellStyle name="40% - Акцент6 45 2" xfId="6271"/>
    <cellStyle name="40% - Акцент6 45 3" xfId="6272"/>
    <cellStyle name="40% - Акцент6 45 4" xfId="18318"/>
    <cellStyle name="40% - Акцент6 46" xfId="6273"/>
    <cellStyle name="40% - Акцент6 46 2" xfId="6274"/>
    <cellStyle name="40% - Акцент6 46 3" xfId="6275"/>
    <cellStyle name="40% - Акцент6 46 4" xfId="18319"/>
    <cellStyle name="40% - Акцент6 47" xfId="6276"/>
    <cellStyle name="40% - Акцент6 47 2" xfId="6277"/>
    <cellStyle name="40% - Акцент6 47 3" xfId="6278"/>
    <cellStyle name="40% - Акцент6 47 4" xfId="18320"/>
    <cellStyle name="40% - Акцент6 48" xfId="6279"/>
    <cellStyle name="40% - Акцент6 48 2" xfId="6280"/>
    <cellStyle name="40% - Акцент6 48 3" xfId="6281"/>
    <cellStyle name="40% - Акцент6 48 4" xfId="18321"/>
    <cellStyle name="40% - Акцент6 49" xfId="6282"/>
    <cellStyle name="40% - Акцент6 49 2" xfId="6283"/>
    <cellStyle name="40% - Акцент6 49 3" xfId="6284"/>
    <cellStyle name="40% - Акцент6 49 4" xfId="18322"/>
    <cellStyle name="40% - Акцент6 5" xfId="6285"/>
    <cellStyle name="40% - Акцент6 5 2" xfId="6286"/>
    <cellStyle name="40% - Акцент6 5 3" xfId="6287"/>
    <cellStyle name="40% - Акцент6 5 3 2" xfId="6288"/>
    <cellStyle name="40% - Акцент6 5 3 3" xfId="53268"/>
    <cellStyle name="40% - Акцент6 5 4" xfId="6289"/>
    <cellStyle name="40% - Акцент6 5_46EE.2011(v1.0)" xfId="6290"/>
    <cellStyle name="40% - Акцент6 50" xfId="6291"/>
    <cellStyle name="40% - Акцент6 50 2" xfId="6292"/>
    <cellStyle name="40% - Акцент6 50 3" xfId="6293"/>
    <cellStyle name="40% - Акцент6 50 4" xfId="18323"/>
    <cellStyle name="40% - Акцент6 51" xfId="6294"/>
    <cellStyle name="40% - Акцент6 51 2" xfId="6295"/>
    <cellStyle name="40% - Акцент6 51 3" xfId="6296"/>
    <cellStyle name="40% - Акцент6 51 4" xfId="18324"/>
    <cellStyle name="40% - Акцент6 52" xfId="6297"/>
    <cellStyle name="40% - Акцент6 52 2" xfId="6298"/>
    <cellStyle name="40% - Акцент6 52 3" xfId="6299"/>
    <cellStyle name="40% - Акцент6 53" xfId="6300"/>
    <cellStyle name="40% - Акцент6 53 2" xfId="6301"/>
    <cellStyle name="40% - Акцент6 53 3" xfId="6302"/>
    <cellStyle name="40% - Акцент6 54" xfId="6303"/>
    <cellStyle name="40% - Акцент6 54 2" xfId="6304"/>
    <cellStyle name="40% - Акцент6 54 3" xfId="6305"/>
    <cellStyle name="40% - Акцент6 55" xfId="6306"/>
    <cellStyle name="40% - Акцент6 55 2" xfId="6307"/>
    <cellStyle name="40% - Акцент6 55 3" xfId="6308"/>
    <cellStyle name="40% - Акцент6 56" xfId="6309"/>
    <cellStyle name="40% - Акцент6 56 2" xfId="6310"/>
    <cellStyle name="40% - Акцент6 56 3" xfId="6311"/>
    <cellStyle name="40% - Акцент6 57" xfId="6312"/>
    <cellStyle name="40% - Акцент6 57 2" xfId="6313"/>
    <cellStyle name="40% - Акцент6 57 3" xfId="6314"/>
    <cellStyle name="40% - Акцент6 6" xfId="6315"/>
    <cellStyle name="40% - Акцент6 6 2" xfId="6316"/>
    <cellStyle name="40% - Акцент6 6 2 2" xfId="6317"/>
    <cellStyle name="40% - Акцент6 6 3" xfId="6318"/>
    <cellStyle name="40% - Акцент6 6 3 2" xfId="6319"/>
    <cellStyle name="40% - Акцент6 6 3 3" xfId="53269"/>
    <cellStyle name="40% - Акцент6 6 4" xfId="6320"/>
    <cellStyle name="40% - Акцент6 6 5" xfId="6321"/>
    <cellStyle name="40% - Акцент6 6_46EE.2011(v1.0)" xfId="6322"/>
    <cellStyle name="40% - Акцент6 7" xfId="6323"/>
    <cellStyle name="40% - Акцент6 7 2" xfId="6324"/>
    <cellStyle name="40% - Акцент6 7 3" xfId="6325"/>
    <cellStyle name="40% - Акцент6 7 3 2" xfId="6326"/>
    <cellStyle name="40% - Акцент6 7 3 3" xfId="53270"/>
    <cellStyle name="40% - Акцент6 7 4" xfId="6327"/>
    <cellStyle name="40% - Акцент6 7_46EE.2011(v1.0)" xfId="6328"/>
    <cellStyle name="40% - Акцент6 8" xfId="6329"/>
    <cellStyle name="40% - Акцент6 8 2" xfId="6330"/>
    <cellStyle name="40% - Акцент6 8 3" xfId="6331"/>
    <cellStyle name="40% - Акцент6 8 3 2" xfId="6332"/>
    <cellStyle name="40% - Акцент6 8 3 3" xfId="53271"/>
    <cellStyle name="40% - Акцент6 8 4" xfId="6333"/>
    <cellStyle name="40% - Акцент6 8_46EE.2011(v1.0)" xfId="6334"/>
    <cellStyle name="40% - Акцент6 9" xfId="6335"/>
    <cellStyle name="40% - Акцент6 9 2" xfId="6336"/>
    <cellStyle name="40% - Акцент6 9 2 2" xfId="6337"/>
    <cellStyle name="40% - Акцент6 9 3" xfId="6338"/>
    <cellStyle name="40% - Акцент6 9 3 2" xfId="6339"/>
    <cellStyle name="40% - Акцент6 9 3 3" xfId="53272"/>
    <cellStyle name="40% - Акцент6 9 4" xfId="6340"/>
    <cellStyle name="40% - Акцент6 9 4 2" xfId="6341"/>
    <cellStyle name="40% - Акцент6 9 4 3" xfId="53273"/>
    <cellStyle name="40% - Акцент6 9_46EE.2011(v1.0)" xfId="6342"/>
    <cellStyle name="50%" xfId="6343"/>
    <cellStyle name="60% - Accent1" xfId="6344"/>
    <cellStyle name="60% - Accent1 2" xfId="6345"/>
    <cellStyle name="60% - Accent2" xfId="6346"/>
    <cellStyle name="60% - Accent2 2" xfId="6347"/>
    <cellStyle name="60% - Accent3" xfId="6348"/>
    <cellStyle name="60% - Accent3 2" xfId="6349"/>
    <cellStyle name="60% - Accent4" xfId="6350"/>
    <cellStyle name="60% - Accent4 2" xfId="6351"/>
    <cellStyle name="60% - Accent5" xfId="6352"/>
    <cellStyle name="60% - Accent5 2" xfId="6353"/>
    <cellStyle name="60% - Accent6" xfId="6354"/>
    <cellStyle name="60% - Accent6 2" xfId="6355"/>
    <cellStyle name="60% - Акцент1 10" xfId="6356"/>
    <cellStyle name="60% - Акцент1 11" xfId="6357"/>
    <cellStyle name="60% - Акцент1 11 2" xfId="6358"/>
    <cellStyle name="60% - Акцент1 11 3" xfId="53274"/>
    <cellStyle name="60% - Акцент1 12" xfId="6359"/>
    <cellStyle name="60% - Акцент1 13" xfId="6360"/>
    <cellStyle name="60% - Акцент1 14" xfId="6361"/>
    <cellStyle name="60% - Акцент1 15" xfId="6362"/>
    <cellStyle name="60% - Акцент1 16" xfId="6363"/>
    <cellStyle name="60% - Акцент1 17" xfId="6364"/>
    <cellStyle name="60% - Акцент1 18" xfId="6365"/>
    <cellStyle name="60% - Акцент1 19" xfId="6366"/>
    <cellStyle name="60% - Акцент1 2" xfId="6367"/>
    <cellStyle name="60% - Акцент1 2 2" xfId="6368"/>
    <cellStyle name="60% - Акцент1 2 2 2" xfId="6369"/>
    <cellStyle name="60% - Акцент1 2 2 3" xfId="6370"/>
    <cellStyle name="60% - Акцент1 2 3" xfId="6371"/>
    <cellStyle name="60% - Акцент1 2 3 2" xfId="6372"/>
    <cellStyle name="60% - Акцент1 2 3 3" xfId="53275"/>
    <cellStyle name="60% - Акцент1 2 4" xfId="53276"/>
    <cellStyle name="60% - Акцент1 20" xfId="6373"/>
    <cellStyle name="60% - Акцент1 21" xfId="6374"/>
    <cellStyle name="60% - Акцент1 22" xfId="6375"/>
    <cellStyle name="60% - Акцент1 23" xfId="6376"/>
    <cellStyle name="60% - Акцент1 24" xfId="6377"/>
    <cellStyle name="60% - Акцент1 25" xfId="6378"/>
    <cellStyle name="60% - Акцент1 26" xfId="6379"/>
    <cellStyle name="60% - Акцент1 27" xfId="6380"/>
    <cellStyle name="60% - Акцент1 28" xfId="6381"/>
    <cellStyle name="60% - Акцент1 29" xfId="6382"/>
    <cellStyle name="60% - Акцент1 3" xfId="6383"/>
    <cellStyle name="60% - Акцент1 3 2" xfId="6384"/>
    <cellStyle name="60% - Акцент1 3 3" xfId="6385"/>
    <cellStyle name="60% - Акцент1 3 4" xfId="6386"/>
    <cellStyle name="60% - Акцент1 30" xfId="6387"/>
    <cellStyle name="60% - Акцент1 31" xfId="6388"/>
    <cellStyle name="60% - Акцент1 32" xfId="6389"/>
    <cellStyle name="60% - Акцент1 33" xfId="6390"/>
    <cellStyle name="60% - Акцент1 34" xfId="6391"/>
    <cellStyle name="60% - Акцент1 35" xfId="53277"/>
    <cellStyle name="60% - Акцент1 4" xfId="6392"/>
    <cellStyle name="60% - Акцент1 4 2" xfId="6393"/>
    <cellStyle name="60% - Акцент1 4 3" xfId="6394"/>
    <cellStyle name="60% - Акцент1 5" xfId="6395"/>
    <cellStyle name="60% - Акцент1 5 2" xfId="6396"/>
    <cellStyle name="60% - Акцент1 5 3" xfId="6397"/>
    <cellStyle name="60% - Акцент1 6" xfId="6398"/>
    <cellStyle name="60% - Акцент1 6 2" xfId="6399"/>
    <cellStyle name="60% - Акцент1 6 2 2" xfId="6400"/>
    <cellStyle name="60% - Акцент1 6 3" xfId="6401"/>
    <cellStyle name="60% - Акцент1 6 4" xfId="6402"/>
    <cellStyle name="60% - Акцент1 7" xfId="6403"/>
    <cellStyle name="60% - Акцент1 7 2" xfId="6404"/>
    <cellStyle name="60% - Акцент1 7 3" xfId="6405"/>
    <cellStyle name="60% - Акцент1 8" xfId="6406"/>
    <cellStyle name="60% - Акцент1 8 2" xfId="6407"/>
    <cellStyle name="60% - Акцент1 8 2 2" xfId="6408"/>
    <cellStyle name="60% - Акцент1 8 3" xfId="6409"/>
    <cellStyle name="60% - Акцент1 9" xfId="6410"/>
    <cellStyle name="60% - Акцент1 9 2" xfId="6411"/>
    <cellStyle name="60% - Акцент1 9 2 2" xfId="6412"/>
    <cellStyle name="60% - Акцент1 9 3" xfId="6413"/>
    <cellStyle name="60% - Акцент1 9 3 2" xfId="6414"/>
    <cellStyle name="60% - Акцент1 9 3 3" xfId="53278"/>
    <cellStyle name="60% - Акцент2 10" xfId="6415"/>
    <cellStyle name="60% - Акцент2 11" xfId="6416"/>
    <cellStyle name="60% - Акцент2 11 2" xfId="6417"/>
    <cellStyle name="60% - Акцент2 11 3" xfId="53279"/>
    <cellStyle name="60% - Акцент2 12" xfId="6418"/>
    <cellStyle name="60% - Акцент2 13" xfId="6419"/>
    <cellStyle name="60% - Акцент2 14" xfId="6420"/>
    <cellStyle name="60% - Акцент2 15" xfId="6421"/>
    <cellStyle name="60% - Акцент2 16" xfId="6422"/>
    <cellStyle name="60% - Акцент2 17" xfId="6423"/>
    <cellStyle name="60% - Акцент2 18" xfId="6424"/>
    <cellStyle name="60% - Акцент2 19" xfId="6425"/>
    <cellStyle name="60% - Акцент2 2" xfId="6426"/>
    <cellStyle name="60% - Акцент2 2 2" xfId="6427"/>
    <cellStyle name="60% - Акцент2 2 2 2" xfId="6428"/>
    <cellStyle name="60% - Акцент2 2 2 3" xfId="6429"/>
    <cellStyle name="60% - Акцент2 2 3" xfId="6430"/>
    <cellStyle name="60% - Акцент2 2 3 2" xfId="6431"/>
    <cellStyle name="60% - Акцент2 2 3 3" xfId="53280"/>
    <cellStyle name="60% - Акцент2 2 4" xfId="53281"/>
    <cellStyle name="60% - Акцент2 20" xfId="6432"/>
    <cellStyle name="60% - Акцент2 21" xfId="6433"/>
    <cellStyle name="60% - Акцент2 22" xfId="6434"/>
    <cellStyle name="60% - Акцент2 23" xfId="6435"/>
    <cellStyle name="60% - Акцент2 24" xfId="6436"/>
    <cellStyle name="60% - Акцент2 25" xfId="6437"/>
    <cellStyle name="60% - Акцент2 26" xfId="6438"/>
    <cellStyle name="60% - Акцент2 27" xfId="6439"/>
    <cellStyle name="60% - Акцент2 28" xfId="6440"/>
    <cellStyle name="60% - Акцент2 29" xfId="6441"/>
    <cellStyle name="60% - Акцент2 3" xfId="6442"/>
    <cellStyle name="60% - Акцент2 3 2" xfId="6443"/>
    <cellStyle name="60% - Акцент2 3 3" xfId="6444"/>
    <cellStyle name="60% - Акцент2 3 4" xfId="6445"/>
    <cellStyle name="60% - Акцент2 30" xfId="6446"/>
    <cellStyle name="60% - Акцент2 31" xfId="6447"/>
    <cellStyle name="60% - Акцент2 32" xfId="6448"/>
    <cellStyle name="60% - Акцент2 33" xfId="6449"/>
    <cellStyle name="60% - Акцент2 34" xfId="6450"/>
    <cellStyle name="60% - Акцент2 4" xfId="6451"/>
    <cellStyle name="60% - Акцент2 4 2" xfId="6452"/>
    <cellStyle name="60% - Акцент2 4 3" xfId="6453"/>
    <cellStyle name="60% - Акцент2 5" xfId="6454"/>
    <cellStyle name="60% - Акцент2 5 2" xfId="6455"/>
    <cellStyle name="60% - Акцент2 5 3" xfId="6456"/>
    <cellStyle name="60% - Акцент2 6" xfId="6457"/>
    <cellStyle name="60% - Акцент2 6 2" xfId="6458"/>
    <cellStyle name="60% - Акцент2 6 2 2" xfId="6459"/>
    <cellStyle name="60% - Акцент2 6 3" xfId="6460"/>
    <cellStyle name="60% - Акцент2 6 4" xfId="6461"/>
    <cellStyle name="60% - Акцент2 7" xfId="6462"/>
    <cellStyle name="60% - Акцент2 7 2" xfId="6463"/>
    <cellStyle name="60% - Акцент2 7 3" xfId="6464"/>
    <cellStyle name="60% - Акцент2 8" xfId="6465"/>
    <cellStyle name="60% - Акцент2 8 2" xfId="6466"/>
    <cellStyle name="60% - Акцент2 8 2 2" xfId="6467"/>
    <cellStyle name="60% - Акцент2 8 3" xfId="6468"/>
    <cellStyle name="60% - Акцент2 9" xfId="6469"/>
    <cellStyle name="60% - Акцент2 9 2" xfId="6470"/>
    <cellStyle name="60% - Акцент2 9 2 2" xfId="6471"/>
    <cellStyle name="60% - Акцент2 9 3" xfId="6472"/>
    <cellStyle name="60% - Акцент2 9 3 2" xfId="6473"/>
    <cellStyle name="60% - Акцент2 9 3 3" xfId="53282"/>
    <cellStyle name="60% - Акцент3 10" xfId="6474"/>
    <cellStyle name="60% - Акцент3 11" xfId="6475"/>
    <cellStyle name="60% - Акцент3 11 2" xfId="6476"/>
    <cellStyle name="60% - Акцент3 11 3" xfId="53283"/>
    <cellStyle name="60% - Акцент3 12" xfId="6477"/>
    <cellStyle name="60% - Акцент3 13" xfId="6478"/>
    <cellStyle name="60% - Акцент3 14" xfId="6479"/>
    <cellStyle name="60% - Акцент3 15" xfId="6480"/>
    <cellStyle name="60% - Акцент3 16" xfId="6481"/>
    <cellStyle name="60% - Акцент3 17" xfId="6482"/>
    <cellStyle name="60% - Акцент3 18" xfId="6483"/>
    <cellStyle name="60% - Акцент3 19" xfId="6484"/>
    <cellStyle name="60% - Акцент3 2" xfId="6485"/>
    <cellStyle name="60% - Акцент3 2 2" xfId="6486"/>
    <cellStyle name="60% - Акцент3 2 2 2" xfId="6487"/>
    <cellStyle name="60% - Акцент3 2 2 3" xfId="6488"/>
    <cellStyle name="60% - Акцент3 2 3" xfId="6489"/>
    <cellStyle name="60% - Акцент3 2 3 2" xfId="6490"/>
    <cellStyle name="60% - Акцент3 2 3 3" xfId="53284"/>
    <cellStyle name="60% - Акцент3 2 4" xfId="53285"/>
    <cellStyle name="60% - Акцент3 20" xfId="6491"/>
    <cellStyle name="60% - Акцент3 21" xfId="6492"/>
    <cellStyle name="60% - Акцент3 22" xfId="6493"/>
    <cellStyle name="60% - Акцент3 23" xfId="6494"/>
    <cellStyle name="60% - Акцент3 24" xfId="6495"/>
    <cellStyle name="60% - Акцент3 25" xfId="6496"/>
    <cellStyle name="60% - Акцент3 26" xfId="6497"/>
    <cellStyle name="60% - Акцент3 27" xfId="6498"/>
    <cellStyle name="60% - Акцент3 28" xfId="6499"/>
    <cellStyle name="60% - Акцент3 29" xfId="6500"/>
    <cellStyle name="60% - Акцент3 3" xfId="6501"/>
    <cellStyle name="60% - Акцент3 3 2" xfId="6502"/>
    <cellStyle name="60% - Акцент3 3 3" xfId="6503"/>
    <cellStyle name="60% - Акцент3 3 4" xfId="6504"/>
    <cellStyle name="60% - Акцент3 30" xfId="6505"/>
    <cellStyle name="60% - Акцент3 31" xfId="6506"/>
    <cellStyle name="60% - Акцент3 32" xfId="6507"/>
    <cellStyle name="60% - Акцент3 33" xfId="6508"/>
    <cellStyle name="60% - Акцент3 34" xfId="6509"/>
    <cellStyle name="60% - Акцент3 35" xfId="53286"/>
    <cellStyle name="60% - Акцент3 4" xfId="6510"/>
    <cellStyle name="60% - Акцент3 4 2" xfId="6511"/>
    <cellStyle name="60% - Акцент3 4 3" xfId="6512"/>
    <cellStyle name="60% - Акцент3 5" xfId="6513"/>
    <cellStyle name="60% - Акцент3 5 2" xfId="6514"/>
    <cellStyle name="60% - Акцент3 5 3" xfId="6515"/>
    <cellStyle name="60% - Акцент3 6" xfId="6516"/>
    <cellStyle name="60% - Акцент3 6 2" xfId="6517"/>
    <cellStyle name="60% - Акцент3 6 2 2" xfId="6518"/>
    <cellStyle name="60% - Акцент3 6 3" xfId="6519"/>
    <cellStyle name="60% - Акцент3 6 4" xfId="6520"/>
    <cellStyle name="60% - Акцент3 7" xfId="6521"/>
    <cellStyle name="60% - Акцент3 7 2" xfId="6522"/>
    <cellStyle name="60% - Акцент3 7 3" xfId="6523"/>
    <cellStyle name="60% - Акцент3 8" xfId="6524"/>
    <cellStyle name="60% - Акцент3 8 2" xfId="6525"/>
    <cellStyle name="60% - Акцент3 8 2 2" xfId="6526"/>
    <cellStyle name="60% - Акцент3 8 3" xfId="6527"/>
    <cellStyle name="60% - Акцент3 9" xfId="6528"/>
    <cellStyle name="60% - Акцент3 9 2" xfId="6529"/>
    <cellStyle name="60% - Акцент3 9 2 2" xfId="6530"/>
    <cellStyle name="60% - Акцент3 9 3" xfId="6531"/>
    <cellStyle name="60% - Акцент3 9 3 2" xfId="6532"/>
    <cellStyle name="60% - Акцент3 9 3 3" xfId="53287"/>
    <cellStyle name="60% - Акцент4 10" xfId="6533"/>
    <cellStyle name="60% - Акцент4 11" xfId="6534"/>
    <cellStyle name="60% - Акцент4 11 2" xfId="6535"/>
    <cellStyle name="60% - Акцент4 11 3" xfId="53288"/>
    <cellStyle name="60% - Акцент4 12" xfId="6536"/>
    <cellStyle name="60% - Акцент4 13" xfId="6537"/>
    <cellStyle name="60% - Акцент4 14" xfId="6538"/>
    <cellStyle name="60% - Акцент4 15" xfId="6539"/>
    <cellStyle name="60% - Акцент4 16" xfId="6540"/>
    <cellStyle name="60% - Акцент4 17" xfId="6541"/>
    <cellStyle name="60% - Акцент4 18" xfId="6542"/>
    <cellStyle name="60% - Акцент4 19" xfId="6543"/>
    <cellStyle name="60% - Акцент4 2" xfId="6544"/>
    <cellStyle name="60% - Акцент4 2 2" xfId="6545"/>
    <cellStyle name="60% - Акцент4 2 2 2" xfId="6546"/>
    <cellStyle name="60% - Акцент4 2 2 3" xfId="6547"/>
    <cellStyle name="60% - Акцент4 2 3" xfId="6548"/>
    <cellStyle name="60% - Акцент4 2 3 2" xfId="6549"/>
    <cellStyle name="60% - Акцент4 2 3 3" xfId="53289"/>
    <cellStyle name="60% - Акцент4 2 4" xfId="53290"/>
    <cellStyle name="60% - Акцент4 20" xfId="6550"/>
    <cellStyle name="60% - Акцент4 21" xfId="6551"/>
    <cellStyle name="60% - Акцент4 22" xfId="6552"/>
    <cellStyle name="60% - Акцент4 23" xfId="6553"/>
    <cellStyle name="60% - Акцент4 24" xfId="6554"/>
    <cellStyle name="60% - Акцент4 25" xfId="6555"/>
    <cellStyle name="60% - Акцент4 26" xfId="6556"/>
    <cellStyle name="60% - Акцент4 27" xfId="6557"/>
    <cellStyle name="60% - Акцент4 28" xfId="6558"/>
    <cellStyle name="60% - Акцент4 29" xfId="6559"/>
    <cellStyle name="60% - Акцент4 3" xfId="6560"/>
    <cellStyle name="60% - Акцент4 3 2" xfId="6561"/>
    <cellStyle name="60% - Акцент4 3 3" xfId="6562"/>
    <cellStyle name="60% - Акцент4 3 4" xfId="6563"/>
    <cellStyle name="60% - Акцент4 30" xfId="6564"/>
    <cellStyle name="60% - Акцент4 31" xfId="6565"/>
    <cellStyle name="60% - Акцент4 32" xfId="6566"/>
    <cellStyle name="60% - Акцент4 33" xfId="6567"/>
    <cellStyle name="60% - Акцент4 34" xfId="6568"/>
    <cellStyle name="60% - Акцент4 35" xfId="53291"/>
    <cellStyle name="60% - Акцент4 4" xfId="6569"/>
    <cellStyle name="60% - Акцент4 4 2" xfId="6570"/>
    <cellStyle name="60% - Акцент4 4 3" xfId="6571"/>
    <cellStyle name="60% - Акцент4 5" xfId="6572"/>
    <cellStyle name="60% - Акцент4 5 2" xfId="6573"/>
    <cellStyle name="60% - Акцент4 5 3" xfId="6574"/>
    <cellStyle name="60% - Акцент4 6" xfId="6575"/>
    <cellStyle name="60% - Акцент4 6 2" xfId="6576"/>
    <cellStyle name="60% - Акцент4 6 2 2" xfId="6577"/>
    <cellStyle name="60% - Акцент4 6 3" xfId="6578"/>
    <cellStyle name="60% - Акцент4 6 4" xfId="6579"/>
    <cellStyle name="60% - Акцент4 7" xfId="6580"/>
    <cellStyle name="60% - Акцент4 7 2" xfId="6581"/>
    <cellStyle name="60% - Акцент4 7 3" xfId="6582"/>
    <cellStyle name="60% - Акцент4 8" xfId="6583"/>
    <cellStyle name="60% - Акцент4 8 2" xfId="6584"/>
    <cellStyle name="60% - Акцент4 8 2 2" xfId="6585"/>
    <cellStyle name="60% - Акцент4 8 3" xfId="6586"/>
    <cellStyle name="60% - Акцент4 9" xfId="6587"/>
    <cellStyle name="60% - Акцент4 9 2" xfId="6588"/>
    <cellStyle name="60% - Акцент4 9 2 2" xfId="6589"/>
    <cellStyle name="60% - Акцент4 9 3" xfId="6590"/>
    <cellStyle name="60% - Акцент4 9 3 2" xfId="6591"/>
    <cellStyle name="60% - Акцент4 9 3 3" xfId="53292"/>
    <cellStyle name="60% - Акцент5 10" xfId="6592"/>
    <cellStyle name="60% - Акцент5 11" xfId="6593"/>
    <cellStyle name="60% - Акцент5 11 2" xfId="6594"/>
    <cellStyle name="60% - Акцент5 11 3" xfId="53293"/>
    <cellStyle name="60% - Акцент5 12" xfId="6595"/>
    <cellStyle name="60% - Акцент5 13" xfId="6596"/>
    <cellStyle name="60% - Акцент5 14" xfId="6597"/>
    <cellStyle name="60% - Акцент5 15" xfId="6598"/>
    <cellStyle name="60% - Акцент5 16" xfId="6599"/>
    <cellStyle name="60% - Акцент5 17" xfId="6600"/>
    <cellStyle name="60% - Акцент5 18" xfId="6601"/>
    <cellStyle name="60% - Акцент5 19" xfId="6602"/>
    <cellStyle name="60% - Акцент5 2" xfId="6603"/>
    <cellStyle name="60% - Акцент5 2 2" xfId="6604"/>
    <cellStyle name="60% - Акцент5 2 2 2" xfId="6605"/>
    <cellStyle name="60% - Акцент5 2 2 3" xfId="6606"/>
    <cellStyle name="60% - Акцент5 2 3" xfId="6607"/>
    <cellStyle name="60% - Акцент5 2 3 2" xfId="6608"/>
    <cellStyle name="60% - Акцент5 2 3 3" xfId="53294"/>
    <cellStyle name="60% - Акцент5 2 4" xfId="53295"/>
    <cellStyle name="60% - Акцент5 20" xfId="6609"/>
    <cellStyle name="60% - Акцент5 21" xfId="6610"/>
    <cellStyle name="60% - Акцент5 22" xfId="6611"/>
    <cellStyle name="60% - Акцент5 23" xfId="6612"/>
    <cellStyle name="60% - Акцент5 24" xfId="6613"/>
    <cellStyle name="60% - Акцент5 25" xfId="6614"/>
    <cellStyle name="60% - Акцент5 26" xfId="6615"/>
    <cellStyle name="60% - Акцент5 27" xfId="6616"/>
    <cellStyle name="60% - Акцент5 28" xfId="6617"/>
    <cellStyle name="60% - Акцент5 29" xfId="6618"/>
    <cellStyle name="60% - Акцент5 3" xfId="6619"/>
    <cellStyle name="60% - Акцент5 3 2" xfId="6620"/>
    <cellStyle name="60% - Акцент5 3 3" xfId="6621"/>
    <cellStyle name="60% - Акцент5 3 4" xfId="6622"/>
    <cellStyle name="60% - Акцент5 30" xfId="6623"/>
    <cellStyle name="60% - Акцент5 31" xfId="6624"/>
    <cellStyle name="60% - Акцент5 32" xfId="6625"/>
    <cellStyle name="60% - Акцент5 33" xfId="6626"/>
    <cellStyle name="60% - Акцент5 34" xfId="6627"/>
    <cellStyle name="60% - Акцент5 4" xfId="6628"/>
    <cellStyle name="60% - Акцент5 4 2" xfId="6629"/>
    <cellStyle name="60% - Акцент5 4 3" xfId="6630"/>
    <cellStyle name="60% - Акцент5 5" xfId="6631"/>
    <cellStyle name="60% - Акцент5 5 2" xfId="6632"/>
    <cellStyle name="60% - Акцент5 5 3" xfId="6633"/>
    <cellStyle name="60% - Акцент5 6" xfId="6634"/>
    <cellStyle name="60% - Акцент5 6 2" xfId="6635"/>
    <cellStyle name="60% - Акцент5 6 2 2" xfId="6636"/>
    <cellStyle name="60% - Акцент5 6 3" xfId="6637"/>
    <cellStyle name="60% - Акцент5 6 4" xfId="6638"/>
    <cellStyle name="60% - Акцент5 7" xfId="6639"/>
    <cellStyle name="60% - Акцент5 7 2" xfId="6640"/>
    <cellStyle name="60% - Акцент5 7 3" xfId="6641"/>
    <cellStyle name="60% - Акцент5 8" xfId="6642"/>
    <cellStyle name="60% - Акцент5 8 2" xfId="6643"/>
    <cellStyle name="60% - Акцент5 8 2 2" xfId="6644"/>
    <cellStyle name="60% - Акцент5 8 3" xfId="6645"/>
    <cellStyle name="60% - Акцент5 9" xfId="6646"/>
    <cellStyle name="60% - Акцент5 9 2" xfId="6647"/>
    <cellStyle name="60% - Акцент5 9 2 2" xfId="6648"/>
    <cellStyle name="60% - Акцент5 9 3" xfId="6649"/>
    <cellStyle name="60% - Акцент5 9 3 2" xfId="6650"/>
    <cellStyle name="60% - Акцент5 9 3 3" xfId="53296"/>
    <cellStyle name="60% - Акцент6 10" xfId="6651"/>
    <cellStyle name="60% - Акцент6 11" xfId="6652"/>
    <cellStyle name="60% - Акцент6 11 2" xfId="6653"/>
    <cellStyle name="60% - Акцент6 11 3" xfId="53297"/>
    <cellStyle name="60% - Акцент6 12" xfId="6654"/>
    <cellStyle name="60% - Акцент6 13" xfId="6655"/>
    <cellStyle name="60% - Акцент6 14" xfId="6656"/>
    <cellStyle name="60% - Акцент6 15" xfId="6657"/>
    <cellStyle name="60% - Акцент6 16" xfId="6658"/>
    <cellStyle name="60% - Акцент6 17" xfId="6659"/>
    <cellStyle name="60% - Акцент6 18" xfId="6660"/>
    <cellStyle name="60% - Акцент6 19" xfId="6661"/>
    <cellStyle name="60% - Акцент6 2" xfId="6662"/>
    <cellStyle name="60% - Акцент6 2 2" xfId="6663"/>
    <cellStyle name="60% - Акцент6 2 2 2" xfId="6664"/>
    <cellStyle name="60% - Акцент6 2 2 3" xfId="6665"/>
    <cellStyle name="60% - Акцент6 2 3" xfId="6666"/>
    <cellStyle name="60% - Акцент6 2 3 2" xfId="6667"/>
    <cellStyle name="60% - Акцент6 2 3 3" xfId="53298"/>
    <cellStyle name="60% - Акцент6 2 4" xfId="53299"/>
    <cellStyle name="60% - Акцент6 20" xfId="6668"/>
    <cellStyle name="60% - Акцент6 21" xfId="6669"/>
    <cellStyle name="60% - Акцент6 22" xfId="6670"/>
    <cellStyle name="60% - Акцент6 23" xfId="6671"/>
    <cellStyle name="60% - Акцент6 24" xfId="6672"/>
    <cellStyle name="60% - Акцент6 25" xfId="6673"/>
    <cellStyle name="60% - Акцент6 26" xfId="6674"/>
    <cellStyle name="60% - Акцент6 27" xfId="6675"/>
    <cellStyle name="60% - Акцент6 28" xfId="6676"/>
    <cellStyle name="60% - Акцент6 29" xfId="6677"/>
    <cellStyle name="60% - Акцент6 3" xfId="6678"/>
    <cellStyle name="60% - Акцент6 3 2" xfId="6679"/>
    <cellStyle name="60% - Акцент6 3 3" xfId="6680"/>
    <cellStyle name="60% - Акцент6 3 4" xfId="6681"/>
    <cellStyle name="60% - Акцент6 30" xfId="6682"/>
    <cellStyle name="60% - Акцент6 31" xfId="6683"/>
    <cellStyle name="60% - Акцент6 32" xfId="6684"/>
    <cellStyle name="60% - Акцент6 33" xfId="6685"/>
    <cellStyle name="60% - Акцент6 34" xfId="6686"/>
    <cellStyle name="60% - Акцент6 35" xfId="53300"/>
    <cellStyle name="60% - Акцент6 4" xfId="6687"/>
    <cellStyle name="60% - Акцент6 4 2" xfId="6688"/>
    <cellStyle name="60% - Акцент6 4 3" xfId="6689"/>
    <cellStyle name="60% - Акцент6 5" xfId="6690"/>
    <cellStyle name="60% - Акцент6 5 2" xfId="6691"/>
    <cellStyle name="60% - Акцент6 5 3" xfId="6692"/>
    <cellStyle name="60% - Акцент6 6" xfId="6693"/>
    <cellStyle name="60% - Акцент6 6 2" xfId="6694"/>
    <cellStyle name="60% - Акцент6 6 2 2" xfId="6695"/>
    <cellStyle name="60% - Акцент6 6 3" xfId="6696"/>
    <cellStyle name="60% - Акцент6 6 4" xfId="6697"/>
    <cellStyle name="60% - Акцент6 7" xfId="6698"/>
    <cellStyle name="60% - Акцент6 7 2" xfId="6699"/>
    <cellStyle name="60% - Акцент6 7 3" xfId="6700"/>
    <cellStyle name="60% - Акцент6 8" xfId="6701"/>
    <cellStyle name="60% - Акцент6 8 2" xfId="6702"/>
    <cellStyle name="60% - Акцент6 8 2 2" xfId="6703"/>
    <cellStyle name="60% - Акцент6 8 3" xfId="6704"/>
    <cellStyle name="60% - Акцент6 9" xfId="6705"/>
    <cellStyle name="60% - Акцент6 9 2" xfId="6706"/>
    <cellStyle name="60% - Акцент6 9 2 2" xfId="6707"/>
    <cellStyle name="60% - Акцент6 9 3" xfId="6708"/>
    <cellStyle name="60% - Акцент6 9 3 2" xfId="6709"/>
    <cellStyle name="60% - Акцент6 9 3 3" xfId="53301"/>
    <cellStyle name="6Code" xfId="6710"/>
    <cellStyle name="75%" xfId="6711"/>
    <cellStyle name="8pt" xfId="6712"/>
    <cellStyle name="Aaia?iue [0]_?anoiau" xfId="6713"/>
    <cellStyle name="Aaia?iue_?anoiau" xfId="6714"/>
    <cellStyle name="Accent1" xfId="6715"/>
    <cellStyle name="Accent1 - 20%" xfId="6716"/>
    <cellStyle name="Accent1 - 20% 2" xfId="6717"/>
    <cellStyle name="Accent1 - 20% 3" xfId="6718"/>
    <cellStyle name="Accent1 - 20% 4" xfId="6719"/>
    <cellStyle name="Accent1 - 20% 5" xfId="6720"/>
    <cellStyle name="Accent1 - 20% 6" xfId="6721"/>
    <cellStyle name="Accent1 - 20% 7" xfId="6722"/>
    <cellStyle name="Accent1 - 20% 8" xfId="6723"/>
    <cellStyle name="Accent1 - 20% 9" xfId="53302"/>
    <cellStyle name="Accent1 - 40%" xfId="6724"/>
    <cellStyle name="Accent1 - 40% 2" xfId="6725"/>
    <cellStyle name="Accent1 - 40% 3" xfId="6726"/>
    <cellStyle name="Accent1 - 40% 4" xfId="6727"/>
    <cellStyle name="Accent1 - 40% 5" xfId="6728"/>
    <cellStyle name="Accent1 - 40% 6" xfId="6729"/>
    <cellStyle name="Accent1 - 40% 7" xfId="6730"/>
    <cellStyle name="Accent1 - 40% 8" xfId="6731"/>
    <cellStyle name="Accent1 - 40% 9" xfId="53303"/>
    <cellStyle name="Accent1 - 60%" xfId="6732"/>
    <cellStyle name="Accent1 - 60% 2" xfId="6733"/>
    <cellStyle name="Accent1 - 60% 3" xfId="6734"/>
    <cellStyle name="Accent1 - 60% 4" xfId="6735"/>
    <cellStyle name="Accent1 - 60% 5" xfId="6736"/>
    <cellStyle name="Accent1 - 60% 6" xfId="6737"/>
    <cellStyle name="Accent1 - 60% 7" xfId="6738"/>
    <cellStyle name="Accent1 - 60% 8" xfId="6739"/>
    <cellStyle name="Accent1 - 60% 9" xfId="53304"/>
    <cellStyle name="Accent1 2" xfId="6740"/>
    <cellStyle name="Accent1_акции по годам 2009-2012" xfId="6741"/>
    <cellStyle name="Accent2" xfId="6742"/>
    <cellStyle name="Accent2 - 20%" xfId="6743"/>
    <cellStyle name="Accent2 - 20% 2" xfId="6744"/>
    <cellStyle name="Accent2 - 20% 3" xfId="6745"/>
    <cellStyle name="Accent2 - 20% 4" xfId="6746"/>
    <cellStyle name="Accent2 - 20% 5" xfId="6747"/>
    <cellStyle name="Accent2 - 20% 6" xfId="6748"/>
    <cellStyle name="Accent2 - 20% 7" xfId="6749"/>
    <cellStyle name="Accent2 - 20% 8" xfId="6750"/>
    <cellStyle name="Accent2 - 20% 9" xfId="53305"/>
    <cellStyle name="Accent2 - 40%" xfId="6751"/>
    <cellStyle name="Accent2 - 40% 2" xfId="6752"/>
    <cellStyle name="Accent2 - 40% 3" xfId="6753"/>
    <cellStyle name="Accent2 - 40% 4" xfId="6754"/>
    <cellStyle name="Accent2 - 40% 5" xfId="6755"/>
    <cellStyle name="Accent2 - 40% 6" xfId="6756"/>
    <cellStyle name="Accent2 - 40% 7" xfId="6757"/>
    <cellStyle name="Accent2 - 40% 8" xfId="6758"/>
    <cellStyle name="Accent2 - 40% 9" xfId="53306"/>
    <cellStyle name="Accent2 - 60%" xfId="6759"/>
    <cellStyle name="Accent2 - 60% 2" xfId="6760"/>
    <cellStyle name="Accent2 - 60% 3" xfId="6761"/>
    <cellStyle name="Accent2 - 60% 4" xfId="6762"/>
    <cellStyle name="Accent2 - 60% 5" xfId="6763"/>
    <cellStyle name="Accent2 - 60% 6" xfId="6764"/>
    <cellStyle name="Accent2 - 60% 7" xfId="6765"/>
    <cellStyle name="Accent2 - 60% 8" xfId="6766"/>
    <cellStyle name="Accent2 - 60% 9" xfId="53307"/>
    <cellStyle name="Accent2 2" xfId="6767"/>
    <cellStyle name="Accent2_акции по годам 2009-2012" xfId="6768"/>
    <cellStyle name="Accent3" xfId="6769"/>
    <cellStyle name="Accent3 - 20%" xfId="6770"/>
    <cellStyle name="Accent3 - 20% 2" xfId="6771"/>
    <cellStyle name="Accent3 - 20% 3" xfId="6772"/>
    <cellStyle name="Accent3 - 20% 4" xfId="6773"/>
    <cellStyle name="Accent3 - 20% 5" xfId="6774"/>
    <cellStyle name="Accent3 - 20% 6" xfId="6775"/>
    <cellStyle name="Accent3 - 20% 7" xfId="6776"/>
    <cellStyle name="Accent3 - 20% 8" xfId="6777"/>
    <cellStyle name="Accent3 - 20% 9" xfId="53308"/>
    <cellStyle name="Accent3 - 40%" xfId="6778"/>
    <cellStyle name="Accent3 - 40% 2" xfId="6779"/>
    <cellStyle name="Accent3 - 40% 3" xfId="6780"/>
    <cellStyle name="Accent3 - 40% 4" xfId="6781"/>
    <cellStyle name="Accent3 - 40% 5" xfId="6782"/>
    <cellStyle name="Accent3 - 40% 6" xfId="6783"/>
    <cellStyle name="Accent3 - 40% 7" xfId="6784"/>
    <cellStyle name="Accent3 - 40% 8" xfId="6785"/>
    <cellStyle name="Accent3 - 40% 9" xfId="53309"/>
    <cellStyle name="Accent3 - 60%" xfId="6786"/>
    <cellStyle name="Accent3 - 60% 2" xfId="6787"/>
    <cellStyle name="Accent3 - 60% 3" xfId="6788"/>
    <cellStyle name="Accent3 - 60% 4" xfId="6789"/>
    <cellStyle name="Accent3 - 60% 5" xfId="6790"/>
    <cellStyle name="Accent3 - 60% 6" xfId="6791"/>
    <cellStyle name="Accent3 - 60% 7" xfId="6792"/>
    <cellStyle name="Accent3 - 60% 8" xfId="6793"/>
    <cellStyle name="Accent3 - 60% 9" xfId="53310"/>
    <cellStyle name="Accent3 2" xfId="6794"/>
    <cellStyle name="Accent3_7-р" xfId="6795"/>
    <cellStyle name="Accent4" xfId="6796"/>
    <cellStyle name="Accent4 - 20%" xfId="6797"/>
    <cellStyle name="Accent4 - 20% 2" xfId="6798"/>
    <cellStyle name="Accent4 - 20% 3" xfId="6799"/>
    <cellStyle name="Accent4 - 20% 4" xfId="6800"/>
    <cellStyle name="Accent4 - 20% 5" xfId="6801"/>
    <cellStyle name="Accent4 - 20% 6" xfId="6802"/>
    <cellStyle name="Accent4 - 20% 7" xfId="6803"/>
    <cellStyle name="Accent4 - 20% 8" xfId="6804"/>
    <cellStyle name="Accent4 - 20% 9" xfId="53311"/>
    <cellStyle name="Accent4 - 40%" xfId="6805"/>
    <cellStyle name="Accent4 - 40% 2" xfId="6806"/>
    <cellStyle name="Accent4 - 40% 3" xfId="6807"/>
    <cellStyle name="Accent4 - 40% 4" xfId="6808"/>
    <cellStyle name="Accent4 - 40% 5" xfId="6809"/>
    <cellStyle name="Accent4 - 40% 6" xfId="6810"/>
    <cellStyle name="Accent4 - 40% 7" xfId="6811"/>
    <cellStyle name="Accent4 - 40% 8" xfId="6812"/>
    <cellStyle name="Accent4 - 40% 9" xfId="53312"/>
    <cellStyle name="Accent4 - 60%" xfId="6813"/>
    <cellStyle name="Accent4 - 60% 2" xfId="6814"/>
    <cellStyle name="Accent4 - 60% 3" xfId="6815"/>
    <cellStyle name="Accent4 - 60% 4" xfId="6816"/>
    <cellStyle name="Accent4 - 60% 5" xfId="6817"/>
    <cellStyle name="Accent4 - 60% 6" xfId="6818"/>
    <cellStyle name="Accent4 - 60% 7" xfId="6819"/>
    <cellStyle name="Accent4 - 60% 8" xfId="6820"/>
    <cellStyle name="Accent4 - 60% 9" xfId="53313"/>
    <cellStyle name="Accent4 2" xfId="6821"/>
    <cellStyle name="Accent4_7-р" xfId="6822"/>
    <cellStyle name="Accent5" xfId="6823"/>
    <cellStyle name="Accent5 - 20%" xfId="6824"/>
    <cellStyle name="Accent5 - 20% 2" xfId="6825"/>
    <cellStyle name="Accent5 - 20% 3" xfId="6826"/>
    <cellStyle name="Accent5 - 20% 4" xfId="6827"/>
    <cellStyle name="Accent5 - 20% 5" xfId="6828"/>
    <cellStyle name="Accent5 - 20% 6" xfId="6829"/>
    <cellStyle name="Accent5 - 20% 7" xfId="6830"/>
    <cellStyle name="Accent5 - 20% 8" xfId="6831"/>
    <cellStyle name="Accent5 - 20% 9" xfId="53314"/>
    <cellStyle name="Accent5 - 40%" xfId="6832"/>
    <cellStyle name="Accent5 - 40% 2" xfId="6833"/>
    <cellStyle name="Accent5 - 40% 3" xfId="6834"/>
    <cellStyle name="Accent5 - 40% 4" xfId="53315"/>
    <cellStyle name="Accent5 - 60%" xfId="6835"/>
    <cellStyle name="Accent5 - 60% 2" xfId="6836"/>
    <cellStyle name="Accent5 - 60% 3" xfId="6837"/>
    <cellStyle name="Accent5 - 60% 4" xfId="6838"/>
    <cellStyle name="Accent5 - 60% 5" xfId="6839"/>
    <cellStyle name="Accent5 - 60% 6" xfId="6840"/>
    <cellStyle name="Accent5 - 60% 7" xfId="6841"/>
    <cellStyle name="Accent5 - 60% 8" xfId="6842"/>
    <cellStyle name="Accent5 - 60% 9" xfId="53316"/>
    <cellStyle name="Accent5 2" xfId="6843"/>
    <cellStyle name="Accent5_7-р" xfId="6844"/>
    <cellStyle name="Accent6" xfId="6845"/>
    <cellStyle name="Accent6 - 20%" xfId="6846"/>
    <cellStyle name="Accent6 - 20% 2" xfId="6847"/>
    <cellStyle name="Accent6 - 20% 3" xfId="6848"/>
    <cellStyle name="Accent6 - 20% 4" xfId="53317"/>
    <cellStyle name="Accent6 - 40%" xfId="6849"/>
    <cellStyle name="Accent6 - 40% 2" xfId="6850"/>
    <cellStyle name="Accent6 - 40% 3" xfId="6851"/>
    <cellStyle name="Accent6 - 40% 4" xfId="6852"/>
    <cellStyle name="Accent6 - 40% 5" xfId="6853"/>
    <cellStyle name="Accent6 - 40% 6" xfId="6854"/>
    <cellStyle name="Accent6 - 40% 7" xfId="6855"/>
    <cellStyle name="Accent6 - 40% 8" xfId="6856"/>
    <cellStyle name="Accent6 - 40% 9" xfId="53318"/>
    <cellStyle name="Accent6 - 60%" xfId="6857"/>
    <cellStyle name="Accent6 - 60% 2" xfId="6858"/>
    <cellStyle name="Accent6 - 60% 3" xfId="6859"/>
    <cellStyle name="Accent6 - 60% 4" xfId="6860"/>
    <cellStyle name="Accent6 - 60% 5" xfId="6861"/>
    <cellStyle name="Accent6 - 60% 6" xfId="6862"/>
    <cellStyle name="Accent6 - 60% 7" xfId="6863"/>
    <cellStyle name="Accent6 - 60% 8" xfId="6864"/>
    <cellStyle name="Accent6 - 60% 9" xfId="53319"/>
    <cellStyle name="Accent6 2" xfId="6865"/>
    <cellStyle name="Accent6_7-р" xfId="6866"/>
    <cellStyle name="account" xfId="6867"/>
    <cellStyle name="Accounting" xfId="6868"/>
    <cellStyle name="Ăčďĺđńńűëęŕ" xfId="6869"/>
    <cellStyle name="Ăčďĺđńńűëęŕ 2" xfId="6870"/>
    <cellStyle name="Ăčďĺđńńűëęŕ 2 2" xfId="18325"/>
    <cellStyle name="Action" xfId="6871"/>
    <cellStyle name="Action 2" xfId="18326"/>
    <cellStyle name="Aeia?nnueea" xfId="6872"/>
    <cellStyle name="Aeia?nnueea 2" xfId="6873"/>
    <cellStyle name="Aeia?nnueea 3" xfId="6874"/>
    <cellStyle name="AFE" xfId="6875"/>
    <cellStyle name="AFE 2" xfId="6876"/>
    <cellStyle name="AFE 3" xfId="53320"/>
    <cellStyle name="Áĺççŕůčňíűé" xfId="6877"/>
    <cellStyle name="Áĺççŕůčňíűé 2" xfId="6878"/>
    <cellStyle name="Äĺíĺćíűé [0]_(ňŕá 3č)" xfId="6879"/>
    <cellStyle name="Äĺíĺćíűé_(ňŕá 3č)" xfId="6880"/>
    <cellStyle name="alternate" xfId="6881"/>
    <cellStyle name="Anna" xfId="6882"/>
    <cellStyle name="Annotations Cell - PerformancePoint" xfId="6883"/>
    <cellStyle name="AP_AR_UPS" xfId="6884"/>
    <cellStyle name="Arial007000001514155735" xfId="6885"/>
    <cellStyle name="Arial007000001514155735 2" xfId="6886"/>
    <cellStyle name="Arial0070000015536870911" xfId="6887"/>
    <cellStyle name="Arial0070000015536870911 2" xfId="6888"/>
    <cellStyle name="Arial007000001565535" xfId="6889"/>
    <cellStyle name="Arial007000001565535 2" xfId="6890"/>
    <cellStyle name="Arial0110010000536870911" xfId="6891"/>
    <cellStyle name="Arial01101000015536870911" xfId="6892"/>
    <cellStyle name="Arial01101000015536870911 2" xfId="18327"/>
    <cellStyle name="Arial017010000536870911" xfId="6893"/>
    <cellStyle name="Arial018000000536870911" xfId="6894"/>
    <cellStyle name="Arial10170100015536870911" xfId="6895"/>
    <cellStyle name="Arial10170100015536870911 2" xfId="6896"/>
    <cellStyle name="Arial107000000536870911" xfId="6897"/>
    <cellStyle name="Arial107000001514155735" xfId="6898"/>
    <cellStyle name="Arial107000001514155735 2" xfId="6899"/>
    <cellStyle name="Arial107000001514155735FMT" xfId="6900"/>
    <cellStyle name="Arial107000001514155735FMT 2" xfId="6901"/>
    <cellStyle name="Arial1070000015536870911" xfId="6902"/>
    <cellStyle name="Arial1070000015536870911 2" xfId="6903"/>
    <cellStyle name="Arial1070000015536870911FMT" xfId="6904"/>
    <cellStyle name="Arial1070000015536870911FMT 2" xfId="6905"/>
    <cellStyle name="Arial107000001565535" xfId="6906"/>
    <cellStyle name="Arial107000001565535 2" xfId="6907"/>
    <cellStyle name="Arial107000001565535FMT" xfId="6908"/>
    <cellStyle name="Arial107000001565535FMT 2" xfId="6909"/>
    <cellStyle name="Arial117100000536870911" xfId="6910"/>
    <cellStyle name="Arial118000000536870911" xfId="6911"/>
    <cellStyle name="Arial2110100000536870911" xfId="6912"/>
    <cellStyle name="Arial21101000015536870911" xfId="6913"/>
    <cellStyle name="Arial21101000015536870911 2" xfId="18328"/>
    <cellStyle name="Arial2170000015536870911" xfId="6914"/>
    <cellStyle name="Arial2170000015536870911 2" xfId="6915"/>
    <cellStyle name="Arial2170000015536870911FMT" xfId="6916"/>
    <cellStyle name="Arial2170000015536870911FMT 2" xfId="6917"/>
    <cellStyle name="BackGround_General" xfId="6918"/>
    <cellStyle name="Bad" xfId="6919"/>
    <cellStyle name="Bad 2" xfId="6920"/>
    <cellStyle name="blank" xfId="6921"/>
    <cellStyle name="Blue" xfId="6922"/>
    <cellStyle name="Blue 2" xfId="6923"/>
    <cellStyle name="Blue 3" xfId="53321"/>
    <cellStyle name="Body_$Dollars" xfId="6924"/>
    <cellStyle name="Calc Currency (0)" xfId="6925"/>
    <cellStyle name="Calc Currency (0) 2" xfId="6926"/>
    <cellStyle name="Calc Currency (0) 2 2" xfId="6927"/>
    <cellStyle name="Calc Currency (0) 2 3" xfId="6928"/>
    <cellStyle name="Calc Currency (0) 3" xfId="6929"/>
    <cellStyle name="Calc Currency (0) 4" xfId="6930"/>
    <cellStyle name="Calc Currency (2)" xfId="6931"/>
    <cellStyle name="Calc Currency (2) 2" xfId="6932"/>
    <cellStyle name="Calc Percent (0)" xfId="6933"/>
    <cellStyle name="Calc Percent (0) 2" xfId="6934"/>
    <cellStyle name="Calc Percent (1)" xfId="6935"/>
    <cellStyle name="Calc Percent (1) 2" xfId="6936"/>
    <cellStyle name="Calc Percent (2)" xfId="6937"/>
    <cellStyle name="Calc Percent (2) 2" xfId="6938"/>
    <cellStyle name="Calc Units (0)" xfId="6939"/>
    <cellStyle name="Calc Units (0) 2" xfId="6940"/>
    <cellStyle name="Calc Units (1)" xfId="6941"/>
    <cellStyle name="Calc Units (1) 2" xfId="6942"/>
    <cellStyle name="Calc Units (2)" xfId="6943"/>
    <cellStyle name="Calc Units (2) 2" xfId="6944"/>
    <cellStyle name="Calculation" xfId="6945"/>
    <cellStyle name="Calculation 10" xfId="6946"/>
    <cellStyle name="Calculation 10 2" xfId="18329"/>
    <cellStyle name="Calculation 10 3" xfId="18330"/>
    <cellStyle name="Calculation 10 4" xfId="18331"/>
    <cellStyle name="Calculation 11" xfId="6947"/>
    <cellStyle name="Calculation 11 2" xfId="18332"/>
    <cellStyle name="Calculation 11 3" xfId="18333"/>
    <cellStyle name="Calculation 11 4" xfId="18334"/>
    <cellStyle name="Calculation 12" xfId="6948"/>
    <cellStyle name="Calculation 12 2" xfId="18335"/>
    <cellStyle name="Calculation 12 3" xfId="18336"/>
    <cellStyle name="Calculation 12 4" xfId="18337"/>
    <cellStyle name="Calculation 13" xfId="6949"/>
    <cellStyle name="Calculation 13 2" xfId="18338"/>
    <cellStyle name="Calculation 13 3" xfId="18339"/>
    <cellStyle name="Calculation 13 4" xfId="18340"/>
    <cellStyle name="Calculation 14" xfId="6950"/>
    <cellStyle name="Calculation 14 2" xfId="18341"/>
    <cellStyle name="Calculation 15" xfId="6951"/>
    <cellStyle name="Calculation 16" xfId="18342"/>
    <cellStyle name="Calculation 2" xfId="6952"/>
    <cellStyle name="Calculation 2 10" xfId="18343"/>
    <cellStyle name="Calculation 2 11" xfId="18344"/>
    <cellStyle name="Calculation 2 2" xfId="18345"/>
    <cellStyle name="Calculation 2 2 2" xfId="18346"/>
    <cellStyle name="Calculation 2 2 3" xfId="18347"/>
    <cellStyle name="Calculation 2 3" xfId="18348"/>
    <cellStyle name="Calculation 2 3 2" xfId="18349"/>
    <cellStyle name="Calculation 2 3 3" xfId="18350"/>
    <cellStyle name="Calculation 2 4" xfId="18351"/>
    <cellStyle name="Calculation 2 4 2" xfId="18352"/>
    <cellStyle name="Calculation 2 4 3" xfId="18353"/>
    <cellStyle name="Calculation 2 5" xfId="18354"/>
    <cellStyle name="Calculation 2 5 2" xfId="18355"/>
    <cellStyle name="Calculation 2 5 3" xfId="18356"/>
    <cellStyle name="Calculation 2 6" xfId="18357"/>
    <cellStyle name="Calculation 2 6 2" xfId="18358"/>
    <cellStyle name="Calculation 2 6 3" xfId="18359"/>
    <cellStyle name="Calculation 2 7" xfId="18360"/>
    <cellStyle name="Calculation 2 7 2" xfId="18361"/>
    <cellStyle name="Calculation 2 7 3" xfId="18362"/>
    <cellStyle name="Calculation 2 8" xfId="18363"/>
    <cellStyle name="Calculation 2 8 2" xfId="18364"/>
    <cellStyle name="Calculation 2 8 3" xfId="18365"/>
    <cellStyle name="Calculation 2 9" xfId="18366"/>
    <cellStyle name="Calculation 2 9 2" xfId="18367"/>
    <cellStyle name="Calculation 2 9 3" xfId="18368"/>
    <cellStyle name="Calculation 3" xfId="6953"/>
    <cellStyle name="Calculation 3 10" xfId="18369"/>
    <cellStyle name="Calculation 3 11" xfId="18370"/>
    <cellStyle name="Calculation 3 2" xfId="18371"/>
    <cellStyle name="Calculation 3 2 2" xfId="18372"/>
    <cellStyle name="Calculation 3 2 3" xfId="18373"/>
    <cellStyle name="Calculation 3 3" xfId="18374"/>
    <cellStyle name="Calculation 3 3 2" xfId="18375"/>
    <cellStyle name="Calculation 3 3 3" xfId="18376"/>
    <cellStyle name="Calculation 3 4" xfId="18377"/>
    <cellStyle name="Calculation 3 4 2" xfId="18378"/>
    <cellStyle name="Calculation 3 4 3" xfId="18379"/>
    <cellStyle name="Calculation 3 5" xfId="18380"/>
    <cellStyle name="Calculation 3 5 2" xfId="18381"/>
    <cellStyle name="Calculation 3 5 3" xfId="18382"/>
    <cellStyle name="Calculation 3 6" xfId="18383"/>
    <cellStyle name="Calculation 3 6 2" xfId="18384"/>
    <cellStyle name="Calculation 3 6 3" xfId="18385"/>
    <cellStyle name="Calculation 3 7" xfId="18386"/>
    <cellStyle name="Calculation 3 7 2" xfId="18387"/>
    <cellStyle name="Calculation 3 7 3" xfId="18388"/>
    <cellStyle name="Calculation 3 8" xfId="18389"/>
    <cellStyle name="Calculation 3 8 2" xfId="18390"/>
    <cellStyle name="Calculation 3 8 3" xfId="18391"/>
    <cellStyle name="Calculation 3 9" xfId="18392"/>
    <cellStyle name="Calculation 3 9 2" xfId="18393"/>
    <cellStyle name="Calculation 3 9 3" xfId="18394"/>
    <cellStyle name="Calculation 4" xfId="6954"/>
    <cellStyle name="Calculation 4 10" xfId="18395"/>
    <cellStyle name="Calculation 4 11" xfId="18396"/>
    <cellStyle name="Calculation 4 2" xfId="18397"/>
    <cellStyle name="Calculation 4 2 2" xfId="18398"/>
    <cellStyle name="Calculation 4 2 3" xfId="18399"/>
    <cellStyle name="Calculation 4 3" xfId="18400"/>
    <cellStyle name="Calculation 4 3 2" xfId="18401"/>
    <cellStyle name="Calculation 4 3 3" xfId="18402"/>
    <cellStyle name="Calculation 4 4" xfId="18403"/>
    <cellStyle name="Calculation 4 4 2" xfId="18404"/>
    <cellStyle name="Calculation 4 4 3" xfId="18405"/>
    <cellStyle name="Calculation 4 5" xfId="18406"/>
    <cellStyle name="Calculation 4 5 2" xfId="18407"/>
    <cellStyle name="Calculation 4 5 3" xfId="18408"/>
    <cellStyle name="Calculation 4 6" xfId="18409"/>
    <cellStyle name="Calculation 4 6 2" xfId="18410"/>
    <cellStyle name="Calculation 4 6 3" xfId="18411"/>
    <cellStyle name="Calculation 4 7" xfId="18412"/>
    <cellStyle name="Calculation 4 7 2" xfId="18413"/>
    <cellStyle name="Calculation 4 7 3" xfId="18414"/>
    <cellStyle name="Calculation 4 8" xfId="18415"/>
    <cellStyle name="Calculation 4 8 2" xfId="18416"/>
    <cellStyle name="Calculation 4 8 3" xfId="18417"/>
    <cellStyle name="Calculation 4 9" xfId="18418"/>
    <cellStyle name="Calculation 4 9 2" xfId="18419"/>
    <cellStyle name="Calculation 4 9 3" xfId="18420"/>
    <cellStyle name="Calculation 5" xfId="6955"/>
    <cellStyle name="Calculation 5 10" xfId="18421"/>
    <cellStyle name="Calculation 5 11" xfId="18422"/>
    <cellStyle name="Calculation 5 2" xfId="18423"/>
    <cellStyle name="Calculation 5 2 2" xfId="18424"/>
    <cellStyle name="Calculation 5 2 3" xfId="18425"/>
    <cellStyle name="Calculation 5 3" xfId="18426"/>
    <cellStyle name="Calculation 5 3 2" xfId="18427"/>
    <cellStyle name="Calculation 5 3 3" xfId="18428"/>
    <cellStyle name="Calculation 5 4" xfId="18429"/>
    <cellStyle name="Calculation 5 4 2" xfId="18430"/>
    <cellStyle name="Calculation 5 4 3" xfId="18431"/>
    <cellStyle name="Calculation 5 5" xfId="18432"/>
    <cellStyle name="Calculation 5 5 2" xfId="18433"/>
    <cellStyle name="Calculation 5 5 3" xfId="18434"/>
    <cellStyle name="Calculation 5 6" xfId="18435"/>
    <cellStyle name="Calculation 5 6 2" xfId="18436"/>
    <cellStyle name="Calculation 5 6 3" xfId="18437"/>
    <cellStyle name="Calculation 5 7" xfId="18438"/>
    <cellStyle name="Calculation 5 7 2" xfId="18439"/>
    <cellStyle name="Calculation 5 7 3" xfId="18440"/>
    <cellStyle name="Calculation 5 8" xfId="18441"/>
    <cellStyle name="Calculation 5 8 2" xfId="18442"/>
    <cellStyle name="Calculation 5 8 3" xfId="18443"/>
    <cellStyle name="Calculation 5 9" xfId="18444"/>
    <cellStyle name="Calculation 5 9 2" xfId="18445"/>
    <cellStyle name="Calculation 5 9 3" xfId="18446"/>
    <cellStyle name="Calculation 6" xfId="6956"/>
    <cellStyle name="Calculation 6 2" xfId="18447"/>
    <cellStyle name="Calculation 6 3" xfId="18448"/>
    <cellStyle name="Calculation 6 4" xfId="18449"/>
    <cellStyle name="Calculation 7" xfId="6957"/>
    <cellStyle name="Calculation 7 2" xfId="18450"/>
    <cellStyle name="Calculation 7 3" xfId="18451"/>
    <cellStyle name="Calculation 7 4" xfId="18452"/>
    <cellStyle name="Calculation 8" xfId="6958"/>
    <cellStyle name="Calculation 8 2" xfId="18453"/>
    <cellStyle name="Calculation 8 3" xfId="18454"/>
    <cellStyle name="Calculation 8 4" xfId="18455"/>
    <cellStyle name="Calculation 9" xfId="6959"/>
    <cellStyle name="Calculation 9 2" xfId="18456"/>
    <cellStyle name="Calculation 9 3" xfId="18457"/>
    <cellStyle name="Calculation 9 4" xfId="18458"/>
    <cellStyle name="Cells" xfId="6960"/>
    <cellStyle name="Cells 2" xfId="6961"/>
    <cellStyle name="Cells 2 10" xfId="18459"/>
    <cellStyle name="Cells 2 10 2" xfId="18460"/>
    <cellStyle name="Cells 2 10 3" xfId="18461"/>
    <cellStyle name="Cells 2 11" xfId="18462"/>
    <cellStyle name="Cells 2 12" xfId="18463"/>
    <cellStyle name="Cells 2 2" xfId="18464"/>
    <cellStyle name="Cells 2 2 2" xfId="18465"/>
    <cellStyle name="Cells 2 2 2 2" xfId="18466"/>
    <cellStyle name="Cells 2 2 2 3" xfId="18467"/>
    <cellStyle name="Cells 2 2 3" xfId="18468"/>
    <cellStyle name="Cells 2 2 3 2" xfId="18469"/>
    <cellStyle name="Cells 2 2 3 3" xfId="18470"/>
    <cellStyle name="Cells 2 2 4" xfId="18471"/>
    <cellStyle name="Cells 2 2 4 2" xfId="18472"/>
    <cellStyle name="Cells 2 2 4 3" xfId="18473"/>
    <cellStyle name="Cells 2 2 5" xfId="18474"/>
    <cellStyle name="Cells 2 2 5 2" xfId="18475"/>
    <cellStyle name="Cells 2 2 5 3" xfId="18476"/>
    <cellStyle name="Cells 2 2 6" xfId="18477"/>
    <cellStyle name="Cells 2 2 6 2" xfId="18478"/>
    <cellStyle name="Cells 2 2 6 3" xfId="18479"/>
    <cellStyle name="Cells 2 2 7" xfId="18480"/>
    <cellStyle name="Cells 2 2 7 2" xfId="18481"/>
    <cellStyle name="Cells 2 2 7 3" xfId="18482"/>
    <cellStyle name="Cells 2 2 8" xfId="18483"/>
    <cellStyle name="Cells 2 2 8 2" xfId="18484"/>
    <cellStyle name="Cells 2 2 8 3" xfId="18485"/>
    <cellStyle name="Cells 2 2 9" xfId="18486"/>
    <cellStyle name="Cells 2 3" xfId="18487"/>
    <cellStyle name="Cells 2 3 2" xfId="18488"/>
    <cellStyle name="Cells 2 3 2 2" xfId="18489"/>
    <cellStyle name="Cells 2 3 2 3" xfId="18490"/>
    <cellStyle name="Cells 2 3 3" xfId="18491"/>
    <cellStyle name="Cells 2 3 3 2" xfId="18492"/>
    <cellStyle name="Cells 2 3 3 3" xfId="18493"/>
    <cellStyle name="Cells 2 3 4" xfId="18494"/>
    <cellStyle name="Cells 2 3 4 2" xfId="18495"/>
    <cellStyle name="Cells 2 3 4 3" xfId="18496"/>
    <cellStyle name="Cells 2 3 5" xfId="18497"/>
    <cellStyle name="Cells 2 3 5 2" xfId="18498"/>
    <cellStyle name="Cells 2 3 5 3" xfId="18499"/>
    <cellStyle name="Cells 2 3 6" xfId="18500"/>
    <cellStyle name="Cells 2 3 6 2" xfId="18501"/>
    <cellStyle name="Cells 2 3 6 3" xfId="18502"/>
    <cellStyle name="Cells 2 3 7" xfId="18503"/>
    <cellStyle name="Cells 2 3 7 2" xfId="18504"/>
    <cellStyle name="Cells 2 3 7 3" xfId="18505"/>
    <cellStyle name="Cells 2 3 8" xfId="18506"/>
    <cellStyle name="Cells 2 4" xfId="18507"/>
    <cellStyle name="Cells 2 4 2" xfId="18508"/>
    <cellStyle name="Cells 2 4 2 2" xfId="18509"/>
    <cellStyle name="Cells 2 4 2 3" xfId="18510"/>
    <cellStyle name="Cells 2 4 3" xfId="18511"/>
    <cellStyle name="Cells 2 4 3 2" xfId="18512"/>
    <cellStyle name="Cells 2 4 3 3" xfId="18513"/>
    <cellStyle name="Cells 2 4 4" xfId="18514"/>
    <cellStyle name="Cells 2 4 4 2" xfId="18515"/>
    <cellStyle name="Cells 2 4 4 3" xfId="18516"/>
    <cellStyle name="Cells 2 4 5" xfId="18517"/>
    <cellStyle name="Cells 2 4 5 2" xfId="18518"/>
    <cellStyle name="Cells 2 4 5 3" xfId="18519"/>
    <cellStyle name="Cells 2 4 6" xfId="18520"/>
    <cellStyle name="Cells 2 4 6 2" xfId="18521"/>
    <cellStyle name="Cells 2 4 6 3" xfId="18522"/>
    <cellStyle name="Cells 2 4 7" xfId="18523"/>
    <cellStyle name="Cells 2 4 7 2" xfId="18524"/>
    <cellStyle name="Cells 2 4 7 3" xfId="18525"/>
    <cellStyle name="Cells 2 4 8" xfId="18526"/>
    <cellStyle name="Cells 2 5" xfId="18527"/>
    <cellStyle name="Cells 2 5 2" xfId="18528"/>
    <cellStyle name="Cells 2 5 2 2" xfId="18529"/>
    <cellStyle name="Cells 2 5 2 3" xfId="18530"/>
    <cellStyle name="Cells 2 5 3" xfId="18531"/>
    <cellStyle name="Cells 2 5 3 2" xfId="18532"/>
    <cellStyle name="Cells 2 5 3 3" xfId="18533"/>
    <cellStyle name="Cells 2 5 4" xfId="18534"/>
    <cellStyle name="Cells 2 5 4 2" xfId="18535"/>
    <cellStyle name="Cells 2 5 4 3" xfId="18536"/>
    <cellStyle name="Cells 2 5 5" xfId="18537"/>
    <cellStyle name="Cells 2 5 5 2" xfId="18538"/>
    <cellStyle name="Cells 2 5 5 3" xfId="18539"/>
    <cellStyle name="Cells 2 5 6" xfId="18540"/>
    <cellStyle name="Cells 2 5 7" xfId="18541"/>
    <cellStyle name="Cells 2 6" xfId="18542"/>
    <cellStyle name="Cells 2 6 2" xfId="18543"/>
    <cellStyle name="Cells 2 6 2 2" xfId="18544"/>
    <cellStyle name="Cells 2 6 2 3" xfId="18545"/>
    <cellStyle name="Cells 2 6 3" xfId="18546"/>
    <cellStyle name="Cells 2 6 3 2" xfId="18547"/>
    <cellStyle name="Cells 2 6 3 3" xfId="18548"/>
    <cellStyle name="Cells 2 6 4" xfId="18549"/>
    <cellStyle name="Cells 2 6 4 2" xfId="18550"/>
    <cellStyle name="Cells 2 6 4 3" xfId="18551"/>
    <cellStyle name="Cells 2 6 5" xfId="18552"/>
    <cellStyle name="Cells 2 6 5 2" xfId="18553"/>
    <cellStyle name="Cells 2 6 5 3" xfId="18554"/>
    <cellStyle name="Cells 2 6 6" xfId="18555"/>
    <cellStyle name="Cells 2 6 7" xfId="18556"/>
    <cellStyle name="Cells 2 7" xfId="18557"/>
    <cellStyle name="Cells 2 7 2" xfId="18558"/>
    <cellStyle name="Cells 2 7 3" xfId="18559"/>
    <cellStyle name="Cells 2 8" xfId="18560"/>
    <cellStyle name="Cells 2 8 2" xfId="18561"/>
    <cellStyle name="Cells 2 8 3" xfId="18562"/>
    <cellStyle name="Cells 2 9" xfId="18563"/>
    <cellStyle name="Cells 2 9 2" xfId="18564"/>
    <cellStyle name="Cells 2 9 3" xfId="18565"/>
    <cellStyle name="Cells 3" xfId="18566"/>
    <cellStyle name="Cells_TEPLO.PREDEL.2016.M(v1.0)" xfId="53322"/>
    <cellStyle name="Characteristic" xfId="6962"/>
    <cellStyle name="CharactNote" xfId="6963"/>
    <cellStyle name="CharactType" xfId="6964"/>
    <cellStyle name="CharactValue" xfId="6965"/>
    <cellStyle name="CharactValueNote" xfId="6966"/>
    <cellStyle name="CharShortType" xfId="6967"/>
    <cellStyle name="Check" xfId="6968"/>
    <cellStyle name="Check Cell" xfId="6969"/>
    <cellStyle name="Check Cell 2" xfId="6970"/>
    <cellStyle name="Chek" xfId="6971"/>
    <cellStyle name="Chek 10" xfId="18567"/>
    <cellStyle name="Chek 10 2" xfId="18568"/>
    <cellStyle name="Chek 11" xfId="18569"/>
    <cellStyle name="Chek 11 2" xfId="18570"/>
    <cellStyle name="Chek 11 3" xfId="18571"/>
    <cellStyle name="Chek 2" xfId="6972"/>
    <cellStyle name="Chek 2 2" xfId="18572"/>
    <cellStyle name="Chek 2 2 2" xfId="18573"/>
    <cellStyle name="Chek 2 2 3" xfId="18574"/>
    <cellStyle name="Chek 2 3" xfId="18575"/>
    <cellStyle name="Chek 2 3 2" xfId="18576"/>
    <cellStyle name="Chek 2 3 3" xfId="18577"/>
    <cellStyle name="Chek 2 4" xfId="18578"/>
    <cellStyle name="Chek 2 4 2" xfId="18579"/>
    <cellStyle name="Chek 2 4 3" xfId="18580"/>
    <cellStyle name="Chek 2 5" xfId="18581"/>
    <cellStyle name="Chek 2 5 2" xfId="18582"/>
    <cellStyle name="Chek 2 5 3" xfId="18583"/>
    <cellStyle name="Chek 2 6" xfId="18584"/>
    <cellStyle name="Chek 2 6 2" xfId="18585"/>
    <cellStyle name="Chek 2 6 3" xfId="18586"/>
    <cellStyle name="Chek 2 7" xfId="18587"/>
    <cellStyle name="Chek 2 7 2" xfId="18588"/>
    <cellStyle name="Chek 2 8" xfId="18589"/>
    <cellStyle name="Chek 2 8 2" xfId="18590"/>
    <cellStyle name="Chek 2 8 3" xfId="18591"/>
    <cellStyle name="Chek 2 9" xfId="18592"/>
    <cellStyle name="Chek 3" xfId="18593"/>
    <cellStyle name="Chek 3 2" xfId="18594"/>
    <cellStyle name="Chek 3 2 2" xfId="18595"/>
    <cellStyle name="Chek 3 2 3" xfId="18596"/>
    <cellStyle name="Chek 3 3" xfId="18597"/>
    <cellStyle name="Chek 3 3 2" xfId="18598"/>
    <cellStyle name="Chek 3 3 3" xfId="18599"/>
    <cellStyle name="Chek 3 4" xfId="18600"/>
    <cellStyle name="Chek 3 4 2" xfId="18601"/>
    <cellStyle name="Chek 3 4 3" xfId="18602"/>
    <cellStyle name="Chek 3 5" xfId="18603"/>
    <cellStyle name="Chek 3 5 2" xfId="18604"/>
    <cellStyle name="Chek 3 5 3" xfId="18605"/>
    <cellStyle name="Chek 3 6" xfId="18606"/>
    <cellStyle name="Chek 3 6 2" xfId="18607"/>
    <cellStyle name="Chek 3 6 3" xfId="18608"/>
    <cellStyle name="Chek 3 7" xfId="18609"/>
    <cellStyle name="Chek 3 7 2" xfId="18610"/>
    <cellStyle name="Chek 3 8" xfId="18611"/>
    <cellStyle name="Chek 3 8 2" xfId="18612"/>
    <cellStyle name="Chek 3 8 3" xfId="18613"/>
    <cellStyle name="Chek 4" xfId="18614"/>
    <cellStyle name="Chek 4 2" xfId="18615"/>
    <cellStyle name="Chek 4 2 2" xfId="18616"/>
    <cellStyle name="Chek 4 2 3" xfId="18617"/>
    <cellStyle name="Chek 4 3" xfId="18618"/>
    <cellStyle name="Chek 4 3 2" xfId="18619"/>
    <cellStyle name="Chek 4 3 3" xfId="18620"/>
    <cellStyle name="Chek 4 4" xfId="18621"/>
    <cellStyle name="Chek 4 4 2" xfId="18622"/>
    <cellStyle name="Chek 4 4 3" xfId="18623"/>
    <cellStyle name="Chek 4 5" xfId="18624"/>
    <cellStyle name="Chek 4 5 2" xfId="18625"/>
    <cellStyle name="Chek 4 5 3" xfId="18626"/>
    <cellStyle name="Chek 4 6" xfId="18627"/>
    <cellStyle name="Chek 4 6 2" xfId="18628"/>
    <cellStyle name="Chek 4 6 3" xfId="18629"/>
    <cellStyle name="Chek 4 7" xfId="18630"/>
    <cellStyle name="Chek 4 7 2" xfId="18631"/>
    <cellStyle name="Chek 4 8" xfId="18632"/>
    <cellStyle name="Chek 4 8 2" xfId="18633"/>
    <cellStyle name="Chek 4 8 3" xfId="18634"/>
    <cellStyle name="Chek 5" xfId="18635"/>
    <cellStyle name="Chek 5 2" xfId="18636"/>
    <cellStyle name="Chek 5 3" xfId="18637"/>
    <cellStyle name="Chek 6" xfId="18638"/>
    <cellStyle name="Chek 6 2" xfId="18639"/>
    <cellStyle name="Chek 6 3" xfId="18640"/>
    <cellStyle name="Chek 7" xfId="18641"/>
    <cellStyle name="Chek 7 2" xfId="18642"/>
    <cellStyle name="Chek 7 3" xfId="18643"/>
    <cellStyle name="Chek 8" xfId="18644"/>
    <cellStyle name="Chek 8 2" xfId="18645"/>
    <cellStyle name="Chek 8 3" xfId="18646"/>
    <cellStyle name="Chek 9" xfId="18647"/>
    <cellStyle name="Chek 9 2" xfId="18648"/>
    <cellStyle name="Chek 9 3" xfId="18649"/>
    <cellStyle name="Code" xfId="6973"/>
    <cellStyle name="Com " xfId="6974"/>
    <cellStyle name="Comma" xfId="18650"/>
    <cellStyle name="Comma [0]" xfId="18651"/>
    <cellStyle name="Comma [00]" xfId="6975"/>
    <cellStyle name="Comma [00] 2" xfId="6976"/>
    <cellStyle name="Comma 0" xfId="6977"/>
    <cellStyle name="Comma 0 2" xfId="6978"/>
    <cellStyle name="Comma 0 3" xfId="53323"/>
    <cellStyle name="Comma 0*" xfId="6979"/>
    <cellStyle name="Comma 0* 2" xfId="6980"/>
    <cellStyle name="Comma 0* 3" xfId="53324"/>
    <cellStyle name="Comma 2" xfId="6981"/>
    <cellStyle name="Comma 2 2" xfId="6982"/>
    <cellStyle name="Comma 2 2 2" xfId="53325"/>
    <cellStyle name="Comma 2 3" xfId="6983"/>
    <cellStyle name="Comma 2 4" xfId="53326"/>
    <cellStyle name="Comma 3" xfId="6984"/>
    <cellStyle name="Comma 3 2" xfId="53327"/>
    <cellStyle name="Comma 3*" xfId="6985"/>
    <cellStyle name="Comma 3* 2" xfId="6986"/>
    <cellStyle name="Comma 3* 3" xfId="53328"/>
    <cellStyle name="Comma_#6 Temps &amp; Contractors" xfId="6987"/>
    <cellStyle name="Comma0" xfId="6988"/>
    <cellStyle name="Comma0 2" xfId="6989"/>
    <cellStyle name="Comments" xfId="6990"/>
    <cellStyle name="Condition" xfId="6991"/>
    <cellStyle name="CondMandatory" xfId="6992"/>
    <cellStyle name="Content1" xfId="6993"/>
    <cellStyle name="Content2" xfId="6994"/>
    <cellStyle name="Content3" xfId="6995"/>
    <cellStyle name="Çŕůčňíűé" xfId="6996"/>
    <cellStyle name="Çŕůčňíűé 2" xfId="6997"/>
    <cellStyle name="Currency" xfId="18652"/>
    <cellStyle name="Currency [0]" xfId="6998"/>
    <cellStyle name="Currency [0] 2" xfId="6999"/>
    <cellStyle name="Currency [0] 2 10" xfId="7000"/>
    <cellStyle name="Currency [0] 2 11" xfId="7001"/>
    <cellStyle name="Currency [0] 2 12" xfId="7002"/>
    <cellStyle name="Currency [0] 2 2" xfId="7003"/>
    <cellStyle name="Currency [0] 2 2 2" xfId="7004"/>
    <cellStyle name="Currency [0] 2 2 3" xfId="7005"/>
    <cellStyle name="Currency [0] 2 2 4" xfId="7006"/>
    <cellStyle name="Currency [0] 2 2 5" xfId="7007"/>
    <cellStyle name="Currency [0] 2 3" xfId="7008"/>
    <cellStyle name="Currency [0] 2 3 2" xfId="7009"/>
    <cellStyle name="Currency [0] 2 3 3" xfId="7010"/>
    <cellStyle name="Currency [0] 2 3 4" xfId="7011"/>
    <cellStyle name="Currency [0] 2 4" xfId="7012"/>
    <cellStyle name="Currency [0] 2 4 2" xfId="7013"/>
    <cellStyle name="Currency [0] 2 4 3" xfId="7014"/>
    <cellStyle name="Currency [0] 2 4 4" xfId="7015"/>
    <cellStyle name="Currency [0] 2 5" xfId="7016"/>
    <cellStyle name="Currency [0] 2 5 2" xfId="7017"/>
    <cellStyle name="Currency [0] 2 5 3" xfId="7018"/>
    <cellStyle name="Currency [0] 2 5 4" xfId="7019"/>
    <cellStyle name="Currency [0] 2 6" xfId="7020"/>
    <cellStyle name="Currency [0] 2 6 2" xfId="7021"/>
    <cellStyle name="Currency [0] 2 6 3" xfId="7022"/>
    <cellStyle name="Currency [0] 2 6 4" xfId="7023"/>
    <cellStyle name="Currency [0] 2 7" xfId="7024"/>
    <cellStyle name="Currency [0] 2 7 2" xfId="7025"/>
    <cellStyle name="Currency [0] 2 7 3" xfId="7026"/>
    <cellStyle name="Currency [0] 2 7 4" xfId="7027"/>
    <cellStyle name="Currency [0] 2 8" xfId="7028"/>
    <cellStyle name="Currency [0] 2 8 2" xfId="7029"/>
    <cellStyle name="Currency [0] 2 8 3" xfId="7030"/>
    <cellStyle name="Currency [0] 2 8 4" xfId="7031"/>
    <cellStyle name="Currency [0] 2 9" xfId="7032"/>
    <cellStyle name="Currency [0] 3" xfId="7033"/>
    <cellStyle name="Currency [0] 3 10" xfId="7034"/>
    <cellStyle name="Currency [0] 3 11" xfId="7035"/>
    <cellStyle name="Currency [0] 3 12" xfId="7036"/>
    <cellStyle name="Currency [0] 3 2" xfId="7037"/>
    <cellStyle name="Currency [0] 3 2 2" xfId="7038"/>
    <cellStyle name="Currency [0] 3 2 3" xfId="7039"/>
    <cellStyle name="Currency [0] 3 2 4" xfId="7040"/>
    <cellStyle name="Currency [0] 3 3" xfId="7041"/>
    <cellStyle name="Currency [0] 3 3 2" xfId="7042"/>
    <cellStyle name="Currency [0] 3 3 3" xfId="7043"/>
    <cellStyle name="Currency [0] 3 3 4" xfId="7044"/>
    <cellStyle name="Currency [0] 3 4" xfId="7045"/>
    <cellStyle name="Currency [0] 3 4 2" xfId="7046"/>
    <cellStyle name="Currency [0] 3 4 3" xfId="7047"/>
    <cellStyle name="Currency [0] 3 4 4" xfId="7048"/>
    <cellStyle name="Currency [0] 3 5" xfId="7049"/>
    <cellStyle name="Currency [0] 3 5 2" xfId="7050"/>
    <cellStyle name="Currency [0] 3 5 3" xfId="7051"/>
    <cellStyle name="Currency [0] 3 5 4" xfId="7052"/>
    <cellStyle name="Currency [0] 3 6" xfId="7053"/>
    <cellStyle name="Currency [0] 3 6 2" xfId="7054"/>
    <cellStyle name="Currency [0] 3 6 3" xfId="7055"/>
    <cellStyle name="Currency [0] 3 6 4" xfId="7056"/>
    <cellStyle name="Currency [0] 3 7" xfId="7057"/>
    <cellStyle name="Currency [0] 3 7 2" xfId="7058"/>
    <cellStyle name="Currency [0] 3 7 3" xfId="7059"/>
    <cellStyle name="Currency [0] 3 7 4" xfId="7060"/>
    <cellStyle name="Currency [0] 3 8" xfId="7061"/>
    <cellStyle name="Currency [0] 3 8 2" xfId="7062"/>
    <cellStyle name="Currency [0] 3 8 3" xfId="7063"/>
    <cellStyle name="Currency [0] 3 8 4" xfId="7064"/>
    <cellStyle name="Currency [0] 3 9" xfId="7065"/>
    <cellStyle name="Currency [0] 4" xfId="7066"/>
    <cellStyle name="Currency [0] 4 10" xfId="7067"/>
    <cellStyle name="Currency [0] 4 11" xfId="7068"/>
    <cellStyle name="Currency [0] 4 2" xfId="7069"/>
    <cellStyle name="Currency [0] 4 2 2" xfId="7070"/>
    <cellStyle name="Currency [0] 4 2 3" xfId="7071"/>
    <cellStyle name="Currency [0] 4 2 4" xfId="7072"/>
    <cellStyle name="Currency [0] 4 3" xfId="7073"/>
    <cellStyle name="Currency [0] 4 3 2" xfId="7074"/>
    <cellStyle name="Currency [0] 4 3 3" xfId="7075"/>
    <cellStyle name="Currency [0] 4 3 4" xfId="7076"/>
    <cellStyle name="Currency [0] 4 4" xfId="7077"/>
    <cellStyle name="Currency [0] 4 4 2" xfId="7078"/>
    <cellStyle name="Currency [0] 4 4 3" xfId="7079"/>
    <cellStyle name="Currency [0] 4 4 4" xfId="7080"/>
    <cellStyle name="Currency [0] 4 5" xfId="7081"/>
    <cellStyle name="Currency [0] 4 5 2" xfId="7082"/>
    <cellStyle name="Currency [0] 4 5 3" xfId="7083"/>
    <cellStyle name="Currency [0] 4 5 4" xfId="7084"/>
    <cellStyle name="Currency [0] 4 6" xfId="7085"/>
    <cellStyle name="Currency [0] 4 6 2" xfId="7086"/>
    <cellStyle name="Currency [0] 4 6 3" xfId="7087"/>
    <cellStyle name="Currency [0] 4 6 4" xfId="7088"/>
    <cellStyle name="Currency [0] 4 7" xfId="7089"/>
    <cellStyle name="Currency [0] 4 7 2" xfId="7090"/>
    <cellStyle name="Currency [0] 4 7 3" xfId="7091"/>
    <cellStyle name="Currency [0] 4 7 4" xfId="7092"/>
    <cellStyle name="Currency [0] 4 8" xfId="7093"/>
    <cellStyle name="Currency [0] 4 8 2" xfId="7094"/>
    <cellStyle name="Currency [0] 4 8 3" xfId="7095"/>
    <cellStyle name="Currency [0] 4 8 4" xfId="7096"/>
    <cellStyle name="Currency [0] 4 9" xfId="7097"/>
    <cellStyle name="Currency [0] 4 9 2" xfId="7098"/>
    <cellStyle name="Currency [0] 4 9 3" xfId="53329"/>
    <cellStyle name="Currency [0] 5" xfId="7099"/>
    <cellStyle name="Currency [0] 5 10" xfId="7100"/>
    <cellStyle name="Currency [0] 5 11" xfId="7101"/>
    <cellStyle name="Currency [0] 5 2" xfId="7102"/>
    <cellStyle name="Currency [0] 5 2 2" xfId="7103"/>
    <cellStyle name="Currency [0] 5 2 3" xfId="7104"/>
    <cellStyle name="Currency [0] 5 2 4" xfId="7105"/>
    <cellStyle name="Currency [0] 5 3" xfId="7106"/>
    <cellStyle name="Currency [0] 5 3 2" xfId="7107"/>
    <cellStyle name="Currency [0] 5 3 3" xfId="7108"/>
    <cellStyle name="Currency [0] 5 3 4" xfId="7109"/>
    <cellStyle name="Currency [0] 5 4" xfId="7110"/>
    <cellStyle name="Currency [0] 5 4 2" xfId="7111"/>
    <cellStyle name="Currency [0] 5 4 3" xfId="7112"/>
    <cellStyle name="Currency [0] 5 4 4" xfId="7113"/>
    <cellStyle name="Currency [0] 5 5" xfId="7114"/>
    <cellStyle name="Currency [0] 5 5 2" xfId="7115"/>
    <cellStyle name="Currency [0] 5 5 3" xfId="7116"/>
    <cellStyle name="Currency [0] 5 5 4" xfId="7117"/>
    <cellStyle name="Currency [0] 5 6" xfId="7118"/>
    <cellStyle name="Currency [0] 5 6 2" xfId="7119"/>
    <cellStyle name="Currency [0] 5 6 3" xfId="7120"/>
    <cellStyle name="Currency [0] 5 6 4" xfId="7121"/>
    <cellStyle name="Currency [0] 5 7" xfId="7122"/>
    <cellStyle name="Currency [0] 5 7 2" xfId="7123"/>
    <cellStyle name="Currency [0] 5 7 3" xfId="7124"/>
    <cellStyle name="Currency [0] 5 7 4" xfId="7125"/>
    <cellStyle name="Currency [0] 5 8" xfId="7126"/>
    <cellStyle name="Currency [0] 5 8 2" xfId="7127"/>
    <cellStyle name="Currency [0] 5 8 3" xfId="7128"/>
    <cellStyle name="Currency [0] 5 8 4" xfId="7129"/>
    <cellStyle name="Currency [0] 5 9" xfId="7130"/>
    <cellStyle name="Currency [0] 5 9 2" xfId="7131"/>
    <cellStyle name="Currency [0] 5 9 3" xfId="53330"/>
    <cellStyle name="Currency [0] 6" xfId="7132"/>
    <cellStyle name="Currency [0] 6 2" xfId="7133"/>
    <cellStyle name="Currency [0] 6 3" xfId="7134"/>
    <cellStyle name="Currency [0] 6 3 2" xfId="7135"/>
    <cellStyle name="Currency [0] 6 3 3" xfId="53331"/>
    <cellStyle name="Currency [0] 6 4" xfId="7136"/>
    <cellStyle name="Currency [0] 7" xfId="7137"/>
    <cellStyle name="Currency [0] 7 2" xfId="7138"/>
    <cellStyle name="Currency [0] 7 2 2" xfId="7139"/>
    <cellStyle name="Currency [0] 7 3" xfId="7140"/>
    <cellStyle name="Currency [0] 7 3 2" xfId="7141"/>
    <cellStyle name="Currency [0] 7 3 3" xfId="53332"/>
    <cellStyle name="Currency [0] 7 4" xfId="7142"/>
    <cellStyle name="Currency [0] 8" xfId="7143"/>
    <cellStyle name="Currency [0] 8 2" xfId="7144"/>
    <cellStyle name="Currency [0] 8 2 2" xfId="7145"/>
    <cellStyle name="Currency [0] 8 3" xfId="7146"/>
    <cellStyle name="Currency [0] 8 3 2" xfId="7147"/>
    <cellStyle name="Currency [0] 8 3 3" xfId="53333"/>
    <cellStyle name="Currency [0] 8 4" xfId="7148"/>
    <cellStyle name="Currency [0] 8 4 2" xfId="7149"/>
    <cellStyle name="Currency [0] 8 4 3" xfId="53334"/>
    <cellStyle name="Currency [0] 9" xfId="18653"/>
    <cellStyle name="Currency [0]_Mod1" xfId="7150"/>
    <cellStyle name="Currency [00]" xfId="7151"/>
    <cellStyle name="Currency [00] 2" xfId="7152"/>
    <cellStyle name="Currency 0" xfId="7153"/>
    <cellStyle name="Currency 0 2" xfId="7154"/>
    <cellStyle name="Currency 0 3" xfId="53335"/>
    <cellStyle name="Currency 2" xfId="7155"/>
    <cellStyle name="Currency 2 2" xfId="7156"/>
    <cellStyle name="Currency 2 3" xfId="7157"/>
    <cellStyle name="Currency EN" xfId="7158"/>
    <cellStyle name="Currency RU" xfId="7159"/>
    <cellStyle name="Currency RU calc" xfId="7160"/>
    <cellStyle name="Currency RU_CP-P (2)" xfId="7161"/>
    <cellStyle name="Currency_#6 Temps &amp; Contractors" xfId="7162"/>
    <cellStyle name="Currency0" xfId="7163"/>
    <cellStyle name="Currency0 2" xfId="7164"/>
    <cellStyle name="Currency0 2 2" xfId="7165"/>
    <cellStyle name="currency1" xfId="7166"/>
    <cellStyle name="Currency2" xfId="7167"/>
    <cellStyle name="Currency2 2" xfId="7168"/>
    <cellStyle name="Currency2 3" xfId="7169"/>
    <cellStyle name="currency3" xfId="7170"/>
    <cellStyle name="currency4" xfId="7171"/>
    <cellStyle name="Đ" xfId="7172"/>
    <cellStyle name="Đ_x0010_" xfId="7173"/>
    <cellStyle name="Đ_x0010_ 10" xfId="7174"/>
    <cellStyle name="Đ_x0010_ 2" xfId="7175"/>
    <cellStyle name="Đ_x0010_ 2 2" xfId="7176"/>
    <cellStyle name="Đ_x0010_ 3" xfId="7177"/>
    <cellStyle name="Đ_x0010_ 3 2" xfId="7178"/>
    <cellStyle name="Đ_x0010_ 4" xfId="7179"/>
    <cellStyle name="Đ_x0010_ 4 2" xfId="7180"/>
    <cellStyle name="Đ_x0010_ 5" xfId="7181"/>
    <cellStyle name="Đ_x0010_ 5 2" xfId="7182"/>
    <cellStyle name="Đ_x0010_ 6" xfId="7183"/>
    <cellStyle name="Đ_x0010_ 6 2" xfId="7184"/>
    <cellStyle name="Đ_x0010_ 7" xfId="7185"/>
    <cellStyle name="Đ_x0010_ 7 2" xfId="7186"/>
    <cellStyle name="Đ_x0010_ 8" xfId="7187"/>
    <cellStyle name="Đ_x0010_ 8 2" xfId="7188"/>
    <cellStyle name="Đ_x0010_ 9" xfId="7189"/>
    <cellStyle name="Đ_x0010_ 9 2" xfId="7190"/>
    <cellStyle name="Đ?䥘Ȏ⤀጖ē??䆈Ȏ⬀ጘē?䦄Ȏ" xfId="7191"/>
    <cellStyle name="Đ_x0010_?䥘Ȏ_x0013_⤀጖ē??䆈Ȏ_x0013_⬀ጘē_x0010_?䦄Ȏ" xfId="7192"/>
    <cellStyle name="Đ?䥘Ȏ⤀጖ē??䆈Ȏ⬀ጘē?䦄Ȏ 1" xfId="7193"/>
    <cellStyle name="Đ_x0010_?䥘Ȏ_x0013_⤀጖ē??䆈Ȏ_x0013_⬀ጘē_x0010_?䦄Ȏ 1" xfId="7194"/>
    <cellStyle name="Đ_x0010_?䥘Ȏ_x0013_⤀጖ē??䆈Ȏ_x0013_⬀ጘē_x0010_?䦄Ȏ 1 10" xfId="7195"/>
    <cellStyle name="Đ_x0010_?䥘Ȏ_x0013_⤀጖ē??䆈Ȏ_x0013_⬀ጘē_x0010_?䦄Ȏ 1 2" xfId="7196"/>
    <cellStyle name="Đ_x0010_?䥘Ȏ_x0013_⤀጖ē??䆈Ȏ_x0013_⬀ጘē_x0010_?䦄Ȏ 1 2 2" xfId="7197"/>
    <cellStyle name="Đ_x0010_?䥘Ȏ_x0013_⤀጖ē??䆈Ȏ_x0013_⬀ጘē_x0010_?䦄Ȏ 1 3" xfId="7198"/>
    <cellStyle name="Đ_x0010_?䥘Ȏ_x0013_⤀጖ē??䆈Ȏ_x0013_⬀ጘē_x0010_?䦄Ȏ 1 3 2" xfId="7199"/>
    <cellStyle name="Đ_x0010_?䥘Ȏ_x0013_⤀጖ē??䆈Ȏ_x0013_⬀ጘē_x0010_?䦄Ȏ 1 4" xfId="7200"/>
    <cellStyle name="Đ_x0010_?䥘Ȏ_x0013_⤀጖ē??䆈Ȏ_x0013_⬀ጘē_x0010_?䦄Ȏ 1 4 2" xfId="7201"/>
    <cellStyle name="Đ_x0010_?䥘Ȏ_x0013_⤀጖ē??䆈Ȏ_x0013_⬀ጘē_x0010_?䦄Ȏ 1 5" xfId="7202"/>
    <cellStyle name="Đ_x0010_?䥘Ȏ_x0013_⤀጖ē??䆈Ȏ_x0013_⬀ጘē_x0010_?䦄Ȏ 1 5 2" xfId="7203"/>
    <cellStyle name="Đ_x0010_?䥘Ȏ_x0013_⤀጖ē??䆈Ȏ_x0013_⬀ጘē_x0010_?䦄Ȏ 1 6" xfId="7204"/>
    <cellStyle name="Đ_x0010_?䥘Ȏ_x0013_⤀጖ē??䆈Ȏ_x0013_⬀ጘē_x0010_?䦄Ȏ 1 6 2" xfId="7205"/>
    <cellStyle name="Đ_x0010_?䥘Ȏ_x0013_⤀጖ē??䆈Ȏ_x0013_⬀ጘē_x0010_?䦄Ȏ 1 7" xfId="7206"/>
    <cellStyle name="Đ_x0010_?䥘Ȏ_x0013_⤀጖ē??䆈Ȏ_x0013_⬀ጘē_x0010_?䦄Ȏ 1 7 2" xfId="7207"/>
    <cellStyle name="Đ_x0010_?䥘Ȏ_x0013_⤀጖ē??䆈Ȏ_x0013_⬀ጘē_x0010_?䦄Ȏ 1 8" xfId="7208"/>
    <cellStyle name="Đ_x0010_?䥘Ȏ_x0013_⤀጖ē??䆈Ȏ_x0013_⬀ጘē_x0010_?䦄Ȏ 1 8 2" xfId="7209"/>
    <cellStyle name="Đ_x0010_?䥘Ȏ_x0013_⤀጖ē??䆈Ȏ_x0013_⬀ጘē_x0010_?䦄Ȏ 1 9" xfId="7210"/>
    <cellStyle name="Đ_x0010_?䥘Ȏ_x0013_⤀጖ē??䆈Ȏ_x0013_⬀ጘē_x0010_?䦄Ȏ 1 9 2" xfId="7211"/>
    <cellStyle name="Đ_x0010_?䥘Ȏ_x0013_⤀጖ē??䆈Ȏ_x0013_⬀ጘē_x0010_?䦄Ȏ 10" xfId="7212"/>
    <cellStyle name="Đ_x0010_?䥘Ȏ_x0013_⤀጖ē??䆈Ȏ_x0013_⬀ጘē_x0010_?䦄Ȏ 11" xfId="7213"/>
    <cellStyle name="Đ_x0010_?䥘Ȏ_x0013_⤀጖ē??䆈Ȏ_x0013_⬀ጘē_x0010_?䦄Ȏ 2" xfId="7214"/>
    <cellStyle name="Đ_x0010_?䥘Ȏ_x0013_⤀጖ē??䆈Ȏ_x0013_⬀ጘē_x0010_?䦄Ȏ 2 2" xfId="7215"/>
    <cellStyle name="Đ_x0010_?䥘Ȏ_x0013_⤀጖ē??䆈Ȏ_x0013_⬀ጘē_x0010_?䦄Ȏ 2 3" xfId="7216"/>
    <cellStyle name="Đ_x0010_?䥘Ȏ_x0013_⤀጖ē??䆈Ȏ_x0013_⬀ጘē_x0010_?䦄Ȏ 3" xfId="7217"/>
    <cellStyle name="Đ_x0010_?䥘Ȏ_x0013_⤀጖ē??䆈Ȏ_x0013_⬀ጘē_x0010_?䦄Ȏ 3 2" xfId="7218"/>
    <cellStyle name="Đ_x0010_?䥘Ȏ_x0013_⤀጖ē??䆈Ȏ_x0013_⬀ጘē_x0010_?䦄Ȏ 4" xfId="7219"/>
    <cellStyle name="Đ_x0010_?䥘Ȏ_x0013_⤀጖ē??䆈Ȏ_x0013_⬀ጘē_x0010_?䦄Ȏ 4 2" xfId="7220"/>
    <cellStyle name="Đ_x0010_?䥘Ȏ_x0013_⤀጖ē??䆈Ȏ_x0013_⬀ጘē_x0010_?䦄Ȏ 5" xfId="7221"/>
    <cellStyle name="Đ_x0010_?䥘Ȏ_x0013_⤀጖ē??䆈Ȏ_x0013_⬀ጘē_x0010_?䦄Ȏ 5 2" xfId="7222"/>
    <cellStyle name="Đ_x0010_?䥘Ȏ_x0013_⤀጖ē??䆈Ȏ_x0013_⬀ጘē_x0010_?䦄Ȏ 6" xfId="7223"/>
    <cellStyle name="Đ_x0010_?䥘Ȏ_x0013_⤀጖ē??䆈Ȏ_x0013_⬀ጘē_x0010_?䦄Ȏ 6 2" xfId="7224"/>
    <cellStyle name="Đ_x0010_?䥘Ȏ_x0013_⤀጖ē??䆈Ȏ_x0013_⬀ጘē_x0010_?䦄Ȏ 7" xfId="7225"/>
    <cellStyle name="Đ_x0010_?䥘Ȏ_x0013_⤀጖ē??䆈Ȏ_x0013_⬀ጘē_x0010_?䦄Ȏ 7 2" xfId="7226"/>
    <cellStyle name="Đ_x0010_?䥘Ȏ_x0013_⤀጖ē??䆈Ȏ_x0013_⬀ጘē_x0010_?䦄Ȏ 8" xfId="7227"/>
    <cellStyle name="Đ_x0010_?䥘Ȏ_x0013_⤀጖ē??䆈Ȏ_x0013_⬀ጘē_x0010_?䦄Ȏ 8 2" xfId="7228"/>
    <cellStyle name="Đ_x0010_?䥘Ȏ_x0013_⤀጖ē??䆈Ȏ_x0013_⬀ጘē_x0010_?䦄Ȏ 9" xfId="7229"/>
    <cellStyle name="Đ_x0010_?䥘Ȏ_x0013_⤀጖ē??䆈Ȏ_x0013_⬀ጘē_x0010_?䦄Ȏ 9 2" xfId="7230"/>
    <cellStyle name="Đ_x0010_?䥘Ȏ_x0013_⤀጖ē??䆈Ȏ_x0013_⬀ጘē_x0010_?䦄Ȏ_Баланс 2008г (вода) 07.02.08" xfId="7231"/>
    <cellStyle name="Đ_x0010__Баланс 2008г (вода) 07.02.08" xfId="7232"/>
    <cellStyle name="Data Cell - PerformancePoint" xfId="7233"/>
    <cellStyle name="Data Entry Cell - PerformancePoint" xfId="7234"/>
    <cellStyle name="Date" xfId="7235"/>
    <cellStyle name="Date 2" xfId="7236"/>
    <cellStyle name="Date Aligned" xfId="7237"/>
    <cellStyle name="Date Aligned 2" xfId="7238"/>
    <cellStyle name="Date Aligned 3" xfId="53336"/>
    <cellStyle name="Date EN" xfId="7239"/>
    <cellStyle name="Date RU" xfId="7240"/>
    <cellStyle name="Date Short" xfId="7241"/>
    <cellStyle name="Date Short 2" xfId="7242"/>
    <cellStyle name="Dates" xfId="7243"/>
    <cellStyle name="Dates 2" xfId="7244"/>
    <cellStyle name="DblClick" xfId="7245"/>
    <cellStyle name="DblClick 2" xfId="18654"/>
    <cellStyle name="Default" xfId="7246"/>
    <cellStyle name="DELTA" xfId="7247"/>
    <cellStyle name="Deviant" xfId="7248"/>
    <cellStyle name="Dezimal [0]_Compiling Utility Macros" xfId="7249"/>
    <cellStyle name="Dezimal_Compiling Utility Macros" xfId="7250"/>
    <cellStyle name="DistributionType" xfId="7251"/>
    <cellStyle name="done" xfId="7252"/>
    <cellStyle name="Dotted Line" xfId="7253"/>
    <cellStyle name="Dotted Line 2" xfId="7254"/>
    <cellStyle name="Dotted Line 3" xfId="53337"/>
    <cellStyle name="Dziesiêtny [0]_1" xfId="7255"/>
    <cellStyle name="Dziesiêtny_1" xfId="7256"/>
    <cellStyle name="E&amp;Y House" xfId="7257"/>
    <cellStyle name="E&amp;Y House 2" xfId="7258"/>
    <cellStyle name="E&amp;Y House 3" xfId="53338"/>
    <cellStyle name="E-mail" xfId="7259"/>
    <cellStyle name="E-mail 2" xfId="7260"/>
    <cellStyle name="E-mail 2 2" xfId="7261"/>
    <cellStyle name="E-mail 2 2 2" xfId="18655"/>
    <cellStyle name="E-mail 2 3" xfId="53339"/>
    <cellStyle name="E-mail 3" xfId="7262"/>
    <cellStyle name="E-mail 3 2" xfId="7263"/>
    <cellStyle name="E-mail 3 3" xfId="18656"/>
    <cellStyle name="E-mail 3 4" xfId="18657"/>
    <cellStyle name="E-mail 4" xfId="7264"/>
    <cellStyle name="E-mail 5" xfId="18658"/>
    <cellStyle name="E-mail_46EP.2011(v2.0)" xfId="7265"/>
    <cellStyle name="Emphasis 1" xfId="7266"/>
    <cellStyle name="Emphasis 1 2" xfId="7267"/>
    <cellStyle name="Emphasis 1 3" xfId="7268"/>
    <cellStyle name="Emphasis 1 4" xfId="7269"/>
    <cellStyle name="Emphasis 1 5" xfId="7270"/>
    <cellStyle name="Emphasis 1 6" xfId="7271"/>
    <cellStyle name="Emphasis 1 7" xfId="7272"/>
    <cellStyle name="Emphasis 1 8" xfId="7273"/>
    <cellStyle name="Emphasis 1 9" xfId="53340"/>
    <cellStyle name="Emphasis 2" xfId="7274"/>
    <cellStyle name="Emphasis 2 2" xfId="7275"/>
    <cellStyle name="Emphasis 2 3" xfId="7276"/>
    <cellStyle name="Emphasis 2 4" xfId="7277"/>
    <cellStyle name="Emphasis 2 5" xfId="7278"/>
    <cellStyle name="Emphasis 2 6" xfId="7279"/>
    <cellStyle name="Emphasis 2 7" xfId="7280"/>
    <cellStyle name="Emphasis 2 8" xfId="7281"/>
    <cellStyle name="Emphasis 2 9" xfId="53341"/>
    <cellStyle name="Emphasis 3" xfId="7282"/>
    <cellStyle name="Emphasis 3 2" xfId="7283"/>
    <cellStyle name="Emphasis 3 3" xfId="7284"/>
    <cellStyle name="Emphasis 3 4" xfId="53342"/>
    <cellStyle name="Enter Currency (0)" xfId="7285"/>
    <cellStyle name="Enter Currency (0) 2" xfId="7286"/>
    <cellStyle name="Enter Currency (2)" xfId="7287"/>
    <cellStyle name="Enter Currency (2) 2" xfId="7288"/>
    <cellStyle name="Enter Units (0)" xfId="7289"/>
    <cellStyle name="Enter Units (0) 2" xfId="7290"/>
    <cellStyle name="Enter Units (1)" xfId="7291"/>
    <cellStyle name="Enter Units (1) 2" xfId="7292"/>
    <cellStyle name="Enter Units (2)" xfId="7293"/>
    <cellStyle name="Enter Units (2) 2" xfId="7294"/>
    <cellStyle name="Euro" xfId="7295"/>
    <cellStyle name="Euro 2" xfId="7296"/>
    <cellStyle name="Euro 2 2" xfId="7297"/>
    <cellStyle name="Euro 2 2 2" xfId="7298"/>
    <cellStyle name="Euro 2 3" xfId="7299"/>
    <cellStyle name="Euro 2 4" xfId="7300"/>
    <cellStyle name="Euro 3" xfId="7301"/>
    <cellStyle name="Euro 3 2" xfId="7302"/>
    <cellStyle name="Euro 3 3" xfId="7303"/>
    <cellStyle name="Euro 3 3 2" xfId="18659"/>
    <cellStyle name="Euro 4" xfId="7304"/>
    <cellStyle name="Euro 5" xfId="18660"/>
    <cellStyle name="Euro_Альбом форм ЕБП11 (ВоКС) вар 18.01.11" xfId="7305"/>
    <cellStyle name="ew" xfId="7306"/>
    <cellStyle name="ew 2" xfId="7307"/>
    <cellStyle name="ew 3" xfId="53343"/>
    <cellStyle name="Excel Built-in _Final_Book_010301_Nsi_140(Зах)" xfId="7308"/>
    <cellStyle name="Excel Built-in Normal" xfId="7309"/>
    <cellStyle name="Excel Built-in Normal 2" xfId="7310"/>
    <cellStyle name="Excel Built-in Normal 3" xfId="18661"/>
    <cellStyle name="Excel Built-in Percent" xfId="7311"/>
    <cellStyle name="Excel Built-in TableStyleLight1" xfId="7312"/>
    <cellStyle name="Excel Built-in Обычный_дебиторы 01.07.2005" xfId="7313"/>
    <cellStyle name="Explanatory Text" xfId="7314"/>
    <cellStyle name="Explanatory Text 2" xfId="7315"/>
    <cellStyle name="F2" xfId="7316"/>
    <cellStyle name="F2 2" xfId="7317"/>
    <cellStyle name="F2 2 2" xfId="7318"/>
    <cellStyle name="F2 2 2 2" xfId="7319"/>
    <cellStyle name="F2 2 3" xfId="7320"/>
    <cellStyle name="F2 2 3 2" xfId="18662"/>
    <cellStyle name="F2 2 4" xfId="7321"/>
    <cellStyle name="F2 3" xfId="7322"/>
    <cellStyle name="F2 4" xfId="7323"/>
    <cellStyle name="F2 4 2" xfId="7324"/>
    <cellStyle name="F2 5" xfId="18663"/>
    <cellStyle name="F3" xfId="7325"/>
    <cellStyle name="F3 2" xfId="7326"/>
    <cellStyle name="F3 2 2" xfId="7327"/>
    <cellStyle name="F3 2 2 2" xfId="7328"/>
    <cellStyle name="F3 2 3" xfId="7329"/>
    <cellStyle name="F3 2 3 2" xfId="18664"/>
    <cellStyle name="F3 2 4" xfId="7330"/>
    <cellStyle name="F3 3" xfId="7331"/>
    <cellStyle name="F3 4" xfId="7332"/>
    <cellStyle name="F3 4 2" xfId="7333"/>
    <cellStyle name="F3 5" xfId="18665"/>
    <cellStyle name="F4" xfId="7334"/>
    <cellStyle name="F4 2" xfId="7335"/>
    <cellStyle name="F4 2 2" xfId="7336"/>
    <cellStyle name="F4 2 2 2" xfId="7337"/>
    <cellStyle name="F4 2 3" xfId="7338"/>
    <cellStyle name="F4 2 3 2" xfId="18666"/>
    <cellStyle name="F4 2 4" xfId="7339"/>
    <cellStyle name="F4 3" xfId="7340"/>
    <cellStyle name="F4 4" xfId="7341"/>
    <cellStyle name="F4 4 2" xfId="7342"/>
    <cellStyle name="F4 5" xfId="18667"/>
    <cellStyle name="F5" xfId="7343"/>
    <cellStyle name="F5 2" xfId="7344"/>
    <cellStyle name="F5 2 2" xfId="7345"/>
    <cellStyle name="F5 2 2 2" xfId="7346"/>
    <cellStyle name="F5 2 3" xfId="7347"/>
    <cellStyle name="F5 2 3 2" xfId="18668"/>
    <cellStyle name="F5 2 4" xfId="7348"/>
    <cellStyle name="F5 3" xfId="7349"/>
    <cellStyle name="F5 4" xfId="7350"/>
    <cellStyle name="F5 4 2" xfId="7351"/>
    <cellStyle name="F5 5" xfId="18669"/>
    <cellStyle name="F6" xfId="7352"/>
    <cellStyle name="F6 2" xfId="7353"/>
    <cellStyle name="F6 2 2" xfId="7354"/>
    <cellStyle name="F6 2 2 2" xfId="7355"/>
    <cellStyle name="F6 2 3" xfId="7356"/>
    <cellStyle name="F6 2 3 2" xfId="18670"/>
    <cellStyle name="F6 2 4" xfId="7357"/>
    <cellStyle name="F6 3" xfId="7358"/>
    <cellStyle name="F6 4" xfId="7359"/>
    <cellStyle name="F6 4 2" xfId="7360"/>
    <cellStyle name="F6 5" xfId="18671"/>
    <cellStyle name="F7" xfId="7361"/>
    <cellStyle name="F7 2" xfId="7362"/>
    <cellStyle name="F7 2 2" xfId="7363"/>
    <cellStyle name="F7 2 2 2" xfId="7364"/>
    <cellStyle name="F7 2 3" xfId="7365"/>
    <cellStyle name="F7 2 3 2" xfId="18672"/>
    <cellStyle name="F7 2 4" xfId="7366"/>
    <cellStyle name="F7 3" xfId="7367"/>
    <cellStyle name="F7 4" xfId="7368"/>
    <cellStyle name="F7 4 2" xfId="7369"/>
    <cellStyle name="F7 5" xfId="18673"/>
    <cellStyle name="F8" xfId="7370"/>
    <cellStyle name="F8 2" xfId="7371"/>
    <cellStyle name="F8 2 2" xfId="7372"/>
    <cellStyle name="F8 2 2 2" xfId="7373"/>
    <cellStyle name="F8 2 3" xfId="7374"/>
    <cellStyle name="F8 2 3 2" xfId="18674"/>
    <cellStyle name="F8 2 4" xfId="7375"/>
    <cellStyle name="F8 3" xfId="7376"/>
    <cellStyle name="F8 4" xfId="7377"/>
    <cellStyle name="F8 4 2" xfId="7378"/>
    <cellStyle name="F8 5" xfId="18675"/>
    <cellStyle name="Factor" xfId="7379"/>
    <cellStyle name="fghdfhgvhgvhOR" xfId="7380"/>
    <cellStyle name="fghdfhgvhgvhOR 2" xfId="7381"/>
    <cellStyle name="fghdfhgvhgvhOR 3" xfId="18676"/>
    <cellStyle name="Fixed" xfId="7382"/>
    <cellStyle name="Fixed 2" xfId="7383"/>
    <cellStyle name="Flag" xfId="7384"/>
    <cellStyle name="Flag 2" xfId="7385"/>
    <cellStyle name="Flag 3" xfId="18677"/>
    <cellStyle name="fo]_x000d__x000a_UserName=Murat Zelef_x000d__x000a_UserCompany=Bumerang_x000d__x000a__x000d__x000a_[File Paths]_x000d__x000a_WorkingDirectory=C:\EQUIS\DLWIN_x000d__x000a_DownLoader=C" xfId="7386"/>
    <cellStyle name="fo]_x000d__x000a_UserName=Murat Zelef_x000d__x000a_UserCompany=Bumerang_x000d__x000a__x000d__x000a_[File Paths]_x000d__x000a_WorkingDirectory=C:\EQUIS\DLWIN_x000d__x000a_DownLoader=C 2" xfId="7387"/>
    <cellStyle name="fo]_x000d__x000a_UserName=Murat Zelef_x000d__x000a_UserCompany=Bumerang_x000d__x000a__x000d__x000a_[File Paths]_x000d__x000a_WorkingDirectory=C:\EQUIS\DLWIN_x000d__x000a_DownLoader=C 3" xfId="53344"/>
    <cellStyle name="Followed Hyperlink" xfId="7388"/>
    <cellStyle name="Followed Hyperlink 2" xfId="7389"/>
    <cellStyle name="Followed Hyperlink 2 2" xfId="7390"/>
    <cellStyle name="Followed Hyperlink 2 3" xfId="7391"/>
    <cellStyle name="Followed Hyperlink 2 4" xfId="7392"/>
    <cellStyle name="Followed Hyperlink 3" xfId="7393"/>
    <cellStyle name="Followed Hyperlink 3 2" xfId="7394"/>
    <cellStyle name="Followed Hyperlink 3 3" xfId="53345"/>
    <cellStyle name="Followed Hyperlink 4" xfId="7395"/>
    <cellStyle name="Followed Hyperlink 5" xfId="18678"/>
    <cellStyle name="Fonts" xfId="7396"/>
    <cellStyle name="Footnote" xfId="7397"/>
    <cellStyle name="Footnote 2" xfId="7398"/>
    <cellStyle name="Footnote 3" xfId="53346"/>
    <cellStyle name="Footnotes" xfId="7399"/>
    <cellStyle name="Formuls" xfId="7400"/>
    <cellStyle name="Formuls 2" xfId="18679"/>
    <cellStyle name="From" xfId="7401"/>
    <cellStyle name="General_Ledger" xfId="7402"/>
    <cellStyle name="Good" xfId="7403"/>
    <cellStyle name="Good 2" xfId="7404"/>
    <cellStyle name="Good 2 2" xfId="7405"/>
    <cellStyle name="Good 3" xfId="7406"/>
    <cellStyle name="Good 4" xfId="7407"/>
    <cellStyle name="Good_7-р_Из_Системы" xfId="7408"/>
    <cellStyle name="Green" xfId="7409"/>
    <cellStyle name="Grey" xfId="7410"/>
    <cellStyle name="Group" xfId="7411"/>
    <cellStyle name="GroupNote" xfId="7412"/>
    <cellStyle name="hard no" xfId="7413"/>
    <cellStyle name="hard no 10" xfId="18680"/>
    <cellStyle name="hard no 10 2" xfId="18681"/>
    <cellStyle name="hard no 11" xfId="18682"/>
    <cellStyle name="hard no 11 2" xfId="18683"/>
    <cellStyle name="hard no 11 3" xfId="18684"/>
    <cellStyle name="hard no 2" xfId="7414"/>
    <cellStyle name="hard no 2 2" xfId="18685"/>
    <cellStyle name="hard no 2 2 2" xfId="18686"/>
    <cellStyle name="hard no 2 2 3" xfId="18687"/>
    <cellStyle name="hard no 2 3" xfId="18688"/>
    <cellStyle name="hard no 2 3 2" xfId="18689"/>
    <cellStyle name="hard no 2 3 3" xfId="18690"/>
    <cellStyle name="hard no 2 4" xfId="18691"/>
    <cellStyle name="hard no 2 4 2" xfId="18692"/>
    <cellStyle name="hard no 2 4 3" xfId="18693"/>
    <cellStyle name="hard no 2 5" xfId="18694"/>
    <cellStyle name="hard no 2 5 2" xfId="18695"/>
    <cellStyle name="hard no 2 5 3" xfId="18696"/>
    <cellStyle name="hard no 2 6" xfId="18697"/>
    <cellStyle name="hard no 2 6 2" xfId="18698"/>
    <cellStyle name="hard no 2 6 3" xfId="18699"/>
    <cellStyle name="hard no 2 7" xfId="18700"/>
    <cellStyle name="hard no 2 7 2" xfId="18701"/>
    <cellStyle name="hard no 2 8" xfId="18702"/>
    <cellStyle name="hard no 2 8 2" xfId="18703"/>
    <cellStyle name="hard no 2 8 3" xfId="18704"/>
    <cellStyle name="hard no 2 9" xfId="18705"/>
    <cellStyle name="hard no 3" xfId="18706"/>
    <cellStyle name="hard no 3 2" xfId="18707"/>
    <cellStyle name="hard no 3 2 2" xfId="18708"/>
    <cellStyle name="hard no 3 2 3" xfId="18709"/>
    <cellStyle name="hard no 3 3" xfId="18710"/>
    <cellStyle name="hard no 3 3 2" xfId="18711"/>
    <cellStyle name="hard no 3 3 3" xfId="18712"/>
    <cellStyle name="hard no 3 4" xfId="18713"/>
    <cellStyle name="hard no 3 4 2" xfId="18714"/>
    <cellStyle name="hard no 3 4 3" xfId="18715"/>
    <cellStyle name="hard no 3 5" xfId="18716"/>
    <cellStyle name="hard no 3 5 2" xfId="18717"/>
    <cellStyle name="hard no 3 5 3" xfId="18718"/>
    <cellStyle name="hard no 3 6" xfId="18719"/>
    <cellStyle name="hard no 3 6 2" xfId="18720"/>
    <cellStyle name="hard no 3 6 3" xfId="18721"/>
    <cellStyle name="hard no 3 7" xfId="18722"/>
    <cellStyle name="hard no 3 7 2" xfId="18723"/>
    <cellStyle name="hard no 3 8" xfId="18724"/>
    <cellStyle name="hard no 3 8 2" xfId="18725"/>
    <cellStyle name="hard no 3 8 3" xfId="18726"/>
    <cellStyle name="hard no 4" xfId="18727"/>
    <cellStyle name="hard no 4 2" xfId="18728"/>
    <cellStyle name="hard no 4 2 2" xfId="18729"/>
    <cellStyle name="hard no 4 2 3" xfId="18730"/>
    <cellStyle name="hard no 4 3" xfId="18731"/>
    <cellStyle name="hard no 4 3 2" xfId="18732"/>
    <cellStyle name="hard no 4 3 3" xfId="18733"/>
    <cellStyle name="hard no 4 4" xfId="18734"/>
    <cellStyle name="hard no 4 4 2" xfId="18735"/>
    <cellStyle name="hard no 4 4 3" xfId="18736"/>
    <cellStyle name="hard no 4 5" xfId="18737"/>
    <cellStyle name="hard no 4 5 2" xfId="18738"/>
    <cellStyle name="hard no 4 5 3" xfId="18739"/>
    <cellStyle name="hard no 4 6" xfId="18740"/>
    <cellStyle name="hard no 4 6 2" xfId="18741"/>
    <cellStyle name="hard no 4 6 3" xfId="18742"/>
    <cellStyle name="hard no 4 7" xfId="18743"/>
    <cellStyle name="hard no 4 7 2" xfId="18744"/>
    <cellStyle name="hard no 4 8" xfId="18745"/>
    <cellStyle name="hard no 4 8 2" xfId="18746"/>
    <cellStyle name="hard no 4 8 3" xfId="18747"/>
    <cellStyle name="hard no 5" xfId="18748"/>
    <cellStyle name="hard no 5 2" xfId="18749"/>
    <cellStyle name="hard no 5 3" xfId="18750"/>
    <cellStyle name="hard no 6" xfId="18751"/>
    <cellStyle name="hard no 6 2" xfId="18752"/>
    <cellStyle name="hard no 6 3" xfId="18753"/>
    <cellStyle name="hard no 7" xfId="18754"/>
    <cellStyle name="hard no 7 2" xfId="18755"/>
    <cellStyle name="hard no 7 3" xfId="18756"/>
    <cellStyle name="hard no 8" xfId="18757"/>
    <cellStyle name="hard no 8 2" xfId="18758"/>
    <cellStyle name="hard no 8 3" xfId="18759"/>
    <cellStyle name="hard no 9" xfId="18760"/>
    <cellStyle name="hard no 9 2" xfId="18761"/>
    <cellStyle name="hard no 9 3" xfId="18762"/>
    <cellStyle name="Hard Percent" xfId="7415"/>
    <cellStyle name="Hard Percent 2" xfId="7416"/>
    <cellStyle name="Hard Percent 3" xfId="53347"/>
    <cellStyle name="hardno" xfId="7417"/>
    <cellStyle name="hardno 2" xfId="7418"/>
    <cellStyle name="hardno 3" xfId="53348"/>
    <cellStyle name="Header" xfId="7419"/>
    <cellStyle name="Header 2" xfId="7420"/>
    <cellStyle name="Header 3" xfId="7421"/>
    <cellStyle name="Header 3 10" xfId="18763"/>
    <cellStyle name="Header 3 10 2" xfId="18764"/>
    <cellStyle name="Header 3 10 3" xfId="18765"/>
    <cellStyle name="Header 3 11" xfId="18766"/>
    <cellStyle name="Header 3 12" xfId="18767"/>
    <cellStyle name="Header 3 2" xfId="18768"/>
    <cellStyle name="Header 3 2 2" xfId="18769"/>
    <cellStyle name="Header 3 2 2 2" xfId="18770"/>
    <cellStyle name="Header 3 2 2 3" xfId="18771"/>
    <cellStyle name="Header 3 2 3" xfId="18772"/>
    <cellStyle name="Header 3 2 3 2" xfId="18773"/>
    <cellStyle name="Header 3 2 3 3" xfId="18774"/>
    <cellStyle name="Header 3 2 4" xfId="18775"/>
    <cellStyle name="Header 3 2 4 2" xfId="18776"/>
    <cellStyle name="Header 3 2 4 3" xfId="18777"/>
    <cellStyle name="Header 3 2 5" xfId="18778"/>
    <cellStyle name="Header 3 2 5 2" xfId="18779"/>
    <cellStyle name="Header 3 2 5 3" xfId="18780"/>
    <cellStyle name="Header 3 2 6" xfId="18781"/>
    <cellStyle name="Header 3 2 6 2" xfId="18782"/>
    <cellStyle name="Header 3 2 6 3" xfId="18783"/>
    <cellStyle name="Header 3 2 7" xfId="18784"/>
    <cellStyle name="Header 3 2 7 2" xfId="18785"/>
    <cellStyle name="Header 3 2 7 3" xfId="18786"/>
    <cellStyle name="Header 3 2 8" xfId="18787"/>
    <cellStyle name="Header 3 2 8 2" xfId="18788"/>
    <cellStyle name="Header 3 2 8 3" xfId="18789"/>
    <cellStyle name="Header 3 2 9" xfId="18790"/>
    <cellStyle name="Header 3 3" xfId="18791"/>
    <cellStyle name="Header 3 3 2" xfId="18792"/>
    <cellStyle name="Header 3 3 2 2" xfId="18793"/>
    <cellStyle name="Header 3 3 2 3" xfId="18794"/>
    <cellStyle name="Header 3 3 3" xfId="18795"/>
    <cellStyle name="Header 3 3 3 2" xfId="18796"/>
    <cellStyle name="Header 3 3 3 3" xfId="18797"/>
    <cellStyle name="Header 3 3 4" xfId="18798"/>
    <cellStyle name="Header 3 3 4 2" xfId="18799"/>
    <cellStyle name="Header 3 3 4 3" xfId="18800"/>
    <cellStyle name="Header 3 3 5" xfId="18801"/>
    <cellStyle name="Header 3 3 5 2" xfId="18802"/>
    <cellStyle name="Header 3 3 5 3" xfId="18803"/>
    <cellStyle name="Header 3 3 6" xfId="18804"/>
    <cellStyle name="Header 3 3 6 2" xfId="18805"/>
    <cellStyle name="Header 3 3 6 3" xfId="18806"/>
    <cellStyle name="Header 3 3 7" xfId="18807"/>
    <cellStyle name="Header 3 3 7 2" xfId="18808"/>
    <cellStyle name="Header 3 3 7 3" xfId="18809"/>
    <cellStyle name="Header 3 3 8" xfId="18810"/>
    <cellStyle name="Header 3 4" xfId="18811"/>
    <cellStyle name="Header 3 4 2" xfId="18812"/>
    <cellStyle name="Header 3 4 2 2" xfId="18813"/>
    <cellStyle name="Header 3 4 2 3" xfId="18814"/>
    <cellStyle name="Header 3 4 3" xfId="18815"/>
    <cellStyle name="Header 3 4 3 2" xfId="18816"/>
    <cellStyle name="Header 3 4 3 3" xfId="18817"/>
    <cellStyle name="Header 3 4 4" xfId="18818"/>
    <cellStyle name="Header 3 4 4 2" xfId="18819"/>
    <cellStyle name="Header 3 4 4 3" xfId="18820"/>
    <cellStyle name="Header 3 4 5" xfId="18821"/>
    <cellStyle name="Header 3 4 5 2" xfId="18822"/>
    <cellStyle name="Header 3 4 5 3" xfId="18823"/>
    <cellStyle name="Header 3 4 6" xfId="18824"/>
    <cellStyle name="Header 3 4 6 2" xfId="18825"/>
    <cellStyle name="Header 3 4 6 3" xfId="18826"/>
    <cellStyle name="Header 3 4 7" xfId="18827"/>
    <cellStyle name="Header 3 4 7 2" xfId="18828"/>
    <cellStyle name="Header 3 4 7 3" xfId="18829"/>
    <cellStyle name="Header 3 4 8" xfId="18830"/>
    <cellStyle name="Header 3 5" xfId="18831"/>
    <cellStyle name="Header 3 5 2" xfId="18832"/>
    <cellStyle name="Header 3 5 2 2" xfId="18833"/>
    <cellStyle name="Header 3 5 2 3" xfId="18834"/>
    <cellStyle name="Header 3 5 3" xfId="18835"/>
    <cellStyle name="Header 3 5 3 2" xfId="18836"/>
    <cellStyle name="Header 3 5 3 3" xfId="18837"/>
    <cellStyle name="Header 3 5 4" xfId="18838"/>
    <cellStyle name="Header 3 5 4 2" xfId="18839"/>
    <cellStyle name="Header 3 5 4 3" xfId="18840"/>
    <cellStyle name="Header 3 5 5" xfId="18841"/>
    <cellStyle name="Header 3 5 5 2" xfId="18842"/>
    <cellStyle name="Header 3 5 5 3" xfId="18843"/>
    <cellStyle name="Header 3 5 6" xfId="18844"/>
    <cellStyle name="Header 3 5 7" xfId="18845"/>
    <cellStyle name="Header 3 6" xfId="18846"/>
    <cellStyle name="Header 3 6 2" xfId="18847"/>
    <cellStyle name="Header 3 6 2 2" xfId="18848"/>
    <cellStyle name="Header 3 6 2 3" xfId="18849"/>
    <cellStyle name="Header 3 6 3" xfId="18850"/>
    <cellStyle name="Header 3 6 3 2" xfId="18851"/>
    <cellStyle name="Header 3 6 3 3" xfId="18852"/>
    <cellStyle name="Header 3 6 4" xfId="18853"/>
    <cellStyle name="Header 3 6 4 2" xfId="18854"/>
    <cellStyle name="Header 3 6 4 3" xfId="18855"/>
    <cellStyle name="Header 3 6 5" xfId="18856"/>
    <cellStyle name="Header 3 6 5 2" xfId="18857"/>
    <cellStyle name="Header 3 6 5 3" xfId="18858"/>
    <cellStyle name="Header 3 6 6" xfId="18859"/>
    <cellStyle name="Header 3 6 7" xfId="18860"/>
    <cellStyle name="Header 3 7" xfId="18861"/>
    <cellStyle name="Header 3 7 2" xfId="18862"/>
    <cellStyle name="Header 3 7 3" xfId="18863"/>
    <cellStyle name="Header 3 8" xfId="18864"/>
    <cellStyle name="Header 3 8 2" xfId="18865"/>
    <cellStyle name="Header 3 8 3" xfId="18866"/>
    <cellStyle name="Header 3 9" xfId="18867"/>
    <cellStyle name="Header 3 9 2" xfId="18868"/>
    <cellStyle name="Header 3 9 3" xfId="18869"/>
    <cellStyle name="Header 4" xfId="53349"/>
    <cellStyle name="Header_TEPLO.PREDEL.2016.M(v1.0)" xfId="53350"/>
    <cellStyle name="Header1" xfId="7422"/>
    <cellStyle name="Header1 2" xfId="7423"/>
    <cellStyle name="Header1 2 2" xfId="7424"/>
    <cellStyle name="Header1 2 3" xfId="7425"/>
    <cellStyle name="Header1 3" xfId="7426"/>
    <cellStyle name="Header1 4" xfId="7427"/>
    <cellStyle name="Header2" xfId="7428"/>
    <cellStyle name="Header2 10" xfId="7429"/>
    <cellStyle name="Header2 11" xfId="7430"/>
    <cellStyle name="Header2 12" xfId="7431"/>
    <cellStyle name="Header2 13" xfId="7432"/>
    <cellStyle name="Header2 14" xfId="7433"/>
    <cellStyle name="Header2 15" xfId="18870"/>
    <cellStyle name="Header2 2" xfId="7434"/>
    <cellStyle name="Header2 2 2" xfId="7435"/>
    <cellStyle name="Header2 2 3" xfId="7436"/>
    <cellStyle name="Header2 2 4" xfId="18871"/>
    <cellStyle name="Header2 3" xfId="7437"/>
    <cellStyle name="Header2 4" xfId="7438"/>
    <cellStyle name="Header2 5" xfId="7439"/>
    <cellStyle name="Header2 6" xfId="7440"/>
    <cellStyle name="Header2 7" xfId="7441"/>
    <cellStyle name="Header2 8" xfId="7442"/>
    <cellStyle name="Header2 9" xfId="7443"/>
    <cellStyle name="Heading" xfId="7444"/>
    <cellStyle name="Heading 1" xfId="7445"/>
    <cellStyle name="Heading 1 2" xfId="7446"/>
    <cellStyle name="Heading 1 2 2" xfId="7447"/>
    <cellStyle name="Heading 1 2 3" xfId="7448"/>
    <cellStyle name="Heading 1 3" xfId="7449"/>
    <cellStyle name="Heading 1 3 2" xfId="7450"/>
    <cellStyle name="Heading 1 3 3" xfId="7451"/>
    <cellStyle name="Heading 1 3 4" xfId="53351"/>
    <cellStyle name="Heading 1 4" xfId="18872"/>
    <cellStyle name="Heading 2" xfId="7452"/>
    <cellStyle name="Heading 2 2" xfId="7453"/>
    <cellStyle name="Heading 2 3" xfId="7454"/>
    <cellStyle name="Heading 2 3 2" xfId="7455"/>
    <cellStyle name="Heading 2 4" xfId="18873"/>
    <cellStyle name="Heading 3" xfId="7456"/>
    <cellStyle name="Heading 3 2" xfId="7457"/>
    <cellStyle name="Heading 3 2 2" xfId="18874"/>
    <cellStyle name="Heading 3 3" xfId="18875"/>
    <cellStyle name="Heading 3 4" xfId="18876"/>
    <cellStyle name="Heading 4" xfId="7458"/>
    <cellStyle name="Heading 4 2" xfId="7459"/>
    <cellStyle name="Heading 4 2 2" xfId="18877"/>
    <cellStyle name="Heading 5" xfId="7460"/>
    <cellStyle name="Heading_GP.ITOG.4.78(v1.0) - для разделения" xfId="7461"/>
    <cellStyle name="Heading1" xfId="7462"/>
    <cellStyle name="Heading1 2" xfId="7463"/>
    <cellStyle name="Heading2" xfId="7464"/>
    <cellStyle name="Heading2 2" xfId="7465"/>
    <cellStyle name="Heading2 2 2" xfId="7466"/>
    <cellStyle name="Heading2 2 2 2" xfId="18878"/>
    <cellStyle name="Heading2 2 3" xfId="53352"/>
    <cellStyle name="Heading2 3" xfId="7467"/>
    <cellStyle name="Heading2 3 2" xfId="7468"/>
    <cellStyle name="Heading2 3 3" xfId="18879"/>
    <cellStyle name="Heading2 3 4" xfId="18880"/>
    <cellStyle name="Heading2 4" xfId="7469"/>
    <cellStyle name="Heading2 5" xfId="18881"/>
    <cellStyle name="Heading2_46EP.2011(v2.0)" xfId="7470"/>
    <cellStyle name="Heading3" xfId="7471"/>
    <cellStyle name="Heading4" xfId="7472"/>
    <cellStyle name="Heading5" xfId="7473"/>
    <cellStyle name="Heading6" xfId="7474"/>
    <cellStyle name="Hidden" xfId="7475"/>
    <cellStyle name="Horizontal" xfId="7476"/>
    <cellStyle name="Hyperlink" xfId="7477"/>
    <cellStyle name="Hyperlink 2" xfId="7478"/>
    <cellStyle name="Hyperlink 2 2" xfId="7479"/>
    <cellStyle name="Hyperlink 2 3" xfId="7480"/>
    <cellStyle name="Hyperlink 2 4" xfId="7481"/>
    <cellStyle name="Hyperlink 3" xfId="7482"/>
    <cellStyle name="Hyperlink 3 2" xfId="7483"/>
    <cellStyle name="Hyperlink 3 3" xfId="53353"/>
    <cellStyle name="Hyperlink 4" xfId="7484"/>
    <cellStyle name="Hyperlink 5" xfId="18882"/>
    <cellStyle name="Iau?iue_?anoiau" xfId="7485"/>
    <cellStyle name="Iau?iue1" xfId="7486"/>
    <cellStyle name="Îáű÷íűé__FES" xfId="7487"/>
    <cellStyle name="Îáû÷íûé_cogs" xfId="7488"/>
    <cellStyle name="Îáű÷íűé_ŃâŃěĺňŕÇŕňđĐĺě  (2)" xfId="7489"/>
    <cellStyle name="Îňęđűâŕâřŕ˙ń˙ ăčďĺđńńűëęŕ" xfId="7490"/>
    <cellStyle name="Îňęđűâŕâřŕ˙ń˙ ăčďĺđńńűëęŕ 2" xfId="7491"/>
    <cellStyle name="Îňęđűâŕâřŕ˙ń˙ ăčďĺđńńűëęŕ 2 2" xfId="7492"/>
    <cellStyle name="Info" xfId="7493"/>
    <cellStyle name="Info 10" xfId="18883"/>
    <cellStyle name="Info 10 2" xfId="18884"/>
    <cellStyle name="Info 11" xfId="18885"/>
    <cellStyle name="Info 11 2" xfId="18886"/>
    <cellStyle name="Info 11 3" xfId="18887"/>
    <cellStyle name="Info 2" xfId="7494"/>
    <cellStyle name="Info 2 2" xfId="18888"/>
    <cellStyle name="Info 2 2 2" xfId="18889"/>
    <cellStyle name="Info 2 2 3" xfId="18890"/>
    <cellStyle name="Info 2 3" xfId="18891"/>
    <cellStyle name="Info 2 3 2" xfId="18892"/>
    <cellStyle name="Info 2 3 3" xfId="18893"/>
    <cellStyle name="Info 2 4" xfId="18894"/>
    <cellStyle name="Info 2 4 2" xfId="18895"/>
    <cellStyle name="Info 2 4 3" xfId="18896"/>
    <cellStyle name="Info 2 5" xfId="18897"/>
    <cellStyle name="Info 2 5 2" xfId="18898"/>
    <cellStyle name="Info 2 5 3" xfId="18899"/>
    <cellStyle name="Info 2 6" xfId="18900"/>
    <cellStyle name="Info 2 6 2" xfId="18901"/>
    <cellStyle name="Info 2 6 3" xfId="18902"/>
    <cellStyle name="Info 2 7" xfId="18903"/>
    <cellStyle name="Info 2 7 2" xfId="18904"/>
    <cellStyle name="Info 2 8" xfId="18905"/>
    <cellStyle name="Info 2 8 2" xfId="18906"/>
    <cellStyle name="Info 2 8 3" xfId="18907"/>
    <cellStyle name="Info 2 9" xfId="18908"/>
    <cellStyle name="Info 3" xfId="18909"/>
    <cellStyle name="Info 3 2" xfId="18910"/>
    <cellStyle name="Info 3 2 2" xfId="18911"/>
    <cellStyle name="Info 3 2 3" xfId="18912"/>
    <cellStyle name="Info 3 3" xfId="18913"/>
    <cellStyle name="Info 3 3 2" xfId="18914"/>
    <cellStyle name="Info 3 3 3" xfId="18915"/>
    <cellStyle name="Info 3 4" xfId="18916"/>
    <cellStyle name="Info 3 4 2" xfId="18917"/>
    <cellStyle name="Info 3 4 3" xfId="18918"/>
    <cellStyle name="Info 3 5" xfId="18919"/>
    <cellStyle name="Info 3 5 2" xfId="18920"/>
    <cellStyle name="Info 3 5 3" xfId="18921"/>
    <cellStyle name="Info 3 6" xfId="18922"/>
    <cellStyle name="Info 3 6 2" xfId="18923"/>
    <cellStyle name="Info 3 6 3" xfId="18924"/>
    <cellStyle name="Info 3 7" xfId="18925"/>
    <cellStyle name="Info 3 7 2" xfId="18926"/>
    <cellStyle name="Info 3 8" xfId="18927"/>
    <cellStyle name="Info 3 8 2" xfId="18928"/>
    <cellStyle name="Info 3 8 3" xfId="18929"/>
    <cellStyle name="Info 4" xfId="18930"/>
    <cellStyle name="Info 4 2" xfId="18931"/>
    <cellStyle name="Info 4 2 2" xfId="18932"/>
    <cellStyle name="Info 4 2 3" xfId="18933"/>
    <cellStyle name="Info 4 3" xfId="18934"/>
    <cellStyle name="Info 4 3 2" xfId="18935"/>
    <cellStyle name="Info 4 3 3" xfId="18936"/>
    <cellStyle name="Info 4 4" xfId="18937"/>
    <cellStyle name="Info 4 4 2" xfId="18938"/>
    <cellStyle name="Info 4 4 3" xfId="18939"/>
    <cellStyle name="Info 4 5" xfId="18940"/>
    <cellStyle name="Info 4 5 2" xfId="18941"/>
    <cellStyle name="Info 4 5 3" xfId="18942"/>
    <cellStyle name="Info 4 6" xfId="18943"/>
    <cellStyle name="Info 4 6 2" xfId="18944"/>
    <cellStyle name="Info 4 6 3" xfId="18945"/>
    <cellStyle name="Info 4 7" xfId="18946"/>
    <cellStyle name="Info 4 7 2" xfId="18947"/>
    <cellStyle name="Info 4 8" xfId="18948"/>
    <cellStyle name="Info 4 8 2" xfId="18949"/>
    <cellStyle name="Info 4 8 3" xfId="18950"/>
    <cellStyle name="Info 5" xfId="18951"/>
    <cellStyle name="Info 5 2" xfId="18952"/>
    <cellStyle name="Info 5 3" xfId="18953"/>
    <cellStyle name="Info 6" xfId="18954"/>
    <cellStyle name="Info 6 2" xfId="18955"/>
    <cellStyle name="Info 6 3" xfId="18956"/>
    <cellStyle name="Info 7" xfId="18957"/>
    <cellStyle name="Info 7 2" xfId="18958"/>
    <cellStyle name="Info 7 3" xfId="18959"/>
    <cellStyle name="Info 8" xfId="18960"/>
    <cellStyle name="Info 8 2" xfId="18961"/>
    <cellStyle name="Info 8 3" xfId="18962"/>
    <cellStyle name="Info 9" xfId="18963"/>
    <cellStyle name="Info 9 2" xfId="18964"/>
    <cellStyle name="Info 9 3" xfId="18965"/>
    <cellStyle name="Input" xfId="7495"/>
    <cellStyle name="Input [yellow]" xfId="7496"/>
    <cellStyle name="Input 10" xfId="7497"/>
    <cellStyle name="Input 10 2" xfId="18966"/>
    <cellStyle name="Input 10 3" xfId="18967"/>
    <cellStyle name="Input 10 4" xfId="18968"/>
    <cellStyle name="Input 11" xfId="7498"/>
    <cellStyle name="Input 11 2" xfId="18969"/>
    <cellStyle name="Input 11 3" xfId="18970"/>
    <cellStyle name="Input 11 4" xfId="18971"/>
    <cellStyle name="Input 12" xfId="7499"/>
    <cellStyle name="Input 12 2" xfId="18972"/>
    <cellStyle name="Input 12 3" xfId="18973"/>
    <cellStyle name="Input 12 4" xfId="18974"/>
    <cellStyle name="Input 13" xfId="7500"/>
    <cellStyle name="Input 13 2" xfId="18975"/>
    <cellStyle name="Input 13 3" xfId="18976"/>
    <cellStyle name="Input 13 4" xfId="18977"/>
    <cellStyle name="Input 14" xfId="7501"/>
    <cellStyle name="Input 14 2" xfId="18978"/>
    <cellStyle name="Input 15" xfId="7502"/>
    <cellStyle name="Input 16" xfId="7503"/>
    <cellStyle name="Input 17" xfId="7504"/>
    <cellStyle name="Input 18" xfId="7505"/>
    <cellStyle name="Input 19" xfId="18979"/>
    <cellStyle name="Input 2" xfId="7506"/>
    <cellStyle name="Input 2 10" xfId="18980"/>
    <cellStyle name="Input 2 11" xfId="18981"/>
    <cellStyle name="Input 2 12" xfId="18982"/>
    <cellStyle name="Input 2 2" xfId="7507"/>
    <cellStyle name="Input 2 2 2" xfId="18983"/>
    <cellStyle name="Input 2 2 3" xfId="18984"/>
    <cellStyle name="Input 2 2 4" xfId="18985"/>
    <cellStyle name="Input 2 3" xfId="7508"/>
    <cellStyle name="Input 2 3 2" xfId="18986"/>
    <cellStyle name="Input 2 3 3" xfId="18987"/>
    <cellStyle name="Input 2 3 4" xfId="18988"/>
    <cellStyle name="Input 2 4" xfId="7509"/>
    <cellStyle name="Input 2 4 2" xfId="18989"/>
    <cellStyle name="Input 2 4 3" xfId="18990"/>
    <cellStyle name="Input 2 4 4" xfId="18991"/>
    <cellStyle name="Input 2 5" xfId="18992"/>
    <cellStyle name="Input 2 5 2" xfId="18993"/>
    <cellStyle name="Input 2 5 3" xfId="18994"/>
    <cellStyle name="Input 2 6" xfId="18995"/>
    <cellStyle name="Input 2 6 2" xfId="18996"/>
    <cellStyle name="Input 2 6 3" xfId="18997"/>
    <cellStyle name="Input 2 7" xfId="18998"/>
    <cellStyle name="Input 2 7 2" xfId="18999"/>
    <cellStyle name="Input 2 7 3" xfId="19000"/>
    <cellStyle name="Input 2 8" xfId="19001"/>
    <cellStyle name="Input 2 8 2" xfId="19002"/>
    <cellStyle name="Input 2 8 3" xfId="19003"/>
    <cellStyle name="Input 2 9" xfId="19004"/>
    <cellStyle name="Input 2 9 2" xfId="19005"/>
    <cellStyle name="Input 2 9 3" xfId="19006"/>
    <cellStyle name="Input 3" xfId="7510"/>
    <cellStyle name="Input 3 10" xfId="19007"/>
    <cellStyle name="Input 3 11" xfId="19008"/>
    <cellStyle name="Input 3 12" xfId="19009"/>
    <cellStyle name="Input 3 2" xfId="7511"/>
    <cellStyle name="Input 3 2 2" xfId="19010"/>
    <cellStyle name="Input 3 2 3" xfId="19011"/>
    <cellStyle name="Input 3 2 4" xfId="19012"/>
    <cellStyle name="Input 3 3" xfId="19013"/>
    <cellStyle name="Input 3 3 2" xfId="19014"/>
    <cellStyle name="Input 3 3 3" xfId="19015"/>
    <cellStyle name="Input 3 4" xfId="19016"/>
    <cellStyle name="Input 3 4 2" xfId="19017"/>
    <cellStyle name="Input 3 4 3" xfId="19018"/>
    <cellStyle name="Input 3 5" xfId="19019"/>
    <cellStyle name="Input 3 5 2" xfId="19020"/>
    <cellStyle name="Input 3 5 3" xfId="19021"/>
    <cellStyle name="Input 3 6" xfId="19022"/>
    <cellStyle name="Input 3 6 2" xfId="19023"/>
    <cellStyle name="Input 3 6 3" xfId="19024"/>
    <cellStyle name="Input 3 7" xfId="19025"/>
    <cellStyle name="Input 3 7 2" xfId="19026"/>
    <cellStyle name="Input 3 7 3" xfId="19027"/>
    <cellStyle name="Input 3 8" xfId="19028"/>
    <cellStyle name="Input 3 8 2" xfId="19029"/>
    <cellStyle name="Input 3 8 3" xfId="19030"/>
    <cellStyle name="Input 3 9" xfId="19031"/>
    <cellStyle name="Input 3 9 2" xfId="19032"/>
    <cellStyle name="Input 3 9 3" xfId="19033"/>
    <cellStyle name="Input 4" xfId="7512"/>
    <cellStyle name="Input 4 10" xfId="19034"/>
    <cellStyle name="Input 4 11" xfId="19035"/>
    <cellStyle name="Input 4 12" xfId="19036"/>
    <cellStyle name="Input 4 2" xfId="19037"/>
    <cellStyle name="Input 4 2 2" xfId="19038"/>
    <cellStyle name="Input 4 2 3" xfId="19039"/>
    <cellStyle name="Input 4 3" xfId="19040"/>
    <cellStyle name="Input 4 3 2" xfId="19041"/>
    <cellStyle name="Input 4 3 3" xfId="19042"/>
    <cellStyle name="Input 4 4" xfId="19043"/>
    <cellStyle name="Input 4 4 2" xfId="19044"/>
    <cellStyle name="Input 4 4 3" xfId="19045"/>
    <cellStyle name="Input 4 5" xfId="19046"/>
    <cellStyle name="Input 4 5 2" xfId="19047"/>
    <cellStyle name="Input 4 5 3" xfId="19048"/>
    <cellStyle name="Input 4 6" xfId="19049"/>
    <cellStyle name="Input 4 6 2" xfId="19050"/>
    <cellStyle name="Input 4 6 3" xfId="19051"/>
    <cellStyle name="Input 4 7" xfId="19052"/>
    <cellStyle name="Input 4 7 2" xfId="19053"/>
    <cellStyle name="Input 4 7 3" xfId="19054"/>
    <cellStyle name="Input 4 8" xfId="19055"/>
    <cellStyle name="Input 4 8 2" xfId="19056"/>
    <cellStyle name="Input 4 8 3" xfId="19057"/>
    <cellStyle name="Input 4 9" xfId="19058"/>
    <cellStyle name="Input 4 9 2" xfId="19059"/>
    <cellStyle name="Input 4 9 3" xfId="19060"/>
    <cellStyle name="Input 5" xfId="7513"/>
    <cellStyle name="Input 5 10" xfId="19061"/>
    <cellStyle name="Input 5 11" xfId="19062"/>
    <cellStyle name="Input 5 12" xfId="19063"/>
    <cellStyle name="Input 5 2" xfId="19064"/>
    <cellStyle name="Input 5 2 2" xfId="19065"/>
    <cellStyle name="Input 5 2 3" xfId="19066"/>
    <cellStyle name="Input 5 3" xfId="19067"/>
    <cellStyle name="Input 5 3 2" xfId="19068"/>
    <cellStyle name="Input 5 3 3" xfId="19069"/>
    <cellStyle name="Input 5 4" xfId="19070"/>
    <cellStyle name="Input 5 4 2" xfId="19071"/>
    <cellStyle name="Input 5 4 3" xfId="19072"/>
    <cellStyle name="Input 5 5" xfId="19073"/>
    <cellStyle name="Input 5 5 2" xfId="19074"/>
    <cellStyle name="Input 5 5 3" xfId="19075"/>
    <cellStyle name="Input 5 6" xfId="19076"/>
    <cellStyle name="Input 5 6 2" xfId="19077"/>
    <cellStyle name="Input 5 6 3" xfId="19078"/>
    <cellStyle name="Input 5 7" xfId="19079"/>
    <cellStyle name="Input 5 7 2" xfId="19080"/>
    <cellStyle name="Input 5 7 3" xfId="19081"/>
    <cellStyle name="Input 5 8" xfId="19082"/>
    <cellStyle name="Input 5 8 2" xfId="19083"/>
    <cellStyle name="Input 5 8 3" xfId="19084"/>
    <cellStyle name="Input 5 9" xfId="19085"/>
    <cellStyle name="Input 5 9 2" xfId="19086"/>
    <cellStyle name="Input 5 9 3" xfId="19087"/>
    <cellStyle name="Input 6" xfId="7514"/>
    <cellStyle name="Input 6 2" xfId="19088"/>
    <cellStyle name="Input 6 3" xfId="19089"/>
    <cellStyle name="Input 6 4" xfId="19090"/>
    <cellStyle name="Input 6 5" xfId="19091"/>
    <cellStyle name="Input 7" xfId="7515"/>
    <cellStyle name="Input 7 2" xfId="19092"/>
    <cellStyle name="Input 7 3" xfId="19093"/>
    <cellStyle name="Input 7 4" xfId="19094"/>
    <cellStyle name="Input 7 5" xfId="19095"/>
    <cellStyle name="Input 8" xfId="7516"/>
    <cellStyle name="Input 8 2" xfId="19096"/>
    <cellStyle name="Input 8 3" xfId="19097"/>
    <cellStyle name="Input 8 4" xfId="19098"/>
    <cellStyle name="Input 9" xfId="7517"/>
    <cellStyle name="Input 9 2" xfId="19099"/>
    <cellStyle name="Input 9 3" xfId="19100"/>
    <cellStyle name="Input 9 4" xfId="19101"/>
    <cellStyle name="InputCurrency" xfId="7518"/>
    <cellStyle name="InputCurrency 2" xfId="7519"/>
    <cellStyle name="InputCurrency 3" xfId="53354"/>
    <cellStyle name="InputCurrency2" xfId="7520"/>
    <cellStyle name="InputCurrency2 2" xfId="7521"/>
    <cellStyle name="InputCurrency2 3" xfId="53355"/>
    <cellStyle name="InputMultiple1" xfId="7522"/>
    <cellStyle name="InputMultiple1 2" xfId="7523"/>
    <cellStyle name="InputMultiple1 3" xfId="53356"/>
    <cellStyle name="InputPercent1" xfId="7524"/>
    <cellStyle name="InputPercent1 2" xfId="7525"/>
    <cellStyle name="InputPercent1 3" xfId="53357"/>
    <cellStyle name="Inputs" xfId="7526"/>
    <cellStyle name="Inputs (const)" xfId="7527"/>
    <cellStyle name="Inputs (const) 2" xfId="7528"/>
    <cellStyle name="Inputs (const) 2 2" xfId="7529"/>
    <cellStyle name="Inputs (const) 2 2 2" xfId="19102"/>
    <cellStyle name="Inputs (const) 2 3" xfId="53358"/>
    <cellStyle name="Inputs (const) 3" xfId="7530"/>
    <cellStyle name="Inputs (const) 3 2" xfId="7531"/>
    <cellStyle name="Inputs (const) 3 3" xfId="19103"/>
    <cellStyle name="Inputs (const) 3 4" xfId="19104"/>
    <cellStyle name="Inputs (const) 4" xfId="7532"/>
    <cellStyle name="Inputs (const) 5" xfId="19105"/>
    <cellStyle name="Inputs (const)_46EP.2011(v2.0)" xfId="7533"/>
    <cellStyle name="Inputs 10" xfId="19106"/>
    <cellStyle name="Inputs 11" xfId="19107"/>
    <cellStyle name="Inputs 12" xfId="19108"/>
    <cellStyle name="Inputs 13" xfId="19109"/>
    <cellStyle name="Inputs 14" xfId="19110"/>
    <cellStyle name="Inputs 15" xfId="19111"/>
    <cellStyle name="Inputs 16" xfId="19112"/>
    <cellStyle name="Inputs 17" xfId="19113"/>
    <cellStyle name="Inputs 18" xfId="19114"/>
    <cellStyle name="Inputs 19" xfId="19115"/>
    <cellStyle name="Inputs 2" xfId="7534"/>
    <cellStyle name="Inputs 2 2" xfId="7535"/>
    <cellStyle name="Inputs 2 2 2" xfId="19116"/>
    <cellStyle name="Inputs 2 3" xfId="53359"/>
    <cellStyle name="Inputs 20" xfId="19117"/>
    <cellStyle name="Inputs 3" xfId="7536"/>
    <cellStyle name="Inputs 3 2" xfId="7537"/>
    <cellStyle name="Inputs 3 3" xfId="7538"/>
    <cellStyle name="Inputs 3 4" xfId="19118"/>
    <cellStyle name="Inputs 4" xfId="7539"/>
    <cellStyle name="Inputs 4 2" xfId="7540"/>
    <cellStyle name="Inputs 4 3" xfId="19119"/>
    <cellStyle name="Inputs 5" xfId="7541"/>
    <cellStyle name="Inputs 6" xfId="7542"/>
    <cellStyle name="Inputs 7" xfId="7543"/>
    <cellStyle name="Inputs 8" xfId="19120"/>
    <cellStyle name="Inputs 9" xfId="19121"/>
    <cellStyle name="Inputs Co" xfId="7544"/>
    <cellStyle name="Inputs Co 2" xfId="7545"/>
    <cellStyle name="Inputs_46EE.2011(v1.0)" xfId="7546"/>
    <cellStyle name="Ioe?uaaaoayny aeia?nnueea" xfId="7547"/>
    <cellStyle name="Ioe?uaaaoayny aeia?nnueea 10" xfId="7548"/>
    <cellStyle name="Ioe?uaaaoayny aeia?nnueea 11" xfId="19122"/>
    <cellStyle name="Ioe?uaaaoayny aeia?nnueea 2" xfId="7549"/>
    <cellStyle name="Ioe?uaaaoayny aeia?nnueea 2 2" xfId="7550"/>
    <cellStyle name="Ioe?uaaaoayny aeia?nnueea 3" xfId="7551"/>
    <cellStyle name="Ioe?uaaaoayny aeia?nnueea 4" xfId="7552"/>
    <cellStyle name="Ioe?uaaaoayny aeia?nnueea 5" xfId="7553"/>
    <cellStyle name="Ioe?uaaaoayny aeia?nnueea 6" xfId="7554"/>
    <cellStyle name="Ioe?uaaaoayny aeia?nnueea 7" xfId="7555"/>
    <cellStyle name="Ioe?uaaaoayny aeia?nnueea 8" xfId="7556"/>
    <cellStyle name="Ioe?uaaaoayny aeia?nnueea 9" xfId="7557"/>
    <cellStyle name="ISO" xfId="7558"/>
    <cellStyle name="ISO 2" xfId="7559"/>
    <cellStyle name="ISO 2 2" xfId="7560"/>
    <cellStyle name="ISO 3" xfId="7561"/>
    <cellStyle name="JR Cells No Values" xfId="7562"/>
    <cellStyle name="JR Cells No Values 2" xfId="7563"/>
    <cellStyle name="JR Cells No Values 2 2" xfId="7564"/>
    <cellStyle name="JR Cells No Values 3" xfId="7565"/>
    <cellStyle name="JR_ formula" xfId="7566"/>
    <cellStyle name="JRchapeau" xfId="7567"/>
    <cellStyle name="JRchapeau 2" xfId="7568"/>
    <cellStyle name="JRchapeau 2 2" xfId="7569"/>
    <cellStyle name="JRchapeau 3" xfId="7570"/>
    <cellStyle name="Just_Table" xfId="7571"/>
    <cellStyle name="LeftTitle" xfId="7572"/>
    <cellStyle name="Level" xfId="7573"/>
    <cellStyle name="Link Currency (0)" xfId="7574"/>
    <cellStyle name="Link Currency (0) 2" xfId="7575"/>
    <cellStyle name="Link Currency (2)" xfId="7576"/>
    <cellStyle name="Link Currency (2) 2" xfId="7577"/>
    <cellStyle name="Link Currency (2) 3" xfId="7578"/>
    <cellStyle name="Link Units (0)" xfId="7579"/>
    <cellStyle name="Link Units (0) 2" xfId="7580"/>
    <cellStyle name="Link Units (0) 3" xfId="7581"/>
    <cellStyle name="Link Units (1)" xfId="7582"/>
    <cellStyle name="Link Units (1) 2" xfId="7583"/>
    <cellStyle name="Link Units (1) 3" xfId="7584"/>
    <cellStyle name="Link Units (2)" xfId="7585"/>
    <cellStyle name="Link Units (2) 2" xfId="7586"/>
    <cellStyle name="Link Units (2) 3" xfId="7587"/>
    <cellStyle name="Linked Cell" xfId="7588"/>
    <cellStyle name="Linked Cell 2" xfId="7589"/>
    <cellStyle name="Locked Cell - PerformancePoint" xfId="7590"/>
    <cellStyle name="Matrix" xfId="7591"/>
    <cellStyle name="Millares [0]_RESULTS" xfId="7592"/>
    <cellStyle name="Millares_RESULTS" xfId="7593"/>
    <cellStyle name="Milliers [0]_RESULTS" xfId="7594"/>
    <cellStyle name="Milliers_FA_JUIN_2004" xfId="7595"/>
    <cellStyle name="mnb" xfId="7596"/>
    <cellStyle name="mnb 10" xfId="19123"/>
    <cellStyle name="mnb 10 2" xfId="19124"/>
    <cellStyle name="mnb 11" xfId="19125"/>
    <cellStyle name="mnb 11 2" xfId="19126"/>
    <cellStyle name="mnb 11 3" xfId="19127"/>
    <cellStyle name="mnb 2" xfId="7597"/>
    <cellStyle name="mnb 2 2" xfId="19128"/>
    <cellStyle name="mnb 2 2 2" xfId="19129"/>
    <cellStyle name="mnb 2 2 3" xfId="19130"/>
    <cellStyle name="mnb 2 3" xfId="19131"/>
    <cellStyle name="mnb 2 3 2" xfId="19132"/>
    <cellStyle name="mnb 2 3 3" xfId="19133"/>
    <cellStyle name="mnb 2 4" xfId="19134"/>
    <cellStyle name="mnb 2 4 2" xfId="19135"/>
    <cellStyle name="mnb 2 4 3" xfId="19136"/>
    <cellStyle name="mnb 2 5" xfId="19137"/>
    <cellStyle name="mnb 2 5 2" xfId="19138"/>
    <cellStyle name="mnb 2 5 3" xfId="19139"/>
    <cellStyle name="mnb 2 6" xfId="19140"/>
    <cellStyle name="mnb 2 6 2" xfId="19141"/>
    <cellStyle name="mnb 2 6 3" xfId="19142"/>
    <cellStyle name="mnb 2 7" xfId="19143"/>
    <cellStyle name="mnb 2 7 2" xfId="19144"/>
    <cellStyle name="mnb 2 8" xfId="19145"/>
    <cellStyle name="mnb 2 8 2" xfId="19146"/>
    <cellStyle name="mnb 2 8 3" xfId="19147"/>
    <cellStyle name="mnb 2 9" xfId="19148"/>
    <cellStyle name="mnb 3" xfId="19149"/>
    <cellStyle name="mnb 3 2" xfId="19150"/>
    <cellStyle name="mnb 3 2 2" xfId="19151"/>
    <cellStyle name="mnb 3 2 3" xfId="19152"/>
    <cellStyle name="mnb 3 3" xfId="19153"/>
    <cellStyle name="mnb 3 3 2" xfId="19154"/>
    <cellStyle name="mnb 3 3 3" xfId="19155"/>
    <cellStyle name="mnb 3 4" xfId="19156"/>
    <cellStyle name="mnb 3 4 2" xfId="19157"/>
    <cellStyle name="mnb 3 4 3" xfId="19158"/>
    <cellStyle name="mnb 3 5" xfId="19159"/>
    <cellStyle name="mnb 3 5 2" xfId="19160"/>
    <cellStyle name="mnb 3 5 3" xfId="19161"/>
    <cellStyle name="mnb 3 6" xfId="19162"/>
    <cellStyle name="mnb 3 6 2" xfId="19163"/>
    <cellStyle name="mnb 3 6 3" xfId="19164"/>
    <cellStyle name="mnb 3 7" xfId="19165"/>
    <cellStyle name="mnb 3 7 2" xfId="19166"/>
    <cellStyle name="mnb 3 8" xfId="19167"/>
    <cellStyle name="mnb 3 8 2" xfId="19168"/>
    <cellStyle name="mnb 3 8 3" xfId="19169"/>
    <cellStyle name="mnb 4" xfId="19170"/>
    <cellStyle name="mnb 4 2" xfId="19171"/>
    <cellStyle name="mnb 4 2 2" xfId="19172"/>
    <cellStyle name="mnb 4 2 3" xfId="19173"/>
    <cellStyle name="mnb 4 3" xfId="19174"/>
    <cellStyle name="mnb 4 3 2" xfId="19175"/>
    <cellStyle name="mnb 4 3 3" xfId="19176"/>
    <cellStyle name="mnb 4 4" xfId="19177"/>
    <cellStyle name="mnb 4 4 2" xfId="19178"/>
    <cellStyle name="mnb 4 4 3" xfId="19179"/>
    <cellStyle name="mnb 4 5" xfId="19180"/>
    <cellStyle name="mnb 4 5 2" xfId="19181"/>
    <cellStyle name="mnb 4 5 3" xfId="19182"/>
    <cellStyle name="mnb 4 6" xfId="19183"/>
    <cellStyle name="mnb 4 6 2" xfId="19184"/>
    <cellStyle name="mnb 4 6 3" xfId="19185"/>
    <cellStyle name="mnb 4 7" xfId="19186"/>
    <cellStyle name="mnb 4 7 2" xfId="19187"/>
    <cellStyle name="mnb 4 8" xfId="19188"/>
    <cellStyle name="mnb 4 8 2" xfId="19189"/>
    <cellStyle name="mnb 4 8 3" xfId="19190"/>
    <cellStyle name="mnb 5" xfId="19191"/>
    <cellStyle name="mnb 5 2" xfId="19192"/>
    <cellStyle name="mnb 5 3" xfId="19193"/>
    <cellStyle name="mnb 6" xfId="19194"/>
    <cellStyle name="mnb 6 2" xfId="19195"/>
    <cellStyle name="mnb 6 3" xfId="19196"/>
    <cellStyle name="mnb 7" xfId="19197"/>
    <cellStyle name="mnb 7 2" xfId="19198"/>
    <cellStyle name="mnb 7 3" xfId="19199"/>
    <cellStyle name="mnb 8" xfId="19200"/>
    <cellStyle name="mnb 8 2" xfId="19201"/>
    <cellStyle name="mnb 8 3" xfId="19202"/>
    <cellStyle name="mnb 9" xfId="19203"/>
    <cellStyle name="mnb 9 2" xfId="19204"/>
    <cellStyle name="mnb 9 3" xfId="19205"/>
    <cellStyle name="Moneda [0]_RESULTS" xfId="7598"/>
    <cellStyle name="Moneda_RESULTS" xfId="7599"/>
    <cellStyle name="Monétaire [0]_RESULTS" xfId="7600"/>
    <cellStyle name="Monétaire_RESULTS" xfId="7601"/>
    <cellStyle name="Monйtaire [0]_Conversion Summary" xfId="7602"/>
    <cellStyle name="Monйtaire_Conversion Summary" xfId="7603"/>
    <cellStyle name="Multiple" xfId="7604"/>
    <cellStyle name="Multiple 2" xfId="7605"/>
    <cellStyle name="Multiple 3" xfId="53360"/>
    <cellStyle name="Multiple1" xfId="7606"/>
    <cellStyle name="Multiple1 2" xfId="7607"/>
    <cellStyle name="Multiple1 3" xfId="53361"/>
    <cellStyle name="MultipleBelow" xfId="7608"/>
    <cellStyle name="MultipleBelow 2" xfId="7609"/>
    <cellStyle name="MultipleBelow 3" xfId="53362"/>
    <cellStyle name="namber" xfId="7610"/>
    <cellStyle name="namber 2" xfId="7611"/>
    <cellStyle name="namber 2 2" xfId="19206"/>
    <cellStyle name="namber 3" xfId="19207"/>
    <cellStyle name="namber 4" xfId="19208"/>
    <cellStyle name="Neutral" xfId="7612"/>
    <cellStyle name="Neutral 2" xfId="7613"/>
    <cellStyle name="Neutral 2 2" xfId="7614"/>
    <cellStyle name="Neutral 3" xfId="7615"/>
    <cellStyle name="Neutral 4" xfId="7616"/>
    <cellStyle name="Neutral_7-р_Из_Системы" xfId="7617"/>
    <cellStyle name="No_Input" xfId="7618"/>
    <cellStyle name="Norma11l" xfId="7619"/>
    <cellStyle name="Norma11l 2" xfId="7620"/>
    <cellStyle name="Norma11l 3" xfId="7621"/>
    <cellStyle name="Norma11l 4" xfId="53363"/>
    <cellStyle name="normal" xfId="7622"/>
    <cellStyle name="Normal - Style1" xfId="7623"/>
    <cellStyle name="Normal - Style1 2" xfId="7624"/>
    <cellStyle name="Normal - Style1 3" xfId="53364"/>
    <cellStyle name="normal 10" xfId="7625"/>
    <cellStyle name="normal 10 2" xfId="7626"/>
    <cellStyle name="normal 10 3" xfId="53365"/>
    <cellStyle name="normal 11" xfId="7627"/>
    <cellStyle name="normal 12" xfId="7628"/>
    <cellStyle name="normal 12 2" xfId="7629"/>
    <cellStyle name="normal 12 3" xfId="53366"/>
    <cellStyle name="normal 13" xfId="7630"/>
    <cellStyle name="normal 14" xfId="7631"/>
    <cellStyle name="normal 15" xfId="7632"/>
    <cellStyle name="normal 16" xfId="7633"/>
    <cellStyle name="normal 17" xfId="7634"/>
    <cellStyle name="normal 18" xfId="7635"/>
    <cellStyle name="normal 19" xfId="7636"/>
    <cellStyle name="Normal 2" xfId="7637"/>
    <cellStyle name="Normal 2 2" xfId="7638"/>
    <cellStyle name="Normal 2 2 2" xfId="7639"/>
    <cellStyle name="Normal 2 2 2 2" xfId="7640"/>
    <cellStyle name="Normal 2 2 3" xfId="7641"/>
    <cellStyle name="Normal 2 2 3 2" xfId="7642"/>
    <cellStyle name="Normal 2 2 4" xfId="7643"/>
    <cellStyle name="Normal 2 3" xfId="7644"/>
    <cellStyle name="Normal 2 3 2" xfId="7645"/>
    <cellStyle name="Normal 2 3 3" xfId="53367"/>
    <cellStyle name="Normal 2 4" xfId="7646"/>
    <cellStyle name="Normal 2 4 2" xfId="7647"/>
    <cellStyle name="Normal 2 4 3" xfId="53368"/>
    <cellStyle name="Normal 2 5" xfId="7648"/>
    <cellStyle name="Normal 2_Общехоз." xfId="7649"/>
    <cellStyle name="normal 20" xfId="7650"/>
    <cellStyle name="normal 21" xfId="7651"/>
    <cellStyle name="normal 22" xfId="7652"/>
    <cellStyle name="normal 23" xfId="7653"/>
    <cellStyle name="normal 24" xfId="7654"/>
    <cellStyle name="normal 25" xfId="7655"/>
    <cellStyle name="normal 26" xfId="7656"/>
    <cellStyle name="Normal 27" xfId="7657"/>
    <cellStyle name="Normal 28" xfId="7658"/>
    <cellStyle name="Normal 29" xfId="7659"/>
    <cellStyle name="normal 3" xfId="7660"/>
    <cellStyle name="Normal 3 2" xfId="7661"/>
    <cellStyle name="Normal 30" xfId="7662"/>
    <cellStyle name="normal 30 2" xfId="19209"/>
    <cellStyle name="Normal 31" xfId="7663"/>
    <cellStyle name="Normal 32" xfId="7664"/>
    <cellStyle name="Normal 33" xfId="7665"/>
    <cellStyle name="Normal 34" xfId="7666"/>
    <cellStyle name="Normal 35" xfId="7667"/>
    <cellStyle name="Normal 36" xfId="19210"/>
    <cellStyle name="normal 4" xfId="7668"/>
    <cellStyle name="Normal 4 2" xfId="7669"/>
    <cellStyle name="normal 5" xfId="7670"/>
    <cellStyle name="Normal 5 2" xfId="7671"/>
    <cellStyle name="normal 6" xfId="7672"/>
    <cellStyle name="normal 7" xfId="7673"/>
    <cellStyle name="normal 7 2" xfId="7674"/>
    <cellStyle name="normal 8" xfId="7675"/>
    <cellStyle name="normal 8 2" xfId="7676"/>
    <cellStyle name="normal 9" xfId="7677"/>
    <cellStyle name="normal 9 2" xfId="7678"/>
    <cellStyle name="Normal." xfId="7679"/>
    <cellStyle name="Normal. 2" xfId="7680"/>
    <cellStyle name="Normal. 3" xfId="53369"/>
    <cellStyle name="Normal_! Приложение_Сбор инфо" xfId="7681"/>
    <cellStyle name="Normal1" xfId="7682"/>
    <cellStyle name="Normal1 2" xfId="7683"/>
    <cellStyle name="Normal1 3" xfId="7684"/>
    <cellStyle name="Normal2" xfId="7685"/>
    <cellStyle name="Normal2 2" xfId="7686"/>
    <cellStyle name="Normal2 3" xfId="7687"/>
    <cellStyle name="NormalGB" xfId="7688"/>
    <cellStyle name="NormalGB 2" xfId="7689"/>
    <cellStyle name="NormalGB 3" xfId="53370"/>
    <cellStyle name="normální_Rozvaha - aktiva" xfId="7690"/>
    <cellStyle name="Normalny_0" xfId="7691"/>
    <cellStyle name="normбlnм_laroux" xfId="7692"/>
    <cellStyle name="normбlnн_laroux" xfId="7693"/>
    <cellStyle name="Note" xfId="7694"/>
    <cellStyle name="Note 10" xfId="7695"/>
    <cellStyle name="Note 10 2" xfId="19211"/>
    <cellStyle name="Note 10 3" xfId="19212"/>
    <cellStyle name="Note 10 4" xfId="19213"/>
    <cellStyle name="Note 11" xfId="7696"/>
    <cellStyle name="Note 11 2" xfId="19214"/>
    <cellStyle name="Note 11 3" xfId="19215"/>
    <cellStyle name="Note 11 4" xfId="19216"/>
    <cellStyle name="Note 12" xfId="7697"/>
    <cellStyle name="Note 12 2" xfId="19217"/>
    <cellStyle name="Note 12 3" xfId="19218"/>
    <cellStyle name="Note 12 4" xfId="19219"/>
    <cellStyle name="Note 13" xfId="7698"/>
    <cellStyle name="Note 13 2" xfId="19220"/>
    <cellStyle name="Note 13 3" xfId="19221"/>
    <cellStyle name="Note 13 4" xfId="19222"/>
    <cellStyle name="Note 14" xfId="7699"/>
    <cellStyle name="Note 14 2" xfId="19223"/>
    <cellStyle name="Note 15" xfId="7700"/>
    <cellStyle name="Note 2" xfId="7701"/>
    <cellStyle name="Note 2 10" xfId="19224"/>
    <cellStyle name="Note 2 11" xfId="19225"/>
    <cellStyle name="Note 2 2" xfId="7702"/>
    <cellStyle name="Note 2 2 2" xfId="19226"/>
    <cellStyle name="Note 2 2 3" xfId="19227"/>
    <cellStyle name="Note 2 2 4" xfId="19228"/>
    <cellStyle name="Note 2 3" xfId="7703"/>
    <cellStyle name="Note 2 3 2" xfId="19229"/>
    <cellStyle name="Note 2 3 3" xfId="19230"/>
    <cellStyle name="Note 2 3 4" xfId="19231"/>
    <cellStyle name="Note 2 4" xfId="19232"/>
    <cellStyle name="Note 2 4 2" xfId="19233"/>
    <cellStyle name="Note 2 4 3" xfId="19234"/>
    <cellStyle name="Note 2 5" xfId="19235"/>
    <cellStyle name="Note 2 5 2" xfId="19236"/>
    <cellStyle name="Note 2 5 3" xfId="19237"/>
    <cellStyle name="Note 2 6" xfId="19238"/>
    <cellStyle name="Note 2 6 2" xfId="19239"/>
    <cellStyle name="Note 2 6 3" xfId="19240"/>
    <cellStyle name="Note 2 7" xfId="19241"/>
    <cellStyle name="Note 2 7 2" xfId="19242"/>
    <cellStyle name="Note 2 7 3" xfId="19243"/>
    <cellStyle name="Note 2 8" xfId="19244"/>
    <cellStyle name="Note 2 8 2" xfId="19245"/>
    <cellStyle name="Note 2 8 3" xfId="19246"/>
    <cellStyle name="Note 2 9" xfId="19247"/>
    <cellStyle name="Note 2 9 2" xfId="19248"/>
    <cellStyle name="Note 2 9 3" xfId="19249"/>
    <cellStyle name="Note 3" xfId="7704"/>
    <cellStyle name="Note 3 10" xfId="19250"/>
    <cellStyle name="Note 3 11" xfId="19251"/>
    <cellStyle name="Note 3 2" xfId="7705"/>
    <cellStyle name="Note 3 2 2" xfId="19252"/>
    <cellStyle name="Note 3 2 3" xfId="19253"/>
    <cellStyle name="Note 3 2 4" xfId="19254"/>
    <cellStyle name="Note 3 3" xfId="19255"/>
    <cellStyle name="Note 3 3 2" xfId="19256"/>
    <cellStyle name="Note 3 3 3" xfId="19257"/>
    <cellStyle name="Note 3 4" xfId="19258"/>
    <cellStyle name="Note 3 4 2" xfId="19259"/>
    <cellStyle name="Note 3 4 3" xfId="19260"/>
    <cellStyle name="Note 3 5" xfId="19261"/>
    <cellStyle name="Note 3 5 2" xfId="19262"/>
    <cellStyle name="Note 3 5 3" xfId="19263"/>
    <cellStyle name="Note 3 6" xfId="19264"/>
    <cellStyle name="Note 3 6 2" xfId="19265"/>
    <cellStyle name="Note 3 6 3" xfId="19266"/>
    <cellStyle name="Note 3 7" xfId="19267"/>
    <cellStyle name="Note 3 7 2" xfId="19268"/>
    <cellStyle name="Note 3 7 3" xfId="19269"/>
    <cellStyle name="Note 3 8" xfId="19270"/>
    <cellStyle name="Note 3 8 2" xfId="19271"/>
    <cellStyle name="Note 3 8 3" xfId="19272"/>
    <cellStyle name="Note 3 9" xfId="19273"/>
    <cellStyle name="Note 3 9 2" xfId="19274"/>
    <cellStyle name="Note 3 9 3" xfId="19275"/>
    <cellStyle name="Note 4" xfId="7706"/>
    <cellStyle name="Note 4 10" xfId="19276"/>
    <cellStyle name="Note 4 2" xfId="7707"/>
    <cellStyle name="Note 4 2 2" xfId="19277"/>
    <cellStyle name="Note 4 2 3" xfId="19278"/>
    <cellStyle name="Note 4 2 4" xfId="19279"/>
    <cellStyle name="Note 4 3" xfId="19280"/>
    <cellStyle name="Note 4 3 2" xfId="19281"/>
    <cellStyle name="Note 4 3 3" xfId="19282"/>
    <cellStyle name="Note 4 4" xfId="19283"/>
    <cellStyle name="Note 4 4 2" xfId="19284"/>
    <cellStyle name="Note 4 4 3" xfId="19285"/>
    <cellStyle name="Note 4 5" xfId="19286"/>
    <cellStyle name="Note 4 5 2" xfId="19287"/>
    <cellStyle name="Note 4 5 3" xfId="19288"/>
    <cellStyle name="Note 4 6" xfId="19289"/>
    <cellStyle name="Note 4 6 2" xfId="19290"/>
    <cellStyle name="Note 4 6 3" xfId="19291"/>
    <cellStyle name="Note 4 7" xfId="19292"/>
    <cellStyle name="Note 4 7 2" xfId="19293"/>
    <cellStyle name="Note 4 7 3" xfId="19294"/>
    <cellStyle name="Note 4 8" xfId="19295"/>
    <cellStyle name="Note 4 8 2" xfId="19296"/>
    <cellStyle name="Note 4 8 3" xfId="19297"/>
    <cellStyle name="Note 4 9" xfId="19298"/>
    <cellStyle name="Note 4 9 2" xfId="19299"/>
    <cellStyle name="Note 4 9 3" xfId="19300"/>
    <cellStyle name="Note 5" xfId="7708"/>
    <cellStyle name="Note 5 10" xfId="19301"/>
    <cellStyle name="Note 5 11" xfId="19302"/>
    <cellStyle name="Note 5 2" xfId="19303"/>
    <cellStyle name="Note 5 2 2" xfId="19304"/>
    <cellStyle name="Note 5 2 3" xfId="19305"/>
    <cellStyle name="Note 5 3" xfId="19306"/>
    <cellStyle name="Note 5 3 2" xfId="19307"/>
    <cellStyle name="Note 5 3 3" xfId="19308"/>
    <cellStyle name="Note 5 4" xfId="19309"/>
    <cellStyle name="Note 5 4 2" xfId="19310"/>
    <cellStyle name="Note 5 4 3" xfId="19311"/>
    <cellStyle name="Note 5 5" xfId="19312"/>
    <cellStyle name="Note 5 5 2" xfId="19313"/>
    <cellStyle name="Note 5 5 3" xfId="19314"/>
    <cellStyle name="Note 5 6" xfId="19315"/>
    <cellStyle name="Note 5 6 2" xfId="19316"/>
    <cellStyle name="Note 5 6 3" xfId="19317"/>
    <cellStyle name="Note 5 7" xfId="19318"/>
    <cellStyle name="Note 5 7 2" xfId="19319"/>
    <cellStyle name="Note 5 7 3" xfId="19320"/>
    <cellStyle name="Note 5 8" xfId="19321"/>
    <cellStyle name="Note 5 8 2" xfId="19322"/>
    <cellStyle name="Note 5 8 3" xfId="19323"/>
    <cellStyle name="Note 5 9" xfId="19324"/>
    <cellStyle name="Note 5 9 2" xfId="19325"/>
    <cellStyle name="Note 5 9 3" xfId="19326"/>
    <cellStyle name="Note 6" xfId="7709"/>
    <cellStyle name="Note 6 2" xfId="19327"/>
    <cellStyle name="Note 6 3" xfId="19328"/>
    <cellStyle name="Note 6 4" xfId="19329"/>
    <cellStyle name="Note 7" xfId="7710"/>
    <cellStyle name="Note 7 2" xfId="19330"/>
    <cellStyle name="Note 7 3" xfId="19331"/>
    <cellStyle name="Note 7 4" xfId="19332"/>
    <cellStyle name="Note 8" xfId="7711"/>
    <cellStyle name="Note 8 2" xfId="19333"/>
    <cellStyle name="Note 8 3" xfId="19334"/>
    <cellStyle name="Note 8 4" xfId="19335"/>
    <cellStyle name="Note 9" xfId="7712"/>
    <cellStyle name="Note 9 2" xfId="19336"/>
    <cellStyle name="Note 9 3" xfId="19337"/>
    <cellStyle name="Note 9 4" xfId="19338"/>
    <cellStyle name="Note_7-р_Из_Системы" xfId="7713"/>
    <cellStyle name="number" xfId="7714"/>
    <cellStyle name="number 2" xfId="7715"/>
    <cellStyle name="number 3" xfId="53371"/>
    <cellStyle name="Nun??c [0]_Ecnn1" xfId="7716"/>
    <cellStyle name="Nun??c_Ecnn1" xfId="7717"/>
    <cellStyle name="Ôčíŕíńîâűé [0]_(ňŕá 3č)" xfId="7718"/>
    <cellStyle name="Ociriniaue [0]_5-C" xfId="7719"/>
    <cellStyle name="Ôčíŕíńîâűé_(ňŕá 3č)" xfId="7720"/>
    <cellStyle name="Ociriniaue_5-C" xfId="7721"/>
    <cellStyle name="Oeiainiaue [0]_?anoiau" xfId="7722"/>
    <cellStyle name="Oeiainiaue_?anoiau" xfId="7723"/>
    <cellStyle name="oft Excel]_x000d__x000a_Comment=Строки open=/f добавляют пользовательские функции к списку Вставить функцию._x000d__x000a_Maximized=3_x000d__x000a_Basi" xfId="19339"/>
    <cellStyle name="oft Excel]_x000d__x000a_Comment=Строки open=/f добавляют пользовательские функции к списку Вставить функцию._x000d__x000a_Maximized=3_x000d__x000a_Basi 2" xfId="19340"/>
    <cellStyle name="oft Excel]_x000d__x000a_Comment=Строки open=/f добавляют пользовательские функции к списку Вставить функцию._x000d__x000a_Maximized=3_x000d__x000a_Basi_Формы ежемесячной отчетности на 2012 год (ВО)" xfId="19341"/>
    <cellStyle name="Option" xfId="7724"/>
    <cellStyle name="Option 2" xfId="7725"/>
    <cellStyle name="Option 3" xfId="53372"/>
    <cellStyle name="OptionHeading" xfId="7726"/>
    <cellStyle name="OptionHeading2" xfId="7727"/>
    <cellStyle name="Ouny?e [0]_?anoiau" xfId="7728"/>
    <cellStyle name="Ouny?e_?anoiau" xfId="7729"/>
    <cellStyle name="Òûñÿ÷è [0]_cogs" xfId="7730"/>
    <cellStyle name="Òûñÿ÷è_cogs" xfId="7731"/>
    <cellStyle name="Output" xfId="7732"/>
    <cellStyle name="Output 10" xfId="7733"/>
    <cellStyle name="Output 10 2" xfId="19342"/>
    <cellStyle name="Output 10 3" xfId="19343"/>
    <cellStyle name="Output 10 4" xfId="19344"/>
    <cellStyle name="Output 11" xfId="7734"/>
    <cellStyle name="Output 11 2" xfId="19345"/>
    <cellStyle name="Output 11 3" xfId="19346"/>
    <cellStyle name="Output 11 4" xfId="19347"/>
    <cellStyle name="Output 12" xfId="7735"/>
    <cellStyle name="Output 12 2" xfId="19348"/>
    <cellStyle name="Output 12 3" xfId="19349"/>
    <cellStyle name="Output 12 4" xfId="19350"/>
    <cellStyle name="Output 13" xfId="7736"/>
    <cellStyle name="Output 13 2" xfId="19351"/>
    <cellStyle name="Output 14" xfId="7737"/>
    <cellStyle name="Output 15" xfId="7738"/>
    <cellStyle name="Output 2" xfId="7739"/>
    <cellStyle name="Output 2 10" xfId="19352"/>
    <cellStyle name="Output 2 2" xfId="19353"/>
    <cellStyle name="Output 2 2 2" xfId="19354"/>
    <cellStyle name="Output 2 2 3" xfId="19355"/>
    <cellStyle name="Output 2 3" xfId="19356"/>
    <cellStyle name="Output 2 3 2" xfId="19357"/>
    <cellStyle name="Output 2 3 3" xfId="19358"/>
    <cellStyle name="Output 2 4" xfId="19359"/>
    <cellStyle name="Output 2 4 2" xfId="19360"/>
    <cellStyle name="Output 2 4 3" xfId="19361"/>
    <cellStyle name="Output 2 5" xfId="19362"/>
    <cellStyle name="Output 2 5 2" xfId="19363"/>
    <cellStyle name="Output 2 5 3" xfId="19364"/>
    <cellStyle name="Output 2 6" xfId="19365"/>
    <cellStyle name="Output 2 6 2" xfId="19366"/>
    <cellStyle name="Output 2 6 3" xfId="19367"/>
    <cellStyle name="Output 2 7" xfId="19368"/>
    <cellStyle name="Output 2 7 2" xfId="19369"/>
    <cellStyle name="Output 2 7 3" xfId="19370"/>
    <cellStyle name="Output 2 8" xfId="19371"/>
    <cellStyle name="Output 2 8 2" xfId="19372"/>
    <cellStyle name="Output 2 8 3" xfId="19373"/>
    <cellStyle name="Output 2 9" xfId="19374"/>
    <cellStyle name="Output 3" xfId="7740"/>
    <cellStyle name="Output 3 10" xfId="19375"/>
    <cellStyle name="Output 3 2" xfId="19376"/>
    <cellStyle name="Output 3 2 2" xfId="19377"/>
    <cellStyle name="Output 3 2 3" xfId="19378"/>
    <cellStyle name="Output 3 3" xfId="19379"/>
    <cellStyle name="Output 3 3 2" xfId="19380"/>
    <cellStyle name="Output 3 3 3" xfId="19381"/>
    <cellStyle name="Output 3 4" xfId="19382"/>
    <cellStyle name="Output 3 4 2" xfId="19383"/>
    <cellStyle name="Output 3 4 3" xfId="19384"/>
    <cellStyle name="Output 3 5" xfId="19385"/>
    <cellStyle name="Output 3 5 2" xfId="19386"/>
    <cellStyle name="Output 3 5 3" xfId="19387"/>
    <cellStyle name="Output 3 6" xfId="19388"/>
    <cellStyle name="Output 3 6 2" xfId="19389"/>
    <cellStyle name="Output 3 6 3" xfId="19390"/>
    <cellStyle name="Output 3 7" xfId="19391"/>
    <cellStyle name="Output 3 7 2" xfId="19392"/>
    <cellStyle name="Output 3 7 3" xfId="19393"/>
    <cellStyle name="Output 3 8" xfId="19394"/>
    <cellStyle name="Output 3 8 2" xfId="19395"/>
    <cellStyle name="Output 3 8 3" xfId="19396"/>
    <cellStyle name="Output 3 9" xfId="19397"/>
    <cellStyle name="Output 4" xfId="7741"/>
    <cellStyle name="Output 4 10" xfId="19398"/>
    <cellStyle name="Output 4 2" xfId="19399"/>
    <cellStyle name="Output 4 2 2" xfId="19400"/>
    <cellStyle name="Output 4 2 3" xfId="19401"/>
    <cellStyle name="Output 4 3" xfId="19402"/>
    <cellStyle name="Output 4 3 2" xfId="19403"/>
    <cellStyle name="Output 4 3 3" xfId="19404"/>
    <cellStyle name="Output 4 4" xfId="19405"/>
    <cellStyle name="Output 4 4 2" xfId="19406"/>
    <cellStyle name="Output 4 4 3" xfId="19407"/>
    <cellStyle name="Output 4 5" xfId="19408"/>
    <cellStyle name="Output 4 5 2" xfId="19409"/>
    <cellStyle name="Output 4 5 3" xfId="19410"/>
    <cellStyle name="Output 4 6" xfId="19411"/>
    <cellStyle name="Output 4 6 2" xfId="19412"/>
    <cellStyle name="Output 4 6 3" xfId="19413"/>
    <cellStyle name="Output 4 7" xfId="19414"/>
    <cellStyle name="Output 4 7 2" xfId="19415"/>
    <cellStyle name="Output 4 7 3" xfId="19416"/>
    <cellStyle name="Output 4 8" xfId="19417"/>
    <cellStyle name="Output 4 8 2" xfId="19418"/>
    <cellStyle name="Output 4 8 3" xfId="19419"/>
    <cellStyle name="Output 4 9" xfId="19420"/>
    <cellStyle name="Output 5" xfId="7742"/>
    <cellStyle name="Output 5 10" xfId="19421"/>
    <cellStyle name="Output 5 2" xfId="19422"/>
    <cellStyle name="Output 5 2 2" xfId="19423"/>
    <cellStyle name="Output 5 2 3" xfId="19424"/>
    <cellStyle name="Output 5 3" xfId="19425"/>
    <cellStyle name="Output 5 3 2" xfId="19426"/>
    <cellStyle name="Output 5 3 3" xfId="19427"/>
    <cellStyle name="Output 5 4" xfId="19428"/>
    <cellStyle name="Output 5 4 2" xfId="19429"/>
    <cellStyle name="Output 5 4 3" xfId="19430"/>
    <cellStyle name="Output 5 5" xfId="19431"/>
    <cellStyle name="Output 5 5 2" xfId="19432"/>
    <cellStyle name="Output 5 5 3" xfId="19433"/>
    <cellStyle name="Output 5 6" xfId="19434"/>
    <cellStyle name="Output 5 6 2" xfId="19435"/>
    <cellStyle name="Output 5 6 3" xfId="19436"/>
    <cellStyle name="Output 5 7" xfId="19437"/>
    <cellStyle name="Output 5 7 2" xfId="19438"/>
    <cellStyle name="Output 5 7 3" xfId="19439"/>
    <cellStyle name="Output 5 8" xfId="19440"/>
    <cellStyle name="Output 5 8 2" xfId="19441"/>
    <cellStyle name="Output 5 8 3" xfId="19442"/>
    <cellStyle name="Output 5 9" xfId="19443"/>
    <cellStyle name="Output 6" xfId="7743"/>
    <cellStyle name="Output 6 2" xfId="19444"/>
    <cellStyle name="Output 6 3" xfId="19445"/>
    <cellStyle name="Output 6 4" xfId="19446"/>
    <cellStyle name="Output 7" xfId="7744"/>
    <cellStyle name="Output 7 2" xfId="19447"/>
    <cellStyle name="Output 7 3" xfId="19448"/>
    <cellStyle name="Output 7 4" xfId="19449"/>
    <cellStyle name="Output 8" xfId="7745"/>
    <cellStyle name="Output 8 2" xfId="19450"/>
    <cellStyle name="Output 8 3" xfId="19451"/>
    <cellStyle name="Output 8 4" xfId="19452"/>
    <cellStyle name="Output 9" xfId="7746"/>
    <cellStyle name="Output 9 2" xfId="19453"/>
    <cellStyle name="Output 9 3" xfId="19454"/>
    <cellStyle name="Output 9 4" xfId="19455"/>
    <cellStyle name="Paaotsikko" xfId="7747"/>
    <cellStyle name="Paaotsikko 2" xfId="7748"/>
    <cellStyle name="Paaotsikko 2 2" xfId="7749"/>
    <cellStyle name="Paaotsikko 3" xfId="7750"/>
    <cellStyle name="Page Number" xfId="7751"/>
    <cellStyle name="Page Number 2" xfId="7752"/>
    <cellStyle name="Page Number 3" xfId="53373"/>
    <cellStyle name="PageHeading" xfId="7753"/>
    <cellStyle name="pb_page_heading_LS" xfId="7754"/>
    <cellStyle name="Percent" xfId="19456"/>
    <cellStyle name="Percent [0]" xfId="7755"/>
    <cellStyle name="Percent [0] 2" xfId="7756"/>
    <cellStyle name="Percent [00]" xfId="7757"/>
    <cellStyle name="Percent [00] 2" xfId="7758"/>
    <cellStyle name="Percent [2]" xfId="7759"/>
    <cellStyle name="Percent 2" xfId="7760"/>
    <cellStyle name="Percent 2 2" xfId="7761"/>
    <cellStyle name="Percent 2 3" xfId="53374"/>
    <cellStyle name="Percent 3" xfId="7762"/>
    <cellStyle name="Percent_#6 Temps &amp; Contractors" xfId="7763"/>
    <cellStyle name="Percent1" xfId="7764"/>
    <cellStyle name="Percent1 2" xfId="7765"/>
    <cellStyle name="Percent1 3" xfId="7766"/>
    <cellStyle name="Piug" xfId="7767"/>
    <cellStyle name="Piug 2" xfId="7768"/>
    <cellStyle name="Piug 3" xfId="53375"/>
    <cellStyle name="Plug" xfId="7769"/>
    <cellStyle name="Plug 2" xfId="7770"/>
    <cellStyle name="Plug 3" xfId="53376"/>
    <cellStyle name="PrePop Currency (0)" xfId="7771"/>
    <cellStyle name="PrePop Currency (0) 2" xfId="7772"/>
    <cellStyle name="PrePop Currency (2)" xfId="7773"/>
    <cellStyle name="PrePop Currency (2) 2" xfId="7774"/>
    <cellStyle name="PrePop Units (0)" xfId="7775"/>
    <cellStyle name="PrePop Units (0) 2" xfId="7776"/>
    <cellStyle name="PrePop Units (1)" xfId="7777"/>
    <cellStyle name="PrePop Units (1) 2" xfId="7778"/>
    <cellStyle name="PrePop Units (2)" xfId="7779"/>
    <cellStyle name="PrePop Units (2) 2" xfId="7780"/>
    <cellStyle name="Price" xfId="7781"/>
    <cellStyle name="prochrek" xfId="7782"/>
    <cellStyle name="prochrek 2" xfId="7783"/>
    <cellStyle name="prochrek 2 2" xfId="19457"/>
    <cellStyle name="prochrek 2 2 2" xfId="19458"/>
    <cellStyle name="prochrek 2 2 3" xfId="19459"/>
    <cellStyle name="prochrek 2 3" xfId="19460"/>
    <cellStyle name="prochrek 2 3 2" xfId="19461"/>
    <cellStyle name="prochrek 2 3 3" xfId="19462"/>
    <cellStyle name="prochrek 2 4" xfId="19463"/>
    <cellStyle name="prochrek 2 4 2" xfId="19464"/>
    <cellStyle name="prochrek 2 4 3" xfId="19465"/>
    <cellStyle name="prochrek 2 5" xfId="19466"/>
    <cellStyle name="prochrek 2 5 2" xfId="19467"/>
    <cellStyle name="prochrek 2 6" xfId="19468"/>
    <cellStyle name="prochrek 2 6 2" xfId="19469"/>
    <cellStyle name="prochrek 2 7" xfId="19470"/>
    <cellStyle name="prochrek 3" xfId="19471"/>
    <cellStyle name="prochrek 3 2" xfId="19472"/>
    <cellStyle name="prochrek 3 2 2" xfId="19473"/>
    <cellStyle name="prochrek 3 2 3" xfId="19474"/>
    <cellStyle name="prochrek 3 3" xfId="19475"/>
    <cellStyle name="prochrek 3 3 2" xfId="19476"/>
    <cellStyle name="prochrek 3 3 3" xfId="19477"/>
    <cellStyle name="prochrek 3 4" xfId="19478"/>
    <cellStyle name="prochrek 3 4 2" xfId="19479"/>
    <cellStyle name="prochrek 3 4 3" xfId="19480"/>
    <cellStyle name="prochrek 3 5" xfId="19481"/>
    <cellStyle name="prochrek 3 5 2" xfId="19482"/>
    <cellStyle name="prochrek 3 6" xfId="19483"/>
    <cellStyle name="prochrek 3 6 2" xfId="19484"/>
    <cellStyle name="prochrek 4" xfId="19485"/>
    <cellStyle name="prochrek 4 2" xfId="19486"/>
    <cellStyle name="prochrek 4 2 2" xfId="19487"/>
    <cellStyle name="prochrek 4 2 3" xfId="19488"/>
    <cellStyle name="prochrek 4 3" xfId="19489"/>
    <cellStyle name="prochrek 4 3 2" xfId="19490"/>
    <cellStyle name="prochrek 4 3 3" xfId="19491"/>
    <cellStyle name="prochrek 4 4" xfId="19492"/>
    <cellStyle name="prochrek 4 4 2" xfId="19493"/>
    <cellStyle name="prochrek 4 4 3" xfId="19494"/>
    <cellStyle name="prochrek 4 5" xfId="19495"/>
    <cellStyle name="prochrek 4 5 2" xfId="19496"/>
    <cellStyle name="prochrek 4 6" xfId="19497"/>
    <cellStyle name="prochrek 4 6 2" xfId="19498"/>
    <cellStyle name="prochrek 5" xfId="19499"/>
    <cellStyle name="prochrek 5 2" xfId="19500"/>
    <cellStyle name="prochrek 5 3" xfId="19501"/>
    <cellStyle name="prochrek 6" xfId="19502"/>
    <cellStyle name="prochrek 6 2" xfId="19503"/>
    <cellStyle name="prochrek 6 3" xfId="19504"/>
    <cellStyle name="prochrek 7" xfId="19505"/>
    <cellStyle name="prochrek 7 2" xfId="19506"/>
    <cellStyle name="prochrek 7 3" xfId="19507"/>
    <cellStyle name="prochrek 8" xfId="19508"/>
    <cellStyle name="prochrek 8 2" xfId="19509"/>
    <cellStyle name="prochrek 9" xfId="19510"/>
    <cellStyle name="prochrek 9 2" xfId="19511"/>
    <cellStyle name="ProductClass" xfId="7784"/>
    <cellStyle name="ProductType" xfId="7785"/>
    <cellStyle name="protect" xfId="7786"/>
    <cellStyle name="protect 10" xfId="7787"/>
    <cellStyle name="protect 11" xfId="7788"/>
    <cellStyle name="protect 12" xfId="7789"/>
    <cellStyle name="protect 13" xfId="7790"/>
    <cellStyle name="protect 14" xfId="7791"/>
    <cellStyle name="protect 15" xfId="7792"/>
    <cellStyle name="protect 16" xfId="7793"/>
    <cellStyle name="protect 2" xfId="7794"/>
    <cellStyle name="protect 2 10" xfId="7795"/>
    <cellStyle name="protect 2 11" xfId="7796"/>
    <cellStyle name="protect 2 12" xfId="7797"/>
    <cellStyle name="protect 2 13" xfId="7798"/>
    <cellStyle name="protect 2 14" xfId="7799"/>
    <cellStyle name="protect 2 15" xfId="7800"/>
    <cellStyle name="protect 2 2" xfId="7801"/>
    <cellStyle name="protect 2 2 2" xfId="7802"/>
    <cellStyle name="protect 2 2 3" xfId="7803"/>
    <cellStyle name="protect 2 3" xfId="7804"/>
    <cellStyle name="protect 2 4" xfId="7805"/>
    <cellStyle name="protect 2 5" xfId="7806"/>
    <cellStyle name="protect 2 6" xfId="7807"/>
    <cellStyle name="protect 2 7" xfId="7808"/>
    <cellStyle name="protect 2 8" xfId="7809"/>
    <cellStyle name="protect 2 9" xfId="7810"/>
    <cellStyle name="protect 3" xfId="7811"/>
    <cellStyle name="protect 3 2" xfId="7812"/>
    <cellStyle name="protect 4" xfId="7813"/>
    <cellStyle name="protect 4 2" xfId="7814"/>
    <cellStyle name="protect 5" xfId="7815"/>
    <cellStyle name="protect 5 2" xfId="7816"/>
    <cellStyle name="protect 6" xfId="7817"/>
    <cellStyle name="protect 6 2" xfId="7818"/>
    <cellStyle name="protect 7" xfId="7819"/>
    <cellStyle name="protect 7 2" xfId="7820"/>
    <cellStyle name="protect 8" xfId="7821"/>
    <cellStyle name="protect 8 2" xfId="7822"/>
    <cellStyle name="protect 9" xfId="7823"/>
    <cellStyle name="protect 9 2" xfId="7824"/>
    <cellStyle name="Protected" xfId="7825"/>
    <cellStyle name="Protected 10" xfId="19512"/>
    <cellStyle name="Protected 10 2" xfId="19513"/>
    <cellStyle name="Protected 11" xfId="19514"/>
    <cellStyle name="Protected 11 2" xfId="19515"/>
    <cellStyle name="Protected 11 3" xfId="19516"/>
    <cellStyle name="Protected 2" xfId="7826"/>
    <cellStyle name="Protected 2 2" xfId="19517"/>
    <cellStyle name="Protected 2 2 2" xfId="19518"/>
    <cellStyle name="Protected 2 2 3" xfId="19519"/>
    <cellStyle name="Protected 2 3" xfId="19520"/>
    <cellStyle name="Protected 2 3 2" xfId="19521"/>
    <cellStyle name="Protected 2 3 3" xfId="19522"/>
    <cellStyle name="Protected 2 4" xfId="19523"/>
    <cellStyle name="Protected 2 4 2" xfId="19524"/>
    <cellStyle name="Protected 2 4 3" xfId="19525"/>
    <cellStyle name="Protected 2 5" xfId="19526"/>
    <cellStyle name="Protected 2 5 2" xfId="19527"/>
    <cellStyle name="Protected 2 5 3" xfId="19528"/>
    <cellStyle name="Protected 2 6" xfId="19529"/>
    <cellStyle name="Protected 2 6 2" xfId="19530"/>
    <cellStyle name="Protected 2 6 3" xfId="19531"/>
    <cellStyle name="Protected 2 7" xfId="19532"/>
    <cellStyle name="Protected 2 7 2" xfId="19533"/>
    <cellStyle name="Protected 2 8" xfId="19534"/>
    <cellStyle name="Protected 2 8 2" xfId="19535"/>
    <cellStyle name="Protected 2 8 3" xfId="19536"/>
    <cellStyle name="Protected 2 9" xfId="19537"/>
    <cellStyle name="Protected 3" xfId="19538"/>
    <cellStyle name="Protected 3 2" xfId="19539"/>
    <cellStyle name="Protected 3 2 2" xfId="19540"/>
    <cellStyle name="Protected 3 2 3" xfId="19541"/>
    <cellStyle name="Protected 3 3" xfId="19542"/>
    <cellStyle name="Protected 3 3 2" xfId="19543"/>
    <cellStyle name="Protected 3 3 3" xfId="19544"/>
    <cellStyle name="Protected 3 4" xfId="19545"/>
    <cellStyle name="Protected 3 4 2" xfId="19546"/>
    <cellStyle name="Protected 3 4 3" xfId="19547"/>
    <cellStyle name="Protected 3 5" xfId="19548"/>
    <cellStyle name="Protected 3 5 2" xfId="19549"/>
    <cellStyle name="Protected 3 5 3" xfId="19550"/>
    <cellStyle name="Protected 3 6" xfId="19551"/>
    <cellStyle name="Protected 3 6 2" xfId="19552"/>
    <cellStyle name="Protected 3 6 3" xfId="19553"/>
    <cellStyle name="Protected 3 7" xfId="19554"/>
    <cellStyle name="Protected 3 7 2" xfId="19555"/>
    <cellStyle name="Protected 3 8" xfId="19556"/>
    <cellStyle name="Protected 3 8 2" xfId="19557"/>
    <cellStyle name="Protected 3 8 3" xfId="19558"/>
    <cellStyle name="Protected 4" xfId="19559"/>
    <cellStyle name="Protected 4 2" xfId="19560"/>
    <cellStyle name="Protected 4 2 2" xfId="19561"/>
    <cellStyle name="Protected 4 2 3" xfId="19562"/>
    <cellStyle name="Protected 4 3" xfId="19563"/>
    <cellStyle name="Protected 4 3 2" xfId="19564"/>
    <cellStyle name="Protected 4 3 3" xfId="19565"/>
    <cellStyle name="Protected 4 4" xfId="19566"/>
    <cellStyle name="Protected 4 4 2" xfId="19567"/>
    <cellStyle name="Protected 4 4 3" xfId="19568"/>
    <cellStyle name="Protected 4 5" xfId="19569"/>
    <cellStyle name="Protected 4 5 2" xfId="19570"/>
    <cellStyle name="Protected 4 5 3" xfId="19571"/>
    <cellStyle name="Protected 4 6" xfId="19572"/>
    <cellStyle name="Protected 4 6 2" xfId="19573"/>
    <cellStyle name="Protected 4 6 3" xfId="19574"/>
    <cellStyle name="Protected 4 7" xfId="19575"/>
    <cellStyle name="Protected 4 7 2" xfId="19576"/>
    <cellStyle name="Protected 4 8" xfId="19577"/>
    <cellStyle name="Protected 4 8 2" xfId="19578"/>
    <cellStyle name="Protected 4 8 3" xfId="19579"/>
    <cellStyle name="Protected 5" xfId="19580"/>
    <cellStyle name="Protected 5 2" xfId="19581"/>
    <cellStyle name="Protected 5 3" xfId="19582"/>
    <cellStyle name="Protected 6" xfId="19583"/>
    <cellStyle name="Protected 6 2" xfId="19584"/>
    <cellStyle name="Protected 6 3" xfId="19585"/>
    <cellStyle name="Protected 7" xfId="19586"/>
    <cellStyle name="Protected 7 2" xfId="19587"/>
    <cellStyle name="Protected 7 3" xfId="19588"/>
    <cellStyle name="Protected 8" xfId="19589"/>
    <cellStyle name="Protected 8 2" xfId="19590"/>
    <cellStyle name="Protected 8 3" xfId="19591"/>
    <cellStyle name="Protected 9" xfId="19592"/>
    <cellStyle name="Protected 9 2" xfId="19593"/>
    <cellStyle name="Protected 9 3" xfId="19594"/>
    <cellStyle name="Pддotsikko" xfId="7827"/>
    <cellStyle name="Pддotsikko 2" xfId="7828"/>
    <cellStyle name="Pддotsikko 2 2" xfId="7829"/>
    <cellStyle name="Pддotsikko 3" xfId="7830"/>
    <cellStyle name="QTitle" xfId="7831"/>
    <cellStyle name="QTitle 10" xfId="7832"/>
    <cellStyle name="QTitle 11" xfId="7833"/>
    <cellStyle name="QTitle 12" xfId="7834"/>
    <cellStyle name="QTitle 2" xfId="7835"/>
    <cellStyle name="QTitle 2 2" xfId="7836"/>
    <cellStyle name="QTitle 3" xfId="7837"/>
    <cellStyle name="QTitle 4" xfId="7838"/>
    <cellStyle name="QTitle 5" xfId="7839"/>
    <cellStyle name="QTitle 6" xfId="7840"/>
    <cellStyle name="QTitle 7" xfId="7841"/>
    <cellStyle name="QTitle 8" xfId="7842"/>
    <cellStyle name="QTitle 9" xfId="7843"/>
    <cellStyle name="range" xfId="7844"/>
    <cellStyle name="range 10" xfId="7845"/>
    <cellStyle name="range 10 2" xfId="7846"/>
    <cellStyle name="range 11" xfId="7847"/>
    <cellStyle name="range 12" xfId="7848"/>
    <cellStyle name="range 13" xfId="7849"/>
    <cellStyle name="range 2" xfId="7850"/>
    <cellStyle name="range 2 2" xfId="7851"/>
    <cellStyle name="range 3" xfId="7852"/>
    <cellStyle name="range 3 2" xfId="7853"/>
    <cellStyle name="range 4" xfId="7854"/>
    <cellStyle name="range 4 2" xfId="7855"/>
    <cellStyle name="range 5" xfId="7856"/>
    <cellStyle name="range 5 2" xfId="7857"/>
    <cellStyle name="range 6" xfId="7858"/>
    <cellStyle name="range 6 2" xfId="7859"/>
    <cellStyle name="range 7" xfId="7860"/>
    <cellStyle name="range 7 2" xfId="7861"/>
    <cellStyle name="range 8" xfId="7862"/>
    <cellStyle name="range 8 2" xfId="7863"/>
    <cellStyle name="range 9" xfId="7864"/>
    <cellStyle name="range 9 2" xfId="7865"/>
    <cellStyle name="range_Алтай_2011" xfId="7866"/>
    <cellStyle name="RebateValue" xfId="7867"/>
    <cellStyle name="ResellerType" xfId="7868"/>
    <cellStyle name="Result" xfId="7869"/>
    <cellStyle name="Result2" xfId="7870"/>
    <cellStyle name="Rubles" xfId="7871"/>
    <cellStyle name="S6" xfId="7872"/>
    <cellStyle name="Salomon Logo" xfId="7873"/>
    <cellStyle name="Salomon Logo 2" xfId="7874"/>
    <cellStyle name="Salomon Logo 2 2" xfId="19595"/>
    <cellStyle name="Salomon Logo 3" xfId="19596"/>
    <cellStyle name="Salomon Logo 4" xfId="19597"/>
    <cellStyle name="Salomon Logo 5" xfId="19598"/>
    <cellStyle name="Salomon Logo 6" xfId="19599"/>
    <cellStyle name="Sample" xfId="7875"/>
    <cellStyle name="SAPBEXaggData" xfId="7876"/>
    <cellStyle name="SAPBEXaggData 10" xfId="7877"/>
    <cellStyle name="SAPBEXaggData 10 2" xfId="19600"/>
    <cellStyle name="SAPBEXaggData 10 3" xfId="19601"/>
    <cellStyle name="SAPBEXaggData 10 4" xfId="19602"/>
    <cellStyle name="SAPBEXaggData 11" xfId="7878"/>
    <cellStyle name="SAPBEXaggData 11 2" xfId="19603"/>
    <cellStyle name="SAPBEXaggData 11 3" xfId="19604"/>
    <cellStyle name="SAPBEXaggData 11 4" xfId="19605"/>
    <cellStyle name="SAPBEXaggData 12" xfId="7879"/>
    <cellStyle name="SAPBEXaggData 12 2" xfId="19606"/>
    <cellStyle name="SAPBEXaggData 12 3" xfId="19607"/>
    <cellStyle name="SAPBEXaggData 12 4" xfId="19608"/>
    <cellStyle name="SAPBEXaggData 13" xfId="7880"/>
    <cellStyle name="SAPBEXaggData 13 2" xfId="19609"/>
    <cellStyle name="SAPBEXaggData 14" xfId="7881"/>
    <cellStyle name="SAPBEXaggData 15" xfId="7882"/>
    <cellStyle name="SAPBEXaggData 2" xfId="7883"/>
    <cellStyle name="SAPBEXaggData 2 10" xfId="19610"/>
    <cellStyle name="SAPBEXaggData 2 2" xfId="7884"/>
    <cellStyle name="SAPBEXaggData 2 2 2" xfId="19611"/>
    <cellStyle name="SAPBEXaggData 2 2 3" xfId="19612"/>
    <cellStyle name="SAPBEXaggData 2 2 4" xfId="19613"/>
    <cellStyle name="SAPBEXaggData 2 3" xfId="19614"/>
    <cellStyle name="SAPBEXaggData 2 3 2" xfId="19615"/>
    <cellStyle name="SAPBEXaggData 2 3 3" xfId="19616"/>
    <cellStyle name="SAPBEXaggData 2 4" xfId="19617"/>
    <cellStyle name="SAPBEXaggData 2 4 2" xfId="19618"/>
    <cellStyle name="SAPBEXaggData 2 4 3" xfId="19619"/>
    <cellStyle name="SAPBEXaggData 2 5" xfId="19620"/>
    <cellStyle name="SAPBEXaggData 2 5 2" xfId="19621"/>
    <cellStyle name="SAPBEXaggData 2 5 3" xfId="19622"/>
    <cellStyle name="SAPBEXaggData 2 6" xfId="19623"/>
    <cellStyle name="SAPBEXaggData 2 6 2" xfId="19624"/>
    <cellStyle name="SAPBEXaggData 2 6 3" xfId="19625"/>
    <cellStyle name="SAPBEXaggData 2 7" xfId="19626"/>
    <cellStyle name="SAPBEXaggData 2 7 2" xfId="19627"/>
    <cellStyle name="SAPBEXaggData 2 7 3" xfId="19628"/>
    <cellStyle name="SAPBEXaggData 2 8" xfId="19629"/>
    <cellStyle name="SAPBEXaggData 2 8 2" xfId="19630"/>
    <cellStyle name="SAPBEXaggData 2 8 3" xfId="19631"/>
    <cellStyle name="SAPBEXaggData 2 9" xfId="19632"/>
    <cellStyle name="SAPBEXaggData 3" xfId="7885"/>
    <cellStyle name="SAPBEXaggData 3 10" xfId="19633"/>
    <cellStyle name="SAPBEXaggData 3 2" xfId="19634"/>
    <cellStyle name="SAPBEXaggData 3 2 2" xfId="19635"/>
    <cellStyle name="SAPBEXaggData 3 2 3" xfId="19636"/>
    <cellStyle name="SAPBEXaggData 3 3" xfId="19637"/>
    <cellStyle name="SAPBEXaggData 3 3 2" xfId="19638"/>
    <cellStyle name="SAPBEXaggData 3 3 3" xfId="19639"/>
    <cellStyle name="SAPBEXaggData 3 4" xfId="19640"/>
    <cellStyle name="SAPBEXaggData 3 4 2" xfId="19641"/>
    <cellStyle name="SAPBEXaggData 3 4 3" xfId="19642"/>
    <cellStyle name="SAPBEXaggData 3 5" xfId="19643"/>
    <cellStyle name="SAPBEXaggData 3 5 2" xfId="19644"/>
    <cellStyle name="SAPBEXaggData 3 5 3" xfId="19645"/>
    <cellStyle name="SAPBEXaggData 3 6" xfId="19646"/>
    <cellStyle name="SAPBEXaggData 3 6 2" xfId="19647"/>
    <cellStyle name="SAPBEXaggData 3 6 3" xfId="19648"/>
    <cellStyle name="SAPBEXaggData 3 7" xfId="19649"/>
    <cellStyle name="SAPBEXaggData 3 7 2" xfId="19650"/>
    <cellStyle name="SAPBEXaggData 3 7 3" xfId="19651"/>
    <cellStyle name="SAPBEXaggData 3 8" xfId="19652"/>
    <cellStyle name="SAPBEXaggData 3 8 2" xfId="19653"/>
    <cellStyle name="SAPBEXaggData 3 8 3" xfId="19654"/>
    <cellStyle name="SAPBEXaggData 3 9" xfId="19655"/>
    <cellStyle name="SAPBEXaggData 4" xfId="7886"/>
    <cellStyle name="SAPBEXaggData 4 10" xfId="19656"/>
    <cellStyle name="SAPBEXaggData 4 2" xfId="19657"/>
    <cellStyle name="SAPBEXaggData 4 2 2" xfId="19658"/>
    <cellStyle name="SAPBEXaggData 4 2 3" xfId="19659"/>
    <cellStyle name="SAPBEXaggData 4 3" xfId="19660"/>
    <cellStyle name="SAPBEXaggData 4 3 2" xfId="19661"/>
    <cellStyle name="SAPBEXaggData 4 3 3" xfId="19662"/>
    <cellStyle name="SAPBEXaggData 4 4" xfId="19663"/>
    <cellStyle name="SAPBEXaggData 4 4 2" xfId="19664"/>
    <cellStyle name="SAPBEXaggData 4 4 3" xfId="19665"/>
    <cellStyle name="SAPBEXaggData 4 5" xfId="19666"/>
    <cellStyle name="SAPBEXaggData 4 5 2" xfId="19667"/>
    <cellStyle name="SAPBEXaggData 4 5 3" xfId="19668"/>
    <cellStyle name="SAPBEXaggData 4 6" xfId="19669"/>
    <cellStyle name="SAPBEXaggData 4 6 2" xfId="19670"/>
    <cellStyle name="SAPBEXaggData 4 6 3" xfId="19671"/>
    <cellStyle name="SAPBEXaggData 4 7" xfId="19672"/>
    <cellStyle name="SAPBEXaggData 4 7 2" xfId="19673"/>
    <cellStyle name="SAPBEXaggData 4 7 3" xfId="19674"/>
    <cellStyle name="SAPBEXaggData 4 8" xfId="19675"/>
    <cellStyle name="SAPBEXaggData 4 8 2" xfId="19676"/>
    <cellStyle name="SAPBEXaggData 4 8 3" xfId="19677"/>
    <cellStyle name="SAPBEXaggData 4 9" xfId="19678"/>
    <cellStyle name="SAPBEXaggData 5" xfId="7887"/>
    <cellStyle name="SAPBEXaggData 5 10" xfId="19679"/>
    <cellStyle name="SAPBEXaggData 5 2" xfId="19680"/>
    <cellStyle name="SAPBEXaggData 5 2 2" xfId="19681"/>
    <cellStyle name="SAPBEXaggData 5 2 3" xfId="19682"/>
    <cellStyle name="SAPBEXaggData 5 3" xfId="19683"/>
    <cellStyle name="SAPBEXaggData 5 3 2" xfId="19684"/>
    <cellStyle name="SAPBEXaggData 5 3 3" xfId="19685"/>
    <cellStyle name="SAPBEXaggData 5 4" xfId="19686"/>
    <cellStyle name="SAPBEXaggData 5 4 2" xfId="19687"/>
    <cellStyle name="SAPBEXaggData 5 4 3" xfId="19688"/>
    <cellStyle name="SAPBEXaggData 5 5" xfId="19689"/>
    <cellStyle name="SAPBEXaggData 5 5 2" xfId="19690"/>
    <cellStyle name="SAPBEXaggData 5 5 3" xfId="19691"/>
    <cellStyle name="SAPBEXaggData 5 6" xfId="19692"/>
    <cellStyle name="SAPBEXaggData 5 6 2" xfId="19693"/>
    <cellStyle name="SAPBEXaggData 5 6 3" xfId="19694"/>
    <cellStyle name="SAPBEXaggData 5 7" xfId="19695"/>
    <cellStyle name="SAPBEXaggData 5 7 2" xfId="19696"/>
    <cellStyle name="SAPBEXaggData 5 7 3" xfId="19697"/>
    <cellStyle name="SAPBEXaggData 5 8" xfId="19698"/>
    <cellStyle name="SAPBEXaggData 5 8 2" xfId="19699"/>
    <cellStyle name="SAPBEXaggData 5 8 3" xfId="19700"/>
    <cellStyle name="SAPBEXaggData 5 9" xfId="19701"/>
    <cellStyle name="SAPBEXaggData 6" xfId="7888"/>
    <cellStyle name="SAPBEXaggData 6 2" xfId="19702"/>
    <cellStyle name="SAPBEXaggData 6 3" xfId="19703"/>
    <cellStyle name="SAPBEXaggData 6 4" xfId="19704"/>
    <cellStyle name="SAPBEXaggData 7" xfId="7889"/>
    <cellStyle name="SAPBEXaggData 7 2" xfId="19705"/>
    <cellStyle name="SAPBEXaggData 7 3" xfId="19706"/>
    <cellStyle name="SAPBEXaggData 7 4" xfId="19707"/>
    <cellStyle name="SAPBEXaggData 8" xfId="7890"/>
    <cellStyle name="SAPBEXaggData 8 2" xfId="19708"/>
    <cellStyle name="SAPBEXaggData 8 3" xfId="19709"/>
    <cellStyle name="SAPBEXaggData 8 4" xfId="19710"/>
    <cellStyle name="SAPBEXaggData 9" xfId="7891"/>
    <cellStyle name="SAPBEXaggData 9 2" xfId="19711"/>
    <cellStyle name="SAPBEXaggData 9 3" xfId="19712"/>
    <cellStyle name="SAPBEXaggData 9 4" xfId="19713"/>
    <cellStyle name="SAPBEXaggDataEmph" xfId="7892"/>
    <cellStyle name="SAPBEXaggDataEmph 10" xfId="7893"/>
    <cellStyle name="SAPBEXaggDataEmph 10 2" xfId="19714"/>
    <cellStyle name="SAPBEXaggDataEmph 10 3" xfId="19715"/>
    <cellStyle name="SAPBEXaggDataEmph 10 4" xfId="19716"/>
    <cellStyle name="SAPBEXaggDataEmph 11" xfId="7894"/>
    <cellStyle name="SAPBEXaggDataEmph 11 2" xfId="19717"/>
    <cellStyle name="SAPBEXaggDataEmph 11 3" xfId="19718"/>
    <cellStyle name="SAPBEXaggDataEmph 11 4" xfId="19719"/>
    <cellStyle name="SAPBEXaggDataEmph 12" xfId="7895"/>
    <cellStyle name="SAPBEXaggDataEmph 12 2" xfId="19720"/>
    <cellStyle name="SAPBEXaggDataEmph 12 3" xfId="19721"/>
    <cellStyle name="SAPBEXaggDataEmph 12 4" xfId="19722"/>
    <cellStyle name="SAPBEXaggDataEmph 13" xfId="7896"/>
    <cellStyle name="SAPBEXaggDataEmph 13 2" xfId="19723"/>
    <cellStyle name="SAPBEXaggDataEmph 14" xfId="7897"/>
    <cellStyle name="SAPBEXaggDataEmph 15" xfId="7898"/>
    <cellStyle name="SAPBEXaggDataEmph 2" xfId="7899"/>
    <cellStyle name="SAPBEXaggDataEmph 2 10" xfId="19724"/>
    <cellStyle name="SAPBEXaggDataEmph 2 2" xfId="7900"/>
    <cellStyle name="SAPBEXaggDataEmph 2 2 2" xfId="19725"/>
    <cellStyle name="SAPBEXaggDataEmph 2 2 3" xfId="19726"/>
    <cellStyle name="SAPBEXaggDataEmph 2 2 4" xfId="19727"/>
    <cellStyle name="SAPBEXaggDataEmph 2 3" xfId="19728"/>
    <cellStyle name="SAPBEXaggDataEmph 2 3 2" xfId="19729"/>
    <cellStyle name="SAPBEXaggDataEmph 2 3 3" xfId="19730"/>
    <cellStyle name="SAPBEXaggDataEmph 2 4" xfId="19731"/>
    <cellStyle name="SAPBEXaggDataEmph 2 4 2" xfId="19732"/>
    <cellStyle name="SAPBEXaggDataEmph 2 4 3" xfId="19733"/>
    <cellStyle name="SAPBEXaggDataEmph 2 5" xfId="19734"/>
    <cellStyle name="SAPBEXaggDataEmph 2 5 2" xfId="19735"/>
    <cellStyle name="SAPBEXaggDataEmph 2 5 3" xfId="19736"/>
    <cellStyle name="SAPBEXaggDataEmph 2 6" xfId="19737"/>
    <cellStyle name="SAPBEXaggDataEmph 2 6 2" xfId="19738"/>
    <cellStyle name="SAPBEXaggDataEmph 2 6 3" xfId="19739"/>
    <cellStyle name="SAPBEXaggDataEmph 2 7" xfId="19740"/>
    <cellStyle name="SAPBEXaggDataEmph 2 7 2" xfId="19741"/>
    <cellStyle name="SAPBEXaggDataEmph 2 7 3" xfId="19742"/>
    <cellStyle name="SAPBEXaggDataEmph 2 8" xfId="19743"/>
    <cellStyle name="SAPBEXaggDataEmph 2 8 2" xfId="19744"/>
    <cellStyle name="SAPBEXaggDataEmph 2 8 3" xfId="19745"/>
    <cellStyle name="SAPBEXaggDataEmph 2 9" xfId="19746"/>
    <cellStyle name="SAPBEXaggDataEmph 3" xfId="7901"/>
    <cellStyle name="SAPBEXaggDataEmph 3 10" xfId="19747"/>
    <cellStyle name="SAPBEXaggDataEmph 3 2" xfId="19748"/>
    <cellStyle name="SAPBEXaggDataEmph 3 2 2" xfId="19749"/>
    <cellStyle name="SAPBEXaggDataEmph 3 2 3" xfId="19750"/>
    <cellStyle name="SAPBEXaggDataEmph 3 3" xfId="19751"/>
    <cellStyle name="SAPBEXaggDataEmph 3 3 2" xfId="19752"/>
    <cellStyle name="SAPBEXaggDataEmph 3 3 3" xfId="19753"/>
    <cellStyle name="SAPBEXaggDataEmph 3 4" xfId="19754"/>
    <cellStyle name="SAPBEXaggDataEmph 3 4 2" xfId="19755"/>
    <cellStyle name="SAPBEXaggDataEmph 3 4 3" xfId="19756"/>
    <cellStyle name="SAPBEXaggDataEmph 3 5" xfId="19757"/>
    <cellStyle name="SAPBEXaggDataEmph 3 5 2" xfId="19758"/>
    <cellStyle name="SAPBEXaggDataEmph 3 5 3" xfId="19759"/>
    <cellStyle name="SAPBEXaggDataEmph 3 6" xfId="19760"/>
    <cellStyle name="SAPBEXaggDataEmph 3 6 2" xfId="19761"/>
    <cellStyle name="SAPBEXaggDataEmph 3 6 3" xfId="19762"/>
    <cellStyle name="SAPBEXaggDataEmph 3 7" xfId="19763"/>
    <cellStyle name="SAPBEXaggDataEmph 3 7 2" xfId="19764"/>
    <cellStyle name="SAPBEXaggDataEmph 3 7 3" xfId="19765"/>
    <cellStyle name="SAPBEXaggDataEmph 3 8" xfId="19766"/>
    <cellStyle name="SAPBEXaggDataEmph 3 8 2" xfId="19767"/>
    <cellStyle name="SAPBEXaggDataEmph 3 8 3" xfId="19768"/>
    <cellStyle name="SAPBEXaggDataEmph 3 9" xfId="19769"/>
    <cellStyle name="SAPBEXaggDataEmph 4" xfId="7902"/>
    <cellStyle name="SAPBEXaggDataEmph 4 10" xfId="19770"/>
    <cellStyle name="SAPBEXaggDataEmph 4 2" xfId="19771"/>
    <cellStyle name="SAPBEXaggDataEmph 4 2 2" xfId="19772"/>
    <cellStyle name="SAPBEXaggDataEmph 4 2 3" xfId="19773"/>
    <cellStyle name="SAPBEXaggDataEmph 4 3" xfId="19774"/>
    <cellStyle name="SAPBEXaggDataEmph 4 3 2" xfId="19775"/>
    <cellStyle name="SAPBEXaggDataEmph 4 3 3" xfId="19776"/>
    <cellStyle name="SAPBEXaggDataEmph 4 4" xfId="19777"/>
    <cellStyle name="SAPBEXaggDataEmph 4 4 2" xfId="19778"/>
    <cellStyle name="SAPBEXaggDataEmph 4 4 3" xfId="19779"/>
    <cellStyle name="SAPBEXaggDataEmph 4 5" xfId="19780"/>
    <cellStyle name="SAPBEXaggDataEmph 4 5 2" xfId="19781"/>
    <cellStyle name="SAPBEXaggDataEmph 4 5 3" xfId="19782"/>
    <cellStyle name="SAPBEXaggDataEmph 4 6" xfId="19783"/>
    <cellStyle name="SAPBEXaggDataEmph 4 6 2" xfId="19784"/>
    <cellStyle name="SAPBEXaggDataEmph 4 6 3" xfId="19785"/>
    <cellStyle name="SAPBEXaggDataEmph 4 7" xfId="19786"/>
    <cellStyle name="SAPBEXaggDataEmph 4 7 2" xfId="19787"/>
    <cellStyle name="SAPBEXaggDataEmph 4 7 3" xfId="19788"/>
    <cellStyle name="SAPBEXaggDataEmph 4 8" xfId="19789"/>
    <cellStyle name="SAPBEXaggDataEmph 4 8 2" xfId="19790"/>
    <cellStyle name="SAPBEXaggDataEmph 4 8 3" xfId="19791"/>
    <cellStyle name="SAPBEXaggDataEmph 4 9" xfId="19792"/>
    <cellStyle name="SAPBEXaggDataEmph 5" xfId="7903"/>
    <cellStyle name="SAPBEXaggDataEmph 5 10" xfId="19793"/>
    <cellStyle name="SAPBEXaggDataEmph 5 2" xfId="19794"/>
    <cellStyle name="SAPBEXaggDataEmph 5 2 2" xfId="19795"/>
    <cellStyle name="SAPBEXaggDataEmph 5 2 3" xfId="19796"/>
    <cellStyle name="SAPBEXaggDataEmph 5 3" xfId="19797"/>
    <cellStyle name="SAPBEXaggDataEmph 5 3 2" xfId="19798"/>
    <cellStyle name="SAPBEXaggDataEmph 5 3 3" xfId="19799"/>
    <cellStyle name="SAPBEXaggDataEmph 5 4" xfId="19800"/>
    <cellStyle name="SAPBEXaggDataEmph 5 4 2" xfId="19801"/>
    <cellStyle name="SAPBEXaggDataEmph 5 4 3" xfId="19802"/>
    <cellStyle name="SAPBEXaggDataEmph 5 5" xfId="19803"/>
    <cellStyle name="SAPBEXaggDataEmph 5 5 2" xfId="19804"/>
    <cellStyle name="SAPBEXaggDataEmph 5 5 3" xfId="19805"/>
    <cellStyle name="SAPBEXaggDataEmph 5 6" xfId="19806"/>
    <cellStyle name="SAPBEXaggDataEmph 5 6 2" xfId="19807"/>
    <cellStyle name="SAPBEXaggDataEmph 5 6 3" xfId="19808"/>
    <cellStyle name="SAPBEXaggDataEmph 5 7" xfId="19809"/>
    <cellStyle name="SAPBEXaggDataEmph 5 7 2" xfId="19810"/>
    <cellStyle name="SAPBEXaggDataEmph 5 7 3" xfId="19811"/>
    <cellStyle name="SAPBEXaggDataEmph 5 8" xfId="19812"/>
    <cellStyle name="SAPBEXaggDataEmph 5 8 2" xfId="19813"/>
    <cellStyle name="SAPBEXaggDataEmph 5 8 3" xfId="19814"/>
    <cellStyle name="SAPBEXaggDataEmph 5 9" xfId="19815"/>
    <cellStyle name="SAPBEXaggDataEmph 6" xfId="7904"/>
    <cellStyle name="SAPBEXaggDataEmph 6 2" xfId="19816"/>
    <cellStyle name="SAPBEXaggDataEmph 6 3" xfId="19817"/>
    <cellStyle name="SAPBEXaggDataEmph 6 4" xfId="19818"/>
    <cellStyle name="SAPBEXaggDataEmph 7" xfId="7905"/>
    <cellStyle name="SAPBEXaggDataEmph 7 2" xfId="19819"/>
    <cellStyle name="SAPBEXaggDataEmph 7 3" xfId="19820"/>
    <cellStyle name="SAPBEXaggDataEmph 7 4" xfId="19821"/>
    <cellStyle name="SAPBEXaggDataEmph 8" xfId="7906"/>
    <cellStyle name="SAPBEXaggDataEmph 8 2" xfId="19822"/>
    <cellStyle name="SAPBEXaggDataEmph 8 3" xfId="19823"/>
    <cellStyle name="SAPBEXaggDataEmph 8 4" xfId="19824"/>
    <cellStyle name="SAPBEXaggDataEmph 9" xfId="7907"/>
    <cellStyle name="SAPBEXaggDataEmph 9 2" xfId="19825"/>
    <cellStyle name="SAPBEXaggDataEmph 9 3" xfId="19826"/>
    <cellStyle name="SAPBEXaggDataEmph 9 4" xfId="19827"/>
    <cellStyle name="SAPBEXaggItem" xfId="7908"/>
    <cellStyle name="SAPBEXaggItem 10" xfId="7909"/>
    <cellStyle name="SAPBEXaggItem 10 2" xfId="19828"/>
    <cellStyle name="SAPBEXaggItem 10 3" xfId="19829"/>
    <cellStyle name="SAPBEXaggItem 10 4" xfId="19830"/>
    <cellStyle name="SAPBEXaggItem 11" xfId="7910"/>
    <cellStyle name="SAPBEXaggItem 11 2" xfId="19831"/>
    <cellStyle name="SAPBEXaggItem 11 3" xfId="19832"/>
    <cellStyle name="SAPBEXaggItem 11 4" xfId="19833"/>
    <cellStyle name="SAPBEXaggItem 12" xfId="7911"/>
    <cellStyle name="SAPBEXaggItem 12 2" xfId="19834"/>
    <cellStyle name="SAPBEXaggItem 12 3" xfId="19835"/>
    <cellStyle name="SAPBEXaggItem 12 4" xfId="19836"/>
    <cellStyle name="SAPBEXaggItem 13" xfId="7912"/>
    <cellStyle name="SAPBEXaggItem 13 2" xfId="19837"/>
    <cellStyle name="SAPBEXaggItem 14" xfId="7913"/>
    <cellStyle name="SAPBEXaggItem 15" xfId="7914"/>
    <cellStyle name="SAPBEXaggItem 2" xfId="7915"/>
    <cellStyle name="SAPBEXaggItem 2 10" xfId="19838"/>
    <cellStyle name="SAPBEXaggItem 2 2" xfId="7916"/>
    <cellStyle name="SAPBEXaggItem 2 2 2" xfId="19839"/>
    <cellStyle name="SAPBEXaggItem 2 2 3" xfId="19840"/>
    <cellStyle name="SAPBEXaggItem 2 2 4" xfId="19841"/>
    <cellStyle name="SAPBEXaggItem 2 3" xfId="19842"/>
    <cellStyle name="SAPBEXaggItem 2 3 2" xfId="19843"/>
    <cellStyle name="SAPBEXaggItem 2 3 3" xfId="19844"/>
    <cellStyle name="SAPBEXaggItem 2 4" xfId="19845"/>
    <cellStyle name="SAPBEXaggItem 2 4 2" xfId="19846"/>
    <cellStyle name="SAPBEXaggItem 2 4 3" xfId="19847"/>
    <cellStyle name="SAPBEXaggItem 2 5" xfId="19848"/>
    <cellStyle name="SAPBEXaggItem 2 5 2" xfId="19849"/>
    <cellStyle name="SAPBEXaggItem 2 5 3" xfId="19850"/>
    <cellStyle name="SAPBEXaggItem 2 6" xfId="19851"/>
    <cellStyle name="SAPBEXaggItem 2 6 2" xfId="19852"/>
    <cellStyle name="SAPBEXaggItem 2 6 3" xfId="19853"/>
    <cellStyle name="SAPBEXaggItem 2 7" xfId="19854"/>
    <cellStyle name="SAPBEXaggItem 2 7 2" xfId="19855"/>
    <cellStyle name="SAPBEXaggItem 2 7 3" xfId="19856"/>
    <cellStyle name="SAPBEXaggItem 2 8" xfId="19857"/>
    <cellStyle name="SAPBEXaggItem 2 8 2" xfId="19858"/>
    <cellStyle name="SAPBEXaggItem 2 8 3" xfId="19859"/>
    <cellStyle name="SAPBEXaggItem 2 9" xfId="19860"/>
    <cellStyle name="SAPBEXaggItem 3" xfId="7917"/>
    <cellStyle name="SAPBEXaggItem 3 10" xfId="19861"/>
    <cellStyle name="SAPBEXaggItem 3 2" xfId="19862"/>
    <cellStyle name="SAPBEXaggItem 3 2 2" xfId="19863"/>
    <cellStyle name="SAPBEXaggItem 3 2 3" xfId="19864"/>
    <cellStyle name="SAPBEXaggItem 3 3" xfId="19865"/>
    <cellStyle name="SAPBEXaggItem 3 3 2" xfId="19866"/>
    <cellStyle name="SAPBEXaggItem 3 3 3" xfId="19867"/>
    <cellStyle name="SAPBEXaggItem 3 4" xfId="19868"/>
    <cellStyle name="SAPBEXaggItem 3 4 2" xfId="19869"/>
    <cellStyle name="SAPBEXaggItem 3 4 3" xfId="19870"/>
    <cellStyle name="SAPBEXaggItem 3 5" xfId="19871"/>
    <cellStyle name="SAPBEXaggItem 3 5 2" xfId="19872"/>
    <cellStyle name="SAPBEXaggItem 3 5 3" xfId="19873"/>
    <cellStyle name="SAPBEXaggItem 3 6" xfId="19874"/>
    <cellStyle name="SAPBEXaggItem 3 6 2" xfId="19875"/>
    <cellStyle name="SAPBEXaggItem 3 6 3" xfId="19876"/>
    <cellStyle name="SAPBEXaggItem 3 7" xfId="19877"/>
    <cellStyle name="SAPBEXaggItem 3 7 2" xfId="19878"/>
    <cellStyle name="SAPBEXaggItem 3 7 3" xfId="19879"/>
    <cellStyle name="SAPBEXaggItem 3 8" xfId="19880"/>
    <cellStyle name="SAPBEXaggItem 3 8 2" xfId="19881"/>
    <cellStyle name="SAPBEXaggItem 3 8 3" xfId="19882"/>
    <cellStyle name="SAPBEXaggItem 3 9" xfId="19883"/>
    <cellStyle name="SAPBEXaggItem 4" xfId="7918"/>
    <cellStyle name="SAPBEXaggItem 4 10" xfId="19884"/>
    <cellStyle name="SAPBEXaggItem 4 2" xfId="19885"/>
    <cellStyle name="SAPBEXaggItem 4 2 2" xfId="19886"/>
    <cellStyle name="SAPBEXaggItem 4 2 3" xfId="19887"/>
    <cellStyle name="SAPBEXaggItem 4 3" xfId="19888"/>
    <cellStyle name="SAPBEXaggItem 4 3 2" xfId="19889"/>
    <cellStyle name="SAPBEXaggItem 4 3 3" xfId="19890"/>
    <cellStyle name="SAPBEXaggItem 4 4" xfId="19891"/>
    <cellStyle name="SAPBEXaggItem 4 4 2" xfId="19892"/>
    <cellStyle name="SAPBEXaggItem 4 4 3" xfId="19893"/>
    <cellStyle name="SAPBEXaggItem 4 5" xfId="19894"/>
    <cellStyle name="SAPBEXaggItem 4 5 2" xfId="19895"/>
    <cellStyle name="SAPBEXaggItem 4 5 3" xfId="19896"/>
    <cellStyle name="SAPBEXaggItem 4 6" xfId="19897"/>
    <cellStyle name="SAPBEXaggItem 4 6 2" xfId="19898"/>
    <cellStyle name="SAPBEXaggItem 4 6 3" xfId="19899"/>
    <cellStyle name="SAPBEXaggItem 4 7" xfId="19900"/>
    <cellStyle name="SAPBEXaggItem 4 7 2" xfId="19901"/>
    <cellStyle name="SAPBEXaggItem 4 7 3" xfId="19902"/>
    <cellStyle name="SAPBEXaggItem 4 8" xfId="19903"/>
    <cellStyle name="SAPBEXaggItem 4 8 2" xfId="19904"/>
    <cellStyle name="SAPBEXaggItem 4 8 3" xfId="19905"/>
    <cellStyle name="SAPBEXaggItem 4 9" xfId="19906"/>
    <cellStyle name="SAPBEXaggItem 5" xfId="7919"/>
    <cellStyle name="SAPBEXaggItem 5 10" xfId="19907"/>
    <cellStyle name="SAPBEXaggItem 5 2" xfId="19908"/>
    <cellStyle name="SAPBEXaggItem 5 2 2" xfId="19909"/>
    <cellStyle name="SAPBEXaggItem 5 2 3" xfId="19910"/>
    <cellStyle name="SAPBEXaggItem 5 3" xfId="19911"/>
    <cellStyle name="SAPBEXaggItem 5 3 2" xfId="19912"/>
    <cellStyle name="SAPBEXaggItem 5 3 3" xfId="19913"/>
    <cellStyle name="SAPBEXaggItem 5 4" xfId="19914"/>
    <cellStyle name="SAPBEXaggItem 5 4 2" xfId="19915"/>
    <cellStyle name="SAPBEXaggItem 5 4 3" xfId="19916"/>
    <cellStyle name="SAPBEXaggItem 5 5" xfId="19917"/>
    <cellStyle name="SAPBEXaggItem 5 5 2" xfId="19918"/>
    <cellStyle name="SAPBEXaggItem 5 5 3" xfId="19919"/>
    <cellStyle name="SAPBEXaggItem 5 6" xfId="19920"/>
    <cellStyle name="SAPBEXaggItem 5 6 2" xfId="19921"/>
    <cellStyle name="SAPBEXaggItem 5 6 3" xfId="19922"/>
    <cellStyle name="SAPBEXaggItem 5 7" xfId="19923"/>
    <cellStyle name="SAPBEXaggItem 5 7 2" xfId="19924"/>
    <cellStyle name="SAPBEXaggItem 5 7 3" xfId="19925"/>
    <cellStyle name="SAPBEXaggItem 5 8" xfId="19926"/>
    <cellStyle name="SAPBEXaggItem 5 8 2" xfId="19927"/>
    <cellStyle name="SAPBEXaggItem 5 8 3" xfId="19928"/>
    <cellStyle name="SAPBEXaggItem 5 9" xfId="19929"/>
    <cellStyle name="SAPBEXaggItem 6" xfId="7920"/>
    <cellStyle name="SAPBEXaggItem 6 2" xfId="19930"/>
    <cellStyle name="SAPBEXaggItem 6 3" xfId="19931"/>
    <cellStyle name="SAPBEXaggItem 6 4" xfId="19932"/>
    <cellStyle name="SAPBEXaggItem 7" xfId="7921"/>
    <cellStyle name="SAPBEXaggItem 7 2" xfId="19933"/>
    <cellStyle name="SAPBEXaggItem 7 3" xfId="19934"/>
    <cellStyle name="SAPBEXaggItem 7 4" xfId="19935"/>
    <cellStyle name="SAPBEXaggItem 8" xfId="7922"/>
    <cellStyle name="SAPBEXaggItem 8 2" xfId="19936"/>
    <cellStyle name="SAPBEXaggItem 8 3" xfId="19937"/>
    <cellStyle name="SAPBEXaggItem 8 4" xfId="19938"/>
    <cellStyle name="SAPBEXaggItem 9" xfId="7923"/>
    <cellStyle name="SAPBEXaggItem 9 2" xfId="19939"/>
    <cellStyle name="SAPBEXaggItem 9 3" xfId="19940"/>
    <cellStyle name="SAPBEXaggItem 9 4" xfId="19941"/>
    <cellStyle name="SAPBEXaggItemX" xfId="7924"/>
    <cellStyle name="SAPBEXaggItemX 10" xfId="7925"/>
    <cellStyle name="SAPBEXaggItemX 10 2" xfId="19942"/>
    <cellStyle name="SAPBEXaggItemX 10 3" xfId="19943"/>
    <cellStyle name="SAPBEXaggItemX 10 4" xfId="19944"/>
    <cellStyle name="SAPBEXaggItemX 11" xfId="7926"/>
    <cellStyle name="SAPBEXaggItemX 11 2" xfId="19945"/>
    <cellStyle name="SAPBEXaggItemX 11 3" xfId="19946"/>
    <cellStyle name="SAPBEXaggItemX 11 4" xfId="19947"/>
    <cellStyle name="SAPBEXaggItemX 12" xfId="7927"/>
    <cellStyle name="SAPBEXaggItemX 12 2" xfId="19948"/>
    <cellStyle name="SAPBEXaggItemX 12 3" xfId="19949"/>
    <cellStyle name="SAPBEXaggItemX 12 4" xfId="19950"/>
    <cellStyle name="SAPBEXaggItemX 13" xfId="7928"/>
    <cellStyle name="SAPBEXaggItemX 13 2" xfId="19951"/>
    <cellStyle name="SAPBEXaggItemX 14" xfId="7929"/>
    <cellStyle name="SAPBEXaggItemX 15" xfId="7930"/>
    <cellStyle name="SAPBEXaggItemX 2" xfId="7931"/>
    <cellStyle name="SAPBEXaggItemX 2 10" xfId="19952"/>
    <cellStyle name="SAPBEXaggItemX 2 2" xfId="7932"/>
    <cellStyle name="SAPBEXaggItemX 2 2 2" xfId="19953"/>
    <cellStyle name="SAPBEXaggItemX 2 2 3" xfId="19954"/>
    <cellStyle name="SAPBEXaggItemX 2 2 4" xfId="19955"/>
    <cellStyle name="SAPBEXaggItemX 2 3" xfId="19956"/>
    <cellStyle name="SAPBEXaggItemX 2 3 2" xfId="19957"/>
    <cellStyle name="SAPBEXaggItemX 2 3 3" xfId="19958"/>
    <cellStyle name="SAPBEXaggItemX 2 4" xfId="19959"/>
    <cellStyle name="SAPBEXaggItemX 2 4 2" xfId="19960"/>
    <cellStyle name="SAPBEXaggItemX 2 4 3" xfId="19961"/>
    <cellStyle name="SAPBEXaggItemX 2 5" xfId="19962"/>
    <cellStyle name="SAPBEXaggItemX 2 5 2" xfId="19963"/>
    <cellStyle name="SAPBEXaggItemX 2 5 3" xfId="19964"/>
    <cellStyle name="SAPBEXaggItemX 2 6" xfId="19965"/>
    <cellStyle name="SAPBEXaggItemX 2 6 2" xfId="19966"/>
    <cellStyle name="SAPBEXaggItemX 2 6 3" xfId="19967"/>
    <cellStyle name="SAPBEXaggItemX 2 7" xfId="19968"/>
    <cellStyle name="SAPBEXaggItemX 2 7 2" xfId="19969"/>
    <cellStyle name="SAPBEXaggItemX 2 7 3" xfId="19970"/>
    <cellStyle name="SAPBEXaggItemX 2 8" xfId="19971"/>
    <cellStyle name="SAPBEXaggItemX 2 8 2" xfId="19972"/>
    <cellStyle name="SAPBEXaggItemX 2 8 3" xfId="19973"/>
    <cellStyle name="SAPBEXaggItemX 2 9" xfId="19974"/>
    <cellStyle name="SAPBEXaggItemX 3" xfId="7933"/>
    <cellStyle name="SAPBEXaggItemX 3 10" xfId="19975"/>
    <cellStyle name="SAPBEXaggItemX 3 2" xfId="19976"/>
    <cellStyle name="SAPBEXaggItemX 3 2 2" xfId="19977"/>
    <cellStyle name="SAPBEXaggItemX 3 2 3" xfId="19978"/>
    <cellStyle name="SAPBEXaggItemX 3 3" xfId="19979"/>
    <cellStyle name="SAPBEXaggItemX 3 3 2" xfId="19980"/>
    <cellStyle name="SAPBEXaggItemX 3 3 3" xfId="19981"/>
    <cellStyle name="SAPBEXaggItemX 3 4" xfId="19982"/>
    <cellStyle name="SAPBEXaggItemX 3 4 2" xfId="19983"/>
    <cellStyle name="SAPBEXaggItemX 3 4 3" xfId="19984"/>
    <cellStyle name="SAPBEXaggItemX 3 5" xfId="19985"/>
    <cellStyle name="SAPBEXaggItemX 3 5 2" xfId="19986"/>
    <cellStyle name="SAPBEXaggItemX 3 5 3" xfId="19987"/>
    <cellStyle name="SAPBEXaggItemX 3 6" xfId="19988"/>
    <cellStyle name="SAPBEXaggItemX 3 6 2" xfId="19989"/>
    <cellStyle name="SAPBEXaggItemX 3 6 3" xfId="19990"/>
    <cellStyle name="SAPBEXaggItemX 3 7" xfId="19991"/>
    <cellStyle name="SAPBEXaggItemX 3 7 2" xfId="19992"/>
    <cellStyle name="SAPBEXaggItemX 3 7 3" xfId="19993"/>
    <cellStyle name="SAPBEXaggItemX 3 8" xfId="19994"/>
    <cellStyle name="SAPBEXaggItemX 3 8 2" xfId="19995"/>
    <cellStyle name="SAPBEXaggItemX 3 8 3" xfId="19996"/>
    <cellStyle name="SAPBEXaggItemX 3 9" xfId="19997"/>
    <cellStyle name="SAPBEXaggItemX 4" xfId="7934"/>
    <cellStyle name="SAPBEXaggItemX 4 10" xfId="19998"/>
    <cellStyle name="SAPBEXaggItemX 4 2" xfId="19999"/>
    <cellStyle name="SAPBEXaggItemX 4 2 2" xfId="20000"/>
    <cellStyle name="SAPBEXaggItemX 4 2 3" xfId="20001"/>
    <cellStyle name="SAPBEXaggItemX 4 3" xfId="20002"/>
    <cellStyle name="SAPBEXaggItemX 4 3 2" xfId="20003"/>
    <cellStyle name="SAPBEXaggItemX 4 3 3" xfId="20004"/>
    <cellStyle name="SAPBEXaggItemX 4 4" xfId="20005"/>
    <cellStyle name="SAPBEXaggItemX 4 4 2" xfId="20006"/>
    <cellStyle name="SAPBEXaggItemX 4 4 3" xfId="20007"/>
    <cellStyle name="SAPBEXaggItemX 4 5" xfId="20008"/>
    <cellStyle name="SAPBEXaggItemX 4 5 2" xfId="20009"/>
    <cellStyle name="SAPBEXaggItemX 4 5 3" xfId="20010"/>
    <cellStyle name="SAPBEXaggItemX 4 6" xfId="20011"/>
    <cellStyle name="SAPBEXaggItemX 4 6 2" xfId="20012"/>
    <cellStyle name="SAPBEXaggItemX 4 6 3" xfId="20013"/>
    <cellStyle name="SAPBEXaggItemX 4 7" xfId="20014"/>
    <cellStyle name="SAPBEXaggItemX 4 7 2" xfId="20015"/>
    <cellStyle name="SAPBEXaggItemX 4 7 3" xfId="20016"/>
    <cellStyle name="SAPBEXaggItemX 4 8" xfId="20017"/>
    <cellStyle name="SAPBEXaggItemX 4 8 2" xfId="20018"/>
    <cellStyle name="SAPBEXaggItemX 4 8 3" xfId="20019"/>
    <cellStyle name="SAPBEXaggItemX 4 9" xfId="20020"/>
    <cellStyle name="SAPBEXaggItemX 5" xfId="7935"/>
    <cellStyle name="SAPBEXaggItemX 5 10" xfId="20021"/>
    <cellStyle name="SAPBEXaggItemX 5 2" xfId="20022"/>
    <cellStyle name="SAPBEXaggItemX 5 2 2" xfId="20023"/>
    <cellStyle name="SAPBEXaggItemX 5 2 3" xfId="20024"/>
    <cellStyle name="SAPBEXaggItemX 5 3" xfId="20025"/>
    <cellStyle name="SAPBEXaggItemX 5 3 2" xfId="20026"/>
    <cellStyle name="SAPBEXaggItemX 5 3 3" xfId="20027"/>
    <cellStyle name="SAPBEXaggItemX 5 4" xfId="20028"/>
    <cellStyle name="SAPBEXaggItemX 5 4 2" xfId="20029"/>
    <cellStyle name="SAPBEXaggItemX 5 4 3" xfId="20030"/>
    <cellStyle name="SAPBEXaggItemX 5 5" xfId="20031"/>
    <cellStyle name="SAPBEXaggItemX 5 5 2" xfId="20032"/>
    <cellStyle name="SAPBEXaggItemX 5 5 3" xfId="20033"/>
    <cellStyle name="SAPBEXaggItemX 5 6" xfId="20034"/>
    <cellStyle name="SAPBEXaggItemX 5 6 2" xfId="20035"/>
    <cellStyle name="SAPBEXaggItemX 5 6 3" xfId="20036"/>
    <cellStyle name="SAPBEXaggItemX 5 7" xfId="20037"/>
    <cellStyle name="SAPBEXaggItemX 5 7 2" xfId="20038"/>
    <cellStyle name="SAPBEXaggItemX 5 7 3" xfId="20039"/>
    <cellStyle name="SAPBEXaggItemX 5 8" xfId="20040"/>
    <cellStyle name="SAPBEXaggItemX 5 8 2" xfId="20041"/>
    <cellStyle name="SAPBEXaggItemX 5 8 3" xfId="20042"/>
    <cellStyle name="SAPBEXaggItemX 5 9" xfId="20043"/>
    <cellStyle name="SAPBEXaggItemX 6" xfId="7936"/>
    <cellStyle name="SAPBEXaggItemX 6 2" xfId="20044"/>
    <cellStyle name="SAPBEXaggItemX 6 3" xfId="20045"/>
    <cellStyle name="SAPBEXaggItemX 6 4" xfId="20046"/>
    <cellStyle name="SAPBEXaggItemX 7" xfId="7937"/>
    <cellStyle name="SAPBEXaggItemX 7 2" xfId="20047"/>
    <cellStyle name="SAPBEXaggItemX 7 3" xfId="20048"/>
    <cellStyle name="SAPBEXaggItemX 7 4" xfId="20049"/>
    <cellStyle name="SAPBEXaggItemX 8" xfId="7938"/>
    <cellStyle name="SAPBEXaggItemX 8 2" xfId="20050"/>
    <cellStyle name="SAPBEXaggItemX 8 3" xfId="20051"/>
    <cellStyle name="SAPBEXaggItemX 8 4" xfId="20052"/>
    <cellStyle name="SAPBEXaggItemX 9" xfId="7939"/>
    <cellStyle name="SAPBEXaggItemX 9 2" xfId="20053"/>
    <cellStyle name="SAPBEXaggItemX 9 3" xfId="20054"/>
    <cellStyle name="SAPBEXaggItemX 9 4" xfId="20055"/>
    <cellStyle name="SAPBEXchaText" xfId="7940"/>
    <cellStyle name="SAPBEXchaText 10" xfId="20056"/>
    <cellStyle name="SAPBEXchaText 10 2" xfId="20057"/>
    <cellStyle name="SAPBEXchaText 10 3" xfId="20058"/>
    <cellStyle name="SAPBEXchaText 11" xfId="20059"/>
    <cellStyle name="SAPBEXchaText 11 2" xfId="20060"/>
    <cellStyle name="SAPBEXchaText 11 3" xfId="20061"/>
    <cellStyle name="SAPBEXchaText 12" xfId="20062"/>
    <cellStyle name="SAPBEXchaText 12 2" xfId="20063"/>
    <cellStyle name="SAPBEXchaText 12 3" xfId="20064"/>
    <cellStyle name="SAPBEXchaText 13" xfId="20065"/>
    <cellStyle name="SAPBEXchaText 2" xfId="7941"/>
    <cellStyle name="SAPBEXchaText 2 10" xfId="20066"/>
    <cellStyle name="SAPBEXchaText 2 2" xfId="7942"/>
    <cellStyle name="SAPBEXchaText 2 2 2" xfId="20067"/>
    <cellStyle name="SAPBEXchaText 2 2 3" xfId="20068"/>
    <cellStyle name="SAPBEXchaText 2 2 4" xfId="20069"/>
    <cellStyle name="SAPBEXchaText 2 3" xfId="20070"/>
    <cellStyle name="SAPBEXchaText 2 3 2" xfId="20071"/>
    <cellStyle name="SAPBEXchaText 2 3 3" xfId="20072"/>
    <cellStyle name="SAPBEXchaText 2 4" xfId="20073"/>
    <cellStyle name="SAPBEXchaText 2 4 2" xfId="20074"/>
    <cellStyle name="SAPBEXchaText 2 4 3" xfId="20075"/>
    <cellStyle name="SAPBEXchaText 2 5" xfId="20076"/>
    <cellStyle name="SAPBEXchaText 2 5 2" xfId="20077"/>
    <cellStyle name="SAPBEXchaText 2 5 3" xfId="20078"/>
    <cellStyle name="SAPBEXchaText 2 6" xfId="20079"/>
    <cellStyle name="SAPBEXchaText 2 6 2" xfId="20080"/>
    <cellStyle name="SAPBEXchaText 2 6 3" xfId="20081"/>
    <cellStyle name="SAPBEXchaText 2 7" xfId="20082"/>
    <cellStyle name="SAPBEXchaText 2 7 2" xfId="20083"/>
    <cellStyle name="SAPBEXchaText 2 7 3" xfId="20084"/>
    <cellStyle name="SAPBEXchaText 2 8" xfId="20085"/>
    <cellStyle name="SAPBEXchaText 2 8 2" xfId="20086"/>
    <cellStyle name="SAPBEXchaText 2 8 3" xfId="20087"/>
    <cellStyle name="SAPBEXchaText 2 9" xfId="20088"/>
    <cellStyle name="SAPBEXchaText 3" xfId="7943"/>
    <cellStyle name="SAPBEXchaText 3 10" xfId="20089"/>
    <cellStyle name="SAPBEXchaText 3 2" xfId="20090"/>
    <cellStyle name="SAPBEXchaText 3 2 2" xfId="20091"/>
    <cellStyle name="SAPBEXchaText 3 2 3" xfId="20092"/>
    <cellStyle name="SAPBEXchaText 3 3" xfId="20093"/>
    <cellStyle name="SAPBEXchaText 3 3 2" xfId="20094"/>
    <cellStyle name="SAPBEXchaText 3 3 3" xfId="20095"/>
    <cellStyle name="SAPBEXchaText 3 4" xfId="20096"/>
    <cellStyle name="SAPBEXchaText 3 4 2" xfId="20097"/>
    <cellStyle name="SAPBEXchaText 3 4 3" xfId="20098"/>
    <cellStyle name="SAPBEXchaText 3 5" xfId="20099"/>
    <cellStyle name="SAPBEXchaText 3 5 2" xfId="20100"/>
    <cellStyle name="SAPBEXchaText 3 5 3" xfId="20101"/>
    <cellStyle name="SAPBEXchaText 3 6" xfId="20102"/>
    <cellStyle name="SAPBEXchaText 3 6 2" xfId="20103"/>
    <cellStyle name="SAPBEXchaText 3 6 3" xfId="20104"/>
    <cellStyle name="SAPBEXchaText 3 7" xfId="20105"/>
    <cellStyle name="SAPBEXchaText 3 7 2" xfId="20106"/>
    <cellStyle name="SAPBEXchaText 3 7 3" xfId="20107"/>
    <cellStyle name="SAPBEXchaText 3 8" xfId="20108"/>
    <cellStyle name="SAPBEXchaText 3 8 2" xfId="20109"/>
    <cellStyle name="SAPBEXchaText 3 8 3" xfId="20110"/>
    <cellStyle name="SAPBEXchaText 3 9" xfId="20111"/>
    <cellStyle name="SAPBEXchaText 4" xfId="7944"/>
    <cellStyle name="SAPBEXchaText 4 10" xfId="20112"/>
    <cellStyle name="SAPBEXchaText 4 2" xfId="20113"/>
    <cellStyle name="SAPBEXchaText 4 2 2" xfId="20114"/>
    <cellStyle name="SAPBEXchaText 4 2 3" xfId="20115"/>
    <cellStyle name="SAPBEXchaText 4 3" xfId="20116"/>
    <cellStyle name="SAPBEXchaText 4 3 2" xfId="20117"/>
    <cellStyle name="SAPBEXchaText 4 3 3" xfId="20118"/>
    <cellStyle name="SAPBEXchaText 4 4" xfId="20119"/>
    <cellStyle name="SAPBEXchaText 4 4 2" xfId="20120"/>
    <cellStyle name="SAPBEXchaText 4 4 3" xfId="20121"/>
    <cellStyle name="SAPBEXchaText 4 5" xfId="20122"/>
    <cellStyle name="SAPBEXchaText 4 5 2" xfId="20123"/>
    <cellStyle name="SAPBEXchaText 4 5 3" xfId="20124"/>
    <cellStyle name="SAPBEXchaText 4 6" xfId="20125"/>
    <cellStyle name="SAPBEXchaText 4 6 2" xfId="20126"/>
    <cellStyle name="SAPBEXchaText 4 6 3" xfId="20127"/>
    <cellStyle name="SAPBEXchaText 4 7" xfId="20128"/>
    <cellStyle name="SAPBEXchaText 4 7 2" xfId="20129"/>
    <cellStyle name="SAPBEXchaText 4 7 3" xfId="20130"/>
    <cellStyle name="SAPBEXchaText 4 8" xfId="20131"/>
    <cellStyle name="SAPBEXchaText 4 8 2" xfId="20132"/>
    <cellStyle name="SAPBEXchaText 4 8 3" xfId="20133"/>
    <cellStyle name="SAPBEXchaText 4 9" xfId="20134"/>
    <cellStyle name="SAPBEXchaText 5" xfId="7945"/>
    <cellStyle name="SAPBEXchaText 5 10" xfId="20135"/>
    <cellStyle name="SAPBEXchaText 5 2" xfId="20136"/>
    <cellStyle name="SAPBEXchaText 5 2 2" xfId="20137"/>
    <cellStyle name="SAPBEXchaText 5 2 3" xfId="20138"/>
    <cellStyle name="SAPBEXchaText 5 3" xfId="20139"/>
    <cellStyle name="SAPBEXchaText 5 3 2" xfId="20140"/>
    <cellStyle name="SAPBEXchaText 5 3 3" xfId="20141"/>
    <cellStyle name="SAPBEXchaText 5 4" xfId="20142"/>
    <cellStyle name="SAPBEXchaText 5 4 2" xfId="20143"/>
    <cellStyle name="SAPBEXchaText 5 4 3" xfId="20144"/>
    <cellStyle name="SAPBEXchaText 5 5" xfId="20145"/>
    <cellStyle name="SAPBEXchaText 5 5 2" xfId="20146"/>
    <cellStyle name="SAPBEXchaText 5 5 3" xfId="20147"/>
    <cellStyle name="SAPBEXchaText 5 6" xfId="20148"/>
    <cellStyle name="SAPBEXchaText 5 6 2" xfId="20149"/>
    <cellStyle name="SAPBEXchaText 5 6 3" xfId="20150"/>
    <cellStyle name="SAPBEXchaText 5 7" xfId="20151"/>
    <cellStyle name="SAPBEXchaText 5 7 2" xfId="20152"/>
    <cellStyle name="SAPBEXchaText 5 7 3" xfId="20153"/>
    <cellStyle name="SAPBEXchaText 5 8" xfId="20154"/>
    <cellStyle name="SAPBEXchaText 5 8 2" xfId="20155"/>
    <cellStyle name="SAPBEXchaText 5 8 3" xfId="20156"/>
    <cellStyle name="SAPBEXchaText 5 9" xfId="20157"/>
    <cellStyle name="SAPBEXchaText 6" xfId="7946"/>
    <cellStyle name="SAPBEXchaText 6 2" xfId="20158"/>
    <cellStyle name="SAPBEXchaText 6 3" xfId="20159"/>
    <cellStyle name="SAPBEXchaText 6 4" xfId="20160"/>
    <cellStyle name="SAPBEXchaText 7" xfId="7947"/>
    <cellStyle name="SAPBEXchaText 7 2" xfId="20161"/>
    <cellStyle name="SAPBEXchaText 7 3" xfId="20162"/>
    <cellStyle name="SAPBEXchaText 7 4" xfId="20163"/>
    <cellStyle name="SAPBEXchaText 8" xfId="20164"/>
    <cellStyle name="SAPBEXchaText 8 2" xfId="20165"/>
    <cellStyle name="SAPBEXchaText 8 3" xfId="20166"/>
    <cellStyle name="SAPBEXchaText 9" xfId="20167"/>
    <cellStyle name="SAPBEXchaText 9 2" xfId="20168"/>
    <cellStyle name="SAPBEXchaText 9 3" xfId="20169"/>
    <cellStyle name="SAPBEXchaText_Приложение_1_к_7-у-о_2009_Кв_1_ФСТ" xfId="7948"/>
    <cellStyle name="SAPBEXexcBad7" xfId="7949"/>
    <cellStyle name="SAPBEXexcBad7 10" xfId="7950"/>
    <cellStyle name="SAPBEXexcBad7 10 2" xfId="20170"/>
    <cellStyle name="SAPBEXexcBad7 10 3" xfId="20171"/>
    <cellStyle name="SAPBEXexcBad7 10 4" xfId="20172"/>
    <cellStyle name="SAPBEXexcBad7 11" xfId="7951"/>
    <cellStyle name="SAPBEXexcBad7 11 2" xfId="20173"/>
    <cellStyle name="SAPBEXexcBad7 11 3" xfId="20174"/>
    <cellStyle name="SAPBEXexcBad7 11 4" xfId="20175"/>
    <cellStyle name="SAPBEXexcBad7 12" xfId="7952"/>
    <cellStyle name="SAPBEXexcBad7 12 2" xfId="20176"/>
    <cellStyle name="SAPBEXexcBad7 12 3" xfId="20177"/>
    <cellStyle name="SAPBEXexcBad7 12 4" xfId="20178"/>
    <cellStyle name="SAPBEXexcBad7 13" xfId="7953"/>
    <cellStyle name="SAPBEXexcBad7 13 2" xfId="20179"/>
    <cellStyle name="SAPBEXexcBad7 14" xfId="7954"/>
    <cellStyle name="SAPBEXexcBad7 15" xfId="7955"/>
    <cellStyle name="SAPBEXexcBad7 2" xfId="7956"/>
    <cellStyle name="SAPBEXexcBad7 2 10" xfId="20180"/>
    <cellStyle name="SAPBEXexcBad7 2 2" xfId="7957"/>
    <cellStyle name="SAPBEXexcBad7 2 2 2" xfId="20181"/>
    <cellStyle name="SAPBEXexcBad7 2 2 3" xfId="20182"/>
    <cellStyle name="SAPBEXexcBad7 2 2 4" xfId="20183"/>
    <cellStyle name="SAPBEXexcBad7 2 3" xfId="20184"/>
    <cellStyle name="SAPBEXexcBad7 2 3 2" xfId="20185"/>
    <cellStyle name="SAPBEXexcBad7 2 3 3" xfId="20186"/>
    <cellStyle name="SAPBEXexcBad7 2 4" xfId="20187"/>
    <cellStyle name="SAPBEXexcBad7 2 4 2" xfId="20188"/>
    <cellStyle name="SAPBEXexcBad7 2 4 3" xfId="20189"/>
    <cellStyle name="SAPBEXexcBad7 2 5" xfId="20190"/>
    <cellStyle name="SAPBEXexcBad7 2 5 2" xfId="20191"/>
    <cellStyle name="SAPBEXexcBad7 2 5 3" xfId="20192"/>
    <cellStyle name="SAPBEXexcBad7 2 6" xfId="20193"/>
    <cellStyle name="SAPBEXexcBad7 2 6 2" xfId="20194"/>
    <cellStyle name="SAPBEXexcBad7 2 6 3" xfId="20195"/>
    <cellStyle name="SAPBEXexcBad7 2 7" xfId="20196"/>
    <cellStyle name="SAPBEXexcBad7 2 7 2" xfId="20197"/>
    <cellStyle name="SAPBEXexcBad7 2 7 3" xfId="20198"/>
    <cellStyle name="SAPBEXexcBad7 2 8" xfId="20199"/>
    <cellStyle name="SAPBEXexcBad7 2 8 2" xfId="20200"/>
    <cellStyle name="SAPBEXexcBad7 2 8 3" xfId="20201"/>
    <cellStyle name="SAPBEXexcBad7 2 9" xfId="20202"/>
    <cellStyle name="SAPBEXexcBad7 3" xfId="7958"/>
    <cellStyle name="SAPBEXexcBad7 3 10" xfId="20203"/>
    <cellStyle name="SAPBEXexcBad7 3 2" xfId="20204"/>
    <cellStyle name="SAPBEXexcBad7 3 2 2" xfId="20205"/>
    <cellStyle name="SAPBEXexcBad7 3 2 3" xfId="20206"/>
    <cellStyle name="SAPBEXexcBad7 3 3" xfId="20207"/>
    <cellStyle name="SAPBEXexcBad7 3 3 2" xfId="20208"/>
    <cellStyle name="SAPBEXexcBad7 3 3 3" xfId="20209"/>
    <cellStyle name="SAPBEXexcBad7 3 4" xfId="20210"/>
    <cellStyle name="SAPBEXexcBad7 3 4 2" xfId="20211"/>
    <cellStyle name="SAPBEXexcBad7 3 4 3" xfId="20212"/>
    <cellStyle name="SAPBEXexcBad7 3 5" xfId="20213"/>
    <cellStyle name="SAPBEXexcBad7 3 5 2" xfId="20214"/>
    <cellStyle name="SAPBEXexcBad7 3 5 3" xfId="20215"/>
    <cellStyle name="SAPBEXexcBad7 3 6" xfId="20216"/>
    <cellStyle name="SAPBEXexcBad7 3 6 2" xfId="20217"/>
    <cellStyle name="SAPBEXexcBad7 3 6 3" xfId="20218"/>
    <cellStyle name="SAPBEXexcBad7 3 7" xfId="20219"/>
    <cellStyle name="SAPBEXexcBad7 3 7 2" xfId="20220"/>
    <cellStyle name="SAPBEXexcBad7 3 7 3" xfId="20221"/>
    <cellStyle name="SAPBEXexcBad7 3 8" xfId="20222"/>
    <cellStyle name="SAPBEXexcBad7 3 8 2" xfId="20223"/>
    <cellStyle name="SAPBEXexcBad7 3 8 3" xfId="20224"/>
    <cellStyle name="SAPBEXexcBad7 3 9" xfId="20225"/>
    <cellStyle name="SAPBEXexcBad7 4" xfId="7959"/>
    <cellStyle name="SAPBEXexcBad7 4 10" xfId="20226"/>
    <cellStyle name="SAPBEXexcBad7 4 2" xfId="20227"/>
    <cellStyle name="SAPBEXexcBad7 4 2 2" xfId="20228"/>
    <cellStyle name="SAPBEXexcBad7 4 2 3" xfId="20229"/>
    <cellStyle name="SAPBEXexcBad7 4 3" xfId="20230"/>
    <cellStyle name="SAPBEXexcBad7 4 3 2" xfId="20231"/>
    <cellStyle name="SAPBEXexcBad7 4 3 3" xfId="20232"/>
    <cellStyle name="SAPBEXexcBad7 4 4" xfId="20233"/>
    <cellStyle name="SAPBEXexcBad7 4 4 2" xfId="20234"/>
    <cellStyle name="SAPBEXexcBad7 4 4 3" xfId="20235"/>
    <cellStyle name="SAPBEXexcBad7 4 5" xfId="20236"/>
    <cellStyle name="SAPBEXexcBad7 4 5 2" xfId="20237"/>
    <cellStyle name="SAPBEXexcBad7 4 5 3" xfId="20238"/>
    <cellStyle name="SAPBEXexcBad7 4 6" xfId="20239"/>
    <cellStyle name="SAPBEXexcBad7 4 6 2" xfId="20240"/>
    <cellStyle name="SAPBEXexcBad7 4 6 3" xfId="20241"/>
    <cellStyle name="SAPBEXexcBad7 4 7" xfId="20242"/>
    <cellStyle name="SAPBEXexcBad7 4 7 2" xfId="20243"/>
    <cellStyle name="SAPBEXexcBad7 4 7 3" xfId="20244"/>
    <cellStyle name="SAPBEXexcBad7 4 8" xfId="20245"/>
    <cellStyle name="SAPBEXexcBad7 4 8 2" xfId="20246"/>
    <cellStyle name="SAPBEXexcBad7 4 8 3" xfId="20247"/>
    <cellStyle name="SAPBEXexcBad7 4 9" xfId="20248"/>
    <cellStyle name="SAPBEXexcBad7 5" xfId="7960"/>
    <cellStyle name="SAPBEXexcBad7 5 10" xfId="20249"/>
    <cellStyle name="SAPBEXexcBad7 5 2" xfId="20250"/>
    <cellStyle name="SAPBEXexcBad7 5 2 2" xfId="20251"/>
    <cellStyle name="SAPBEXexcBad7 5 2 3" xfId="20252"/>
    <cellStyle name="SAPBEXexcBad7 5 3" xfId="20253"/>
    <cellStyle name="SAPBEXexcBad7 5 3 2" xfId="20254"/>
    <cellStyle name="SAPBEXexcBad7 5 3 3" xfId="20255"/>
    <cellStyle name="SAPBEXexcBad7 5 4" xfId="20256"/>
    <cellStyle name="SAPBEXexcBad7 5 4 2" xfId="20257"/>
    <cellStyle name="SAPBEXexcBad7 5 4 3" xfId="20258"/>
    <cellStyle name="SAPBEXexcBad7 5 5" xfId="20259"/>
    <cellStyle name="SAPBEXexcBad7 5 5 2" xfId="20260"/>
    <cellStyle name="SAPBEXexcBad7 5 5 3" xfId="20261"/>
    <cellStyle name="SAPBEXexcBad7 5 6" xfId="20262"/>
    <cellStyle name="SAPBEXexcBad7 5 6 2" xfId="20263"/>
    <cellStyle name="SAPBEXexcBad7 5 6 3" xfId="20264"/>
    <cellStyle name="SAPBEXexcBad7 5 7" xfId="20265"/>
    <cellStyle name="SAPBEXexcBad7 5 7 2" xfId="20266"/>
    <cellStyle name="SAPBEXexcBad7 5 7 3" xfId="20267"/>
    <cellStyle name="SAPBEXexcBad7 5 8" xfId="20268"/>
    <cellStyle name="SAPBEXexcBad7 5 8 2" xfId="20269"/>
    <cellStyle name="SAPBEXexcBad7 5 8 3" xfId="20270"/>
    <cellStyle name="SAPBEXexcBad7 5 9" xfId="20271"/>
    <cellStyle name="SAPBEXexcBad7 6" xfId="7961"/>
    <cellStyle name="SAPBEXexcBad7 6 2" xfId="20272"/>
    <cellStyle name="SAPBEXexcBad7 6 3" xfId="20273"/>
    <cellStyle name="SAPBEXexcBad7 6 4" xfId="20274"/>
    <cellStyle name="SAPBEXexcBad7 7" xfId="7962"/>
    <cellStyle name="SAPBEXexcBad7 7 2" xfId="20275"/>
    <cellStyle name="SAPBEXexcBad7 7 3" xfId="20276"/>
    <cellStyle name="SAPBEXexcBad7 7 4" xfId="20277"/>
    <cellStyle name="SAPBEXexcBad7 8" xfId="7963"/>
    <cellStyle name="SAPBEXexcBad7 8 2" xfId="20278"/>
    <cellStyle name="SAPBEXexcBad7 8 3" xfId="20279"/>
    <cellStyle name="SAPBEXexcBad7 8 4" xfId="20280"/>
    <cellStyle name="SAPBEXexcBad7 9" xfId="7964"/>
    <cellStyle name="SAPBEXexcBad7 9 2" xfId="20281"/>
    <cellStyle name="SAPBEXexcBad7 9 3" xfId="20282"/>
    <cellStyle name="SAPBEXexcBad7 9 4" xfId="20283"/>
    <cellStyle name="SAPBEXexcBad8" xfId="7965"/>
    <cellStyle name="SAPBEXexcBad8 10" xfId="7966"/>
    <cellStyle name="SAPBEXexcBad8 10 2" xfId="20284"/>
    <cellStyle name="SAPBEXexcBad8 10 3" xfId="20285"/>
    <cellStyle name="SAPBEXexcBad8 10 4" xfId="20286"/>
    <cellStyle name="SAPBEXexcBad8 11" xfId="7967"/>
    <cellStyle name="SAPBEXexcBad8 11 2" xfId="20287"/>
    <cellStyle name="SAPBEXexcBad8 11 3" xfId="20288"/>
    <cellStyle name="SAPBEXexcBad8 11 4" xfId="20289"/>
    <cellStyle name="SAPBEXexcBad8 12" xfId="7968"/>
    <cellStyle name="SAPBEXexcBad8 12 2" xfId="20290"/>
    <cellStyle name="SAPBEXexcBad8 12 3" xfId="20291"/>
    <cellStyle name="SAPBEXexcBad8 12 4" xfId="20292"/>
    <cellStyle name="SAPBEXexcBad8 13" xfId="7969"/>
    <cellStyle name="SAPBEXexcBad8 13 2" xfId="20293"/>
    <cellStyle name="SAPBEXexcBad8 14" xfId="7970"/>
    <cellStyle name="SAPBEXexcBad8 15" xfId="7971"/>
    <cellStyle name="SAPBEXexcBad8 2" xfId="7972"/>
    <cellStyle name="SAPBEXexcBad8 2 10" xfId="20294"/>
    <cellStyle name="SAPBEXexcBad8 2 2" xfId="7973"/>
    <cellStyle name="SAPBEXexcBad8 2 2 2" xfId="20295"/>
    <cellStyle name="SAPBEXexcBad8 2 2 3" xfId="20296"/>
    <cellStyle name="SAPBEXexcBad8 2 2 4" xfId="20297"/>
    <cellStyle name="SAPBEXexcBad8 2 3" xfId="20298"/>
    <cellStyle name="SAPBEXexcBad8 2 3 2" xfId="20299"/>
    <cellStyle name="SAPBEXexcBad8 2 3 3" xfId="20300"/>
    <cellStyle name="SAPBEXexcBad8 2 4" xfId="20301"/>
    <cellStyle name="SAPBEXexcBad8 2 4 2" xfId="20302"/>
    <cellStyle name="SAPBEXexcBad8 2 4 3" xfId="20303"/>
    <cellStyle name="SAPBEXexcBad8 2 5" xfId="20304"/>
    <cellStyle name="SAPBEXexcBad8 2 5 2" xfId="20305"/>
    <cellStyle name="SAPBEXexcBad8 2 5 3" xfId="20306"/>
    <cellStyle name="SAPBEXexcBad8 2 6" xfId="20307"/>
    <cellStyle name="SAPBEXexcBad8 2 6 2" xfId="20308"/>
    <cellStyle name="SAPBEXexcBad8 2 6 3" xfId="20309"/>
    <cellStyle name="SAPBEXexcBad8 2 7" xfId="20310"/>
    <cellStyle name="SAPBEXexcBad8 2 7 2" xfId="20311"/>
    <cellStyle name="SAPBEXexcBad8 2 7 3" xfId="20312"/>
    <cellStyle name="SAPBEXexcBad8 2 8" xfId="20313"/>
    <cellStyle name="SAPBEXexcBad8 2 8 2" xfId="20314"/>
    <cellStyle name="SAPBEXexcBad8 2 8 3" xfId="20315"/>
    <cellStyle name="SAPBEXexcBad8 2 9" xfId="20316"/>
    <cellStyle name="SAPBEXexcBad8 3" xfId="7974"/>
    <cellStyle name="SAPBEXexcBad8 3 10" xfId="20317"/>
    <cellStyle name="SAPBEXexcBad8 3 2" xfId="20318"/>
    <cellStyle name="SAPBEXexcBad8 3 2 2" xfId="20319"/>
    <cellStyle name="SAPBEXexcBad8 3 2 3" xfId="20320"/>
    <cellStyle name="SAPBEXexcBad8 3 3" xfId="20321"/>
    <cellStyle name="SAPBEXexcBad8 3 3 2" xfId="20322"/>
    <cellStyle name="SAPBEXexcBad8 3 3 3" xfId="20323"/>
    <cellStyle name="SAPBEXexcBad8 3 4" xfId="20324"/>
    <cellStyle name="SAPBEXexcBad8 3 4 2" xfId="20325"/>
    <cellStyle name="SAPBEXexcBad8 3 4 3" xfId="20326"/>
    <cellStyle name="SAPBEXexcBad8 3 5" xfId="20327"/>
    <cellStyle name="SAPBEXexcBad8 3 5 2" xfId="20328"/>
    <cellStyle name="SAPBEXexcBad8 3 5 3" xfId="20329"/>
    <cellStyle name="SAPBEXexcBad8 3 6" xfId="20330"/>
    <cellStyle name="SAPBEXexcBad8 3 6 2" xfId="20331"/>
    <cellStyle name="SAPBEXexcBad8 3 6 3" xfId="20332"/>
    <cellStyle name="SAPBEXexcBad8 3 7" xfId="20333"/>
    <cellStyle name="SAPBEXexcBad8 3 7 2" xfId="20334"/>
    <cellStyle name="SAPBEXexcBad8 3 7 3" xfId="20335"/>
    <cellStyle name="SAPBEXexcBad8 3 8" xfId="20336"/>
    <cellStyle name="SAPBEXexcBad8 3 8 2" xfId="20337"/>
    <cellStyle name="SAPBEXexcBad8 3 8 3" xfId="20338"/>
    <cellStyle name="SAPBEXexcBad8 3 9" xfId="20339"/>
    <cellStyle name="SAPBEXexcBad8 4" xfId="7975"/>
    <cellStyle name="SAPBEXexcBad8 4 10" xfId="20340"/>
    <cellStyle name="SAPBEXexcBad8 4 2" xfId="20341"/>
    <cellStyle name="SAPBEXexcBad8 4 2 2" xfId="20342"/>
    <cellStyle name="SAPBEXexcBad8 4 2 3" xfId="20343"/>
    <cellStyle name="SAPBEXexcBad8 4 3" xfId="20344"/>
    <cellStyle name="SAPBEXexcBad8 4 3 2" xfId="20345"/>
    <cellStyle name="SAPBEXexcBad8 4 3 3" xfId="20346"/>
    <cellStyle name="SAPBEXexcBad8 4 4" xfId="20347"/>
    <cellStyle name="SAPBEXexcBad8 4 4 2" xfId="20348"/>
    <cellStyle name="SAPBEXexcBad8 4 4 3" xfId="20349"/>
    <cellStyle name="SAPBEXexcBad8 4 5" xfId="20350"/>
    <cellStyle name="SAPBEXexcBad8 4 5 2" xfId="20351"/>
    <cellStyle name="SAPBEXexcBad8 4 5 3" xfId="20352"/>
    <cellStyle name="SAPBEXexcBad8 4 6" xfId="20353"/>
    <cellStyle name="SAPBEXexcBad8 4 6 2" xfId="20354"/>
    <cellStyle name="SAPBEXexcBad8 4 6 3" xfId="20355"/>
    <cellStyle name="SAPBEXexcBad8 4 7" xfId="20356"/>
    <cellStyle name="SAPBEXexcBad8 4 7 2" xfId="20357"/>
    <cellStyle name="SAPBEXexcBad8 4 7 3" xfId="20358"/>
    <cellStyle name="SAPBEXexcBad8 4 8" xfId="20359"/>
    <cellStyle name="SAPBEXexcBad8 4 8 2" xfId="20360"/>
    <cellStyle name="SAPBEXexcBad8 4 8 3" xfId="20361"/>
    <cellStyle name="SAPBEXexcBad8 4 9" xfId="20362"/>
    <cellStyle name="SAPBEXexcBad8 5" xfId="7976"/>
    <cellStyle name="SAPBEXexcBad8 5 10" xfId="20363"/>
    <cellStyle name="SAPBEXexcBad8 5 2" xfId="20364"/>
    <cellStyle name="SAPBEXexcBad8 5 2 2" xfId="20365"/>
    <cellStyle name="SAPBEXexcBad8 5 2 3" xfId="20366"/>
    <cellStyle name="SAPBEXexcBad8 5 3" xfId="20367"/>
    <cellStyle name="SAPBEXexcBad8 5 3 2" xfId="20368"/>
    <cellStyle name="SAPBEXexcBad8 5 3 3" xfId="20369"/>
    <cellStyle name="SAPBEXexcBad8 5 4" xfId="20370"/>
    <cellStyle name="SAPBEXexcBad8 5 4 2" xfId="20371"/>
    <cellStyle name="SAPBEXexcBad8 5 4 3" xfId="20372"/>
    <cellStyle name="SAPBEXexcBad8 5 5" xfId="20373"/>
    <cellStyle name="SAPBEXexcBad8 5 5 2" xfId="20374"/>
    <cellStyle name="SAPBEXexcBad8 5 5 3" xfId="20375"/>
    <cellStyle name="SAPBEXexcBad8 5 6" xfId="20376"/>
    <cellStyle name="SAPBEXexcBad8 5 6 2" xfId="20377"/>
    <cellStyle name="SAPBEXexcBad8 5 6 3" xfId="20378"/>
    <cellStyle name="SAPBEXexcBad8 5 7" xfId="20379"/>
    <cellStyle name="SAPBEXexcBad8 5 7 2" xfId="20380"/>
    <cellStyle name="SAPBEXexcBad8 5 7 3" xfId="20381"/>
    <cellStyle name="SAPBEXexcBad8 5 8" xfId="20382"/>
    <cellStyle name="SAPBEXexcBad8 5 8 2" xfId="20383"/>
    <cellStyle name="SAPBEXexcBad8 5 8 3" xfId="20384"/>
    <cellStyle name="SAPBEXexcBad8 5 9" xfId="20385"/>
    <cellStyle name="SAPBEXexcBad8 6" xfId="7977"/>
    <cellStyle name="SAPBEXexcBad8 6 2" xfId="20386"/>
    <cellStyle name="SAPBEXexcBad8 6 3" xfId="20387"/>
    <cellStyle name="SAPBEXexcBad8 6 4" xfId="20388"/>
    <cellStyle name="SAPBEXexcBad8 7" xfId="7978"/>
    <cellStyle name="SAPBEXexcBad8 7 2" xfId="20389"/>
    <cellStyle name="SAPBEXexcBad8 7 3" xfId="20390"/>
    <cellStyle name="SAPBEXexcBad8 7 4" xfId="20391"/>
    <cellStyle name="SAPBEXexcBad8 8" xfId="7979"/>
    <cellStyle name="SAPBEXexcBad8 8 2" xfId="20392"/>
    <cellStyle name="SAPBEXexcBad8 8 3" xfId="20393"/>
    <cellStyle name="SAPBEXexcBad8 8 4" xfId="20394"/>
    <cellStyle name="SAPBEXexcBad8 9" xfId="7980"/>
    <cellStyle name="SAPBEXexcBad8 9 2" xfId="20395"/>
    <cellStyle name="SAPBEXexcBad8 9 3" xfId="20396"/>
    <cellStyle name="SAPBEXexcBad8 9 4" xfId="20397"/>
    <cellStyle name="SAPBEXexcBad9" xfId="7981"/>
    <cellStyle name="SAPBEXexcBad9 10" xfId="7982"/>
    <cellStyle name="SAPBEXexcBad9 10 2" xfId="20398"/>
    <cellStyle name="SAPBEXexcBad9 10 3" xfId="20399"/>
    <cellStyle name="SAPBEXexcBad9 10 4" xfId="20400"/>
    <cellStyle name="SAPBEXexcBad9 11" xfId="7983"/>
    <cellStyle name="SAPBEXexcBad9 11 2" xfId="20401"/>
    <cellStyle name="SAPBEXexcBad9 11 3" xfId="20402"/>
    <cellStyle name="SAPBEXexcBad9 11 4" xfId="20403"/>
    <cellStyle name="SAPBEXexcBad9 12" xfId="7984"/>
    <cellStyle name="SAPBEXexcBad9 12 2" xfId="20404"/>
    <cellStyle name="SAPBEXexcBad9 12 3" xfId="20405"/>
    <cellStyle name="SAPBEXexcBad9 12 4" xfId="20406"/>
    <cellStyle name="SAPBEXexcBad9 13" xfId="7985"/>
    <cellStyle name="SAPBEXexcBad9 13 2" xfId="20407"/>
    <cellStyle name="SAPBEXexcBad9 14" xfId="7986"/>
    <cellStyle name="SAPBEXexcBad9 15" xfId="7987"/>
    <cellStyle name="SAPBEXexcBad9 2" xfId="7988"/>
    <cellStyle name="SAPBEXexcBad9 2 10" xfId="20408"/>
    <cellStyle name="SAPBEXexcBad9 2 2" xfId="7989"/>
    <cellStyle name="SAPBEXexcBad9 2 2 2" xfId="20409"/>
    <cellStyle name="SAPBEXexcBad9 2 2 3" xfId="20410"/>
    <cellStyle name="SAPBEXexcBad9 2 2 4" xfId="20411"/>
    <cellStyle name="SAPBEXexcBad9 2 2 5" xfId="20412"/>
    <cellStyle name="SAPBEXexcBad9 2 3" xfId="20413"/>
    <cellStyle name="SAPBEXexcBad9 2 3 2" xfId="20414"/>
    <cellStyle name="SAPBEXexcBad9 2 3 3" xfId="20415"/>
    <cellStyle name="SAPBEXexcBad9 2 4" xfId="20416"/>
    <cellStyle name="SAPBEXexcBad9 2 4 2" xfId="20417"/>
    <cellStyle name="SAPBEXexcBad9 2 4 3" xfId="20418"/>
    <cellStyle name="SAPBEXexcBad9 2 5" xfId="20419"/>
    <cellStyle name="SAPBEXexcBad9 2 5 2" xfId="20420"/>
    <cellStyle name="SAPBEXexcBad9 2 5 3" xfId="20421"/>
    <cellStyle name="SAPBEXexcBad9 2 6" xfId="20422"/>
    <cellStyle name="SAPBEXexcBad9 2 6 2" xfId="20423"/>
    <cellStyle name="SAPBEXexcBad9 2 6 3" xfId="20424"/>
    <cellStyle name="SAPBEXexcBad9 2 7" xfId="20425"/>
    <cellStyle name="SAPBEXexcBad9 2 7 2" xfId="20426"/>
    <cellStyle name="SAPBEXexcBad9 2 7 3" xfId="20427"/>
    <cellStyle name="SAPBEXexcBad9 2 8" xfId="20428"/>
    <cellStyle name="SAPBEXexcBad9 2 8 2" xfId="20429"/>
    <cellStyle name="SAPBEXexcBad9 2 8 3" xfId="20430"/>
    <cellStyle name="SAPBEXexcBad9 2 9" xfId="20431"/>
    <cellStyle name="SAPBEXexcBad9 3" xfId="7990"/>
    <cellStyle name="SAPBEXexcBad9 3 10" xfId="20432"/>
    <cellStyle name="SAPBEXexcBad9 3 11" xfId="20433"/>
    <cellStyle name="SAPBEXexcBad9 3 2" xfId="20434"/>
    <cellStyle name="SAPBEXexcBad9 3 2 2" xfId="20435"/>
    <cellStyle name="SAPBEXexcBad9 3 2 3" xfId="20436"/>
    <cellStyle name="SAPBEXexcBad9 3 3" xfId="20437"/>
    <cellStyle name="SAPBEXexcBad9 3 3 2" xfId="20438"/>
    <cellStyle name="SAPBEXexcBad9 3 3 3" xfId="20439"/>
    <cellStyle name="SAPBEXexcBad9 3 4" xfId="20440"/>
    <cellStyle name="SAPBEXexcBad9 3 4 2" xfId="20441"/>
    <cellStyle name="SAPBEXexcBad9 3 4 3" xfId="20442"/>
    <cellStyle name="SAPBEXexcBad9 3 5" xfId="20443"/>
    <cellStyle name="SAPBEXexcBad9 3 5 2" xfId="20444"/>
    <cellStyle name="SAPBEXexcBad9 3 5 3" xfId="20445"/>
    <cellStyle name="SAPBEXexcBad9 3 6" xfId="20446"/>
    <cellStyle name="SAPBEXexcBad9 3 6 2" xfId="20447"/>
    <cellStyle name="SAPBEXexcBad9 3 6 3" xfId="20448"/>
    <cellStyle name="SAPBEXexcBad9 3 7" xfId="20449"/>
    <cellStyle name="SAPBEXexcBad9 3 7 2" xfId="20450"/>
    <cellStyle name="SAPBEXexcBad9 3 7 3" xfId="20451"/>
    <cellStyle name="SAPBEXexcBad9 3 8" xfId="20452"/>
    <cellStyle name="SAPBEXexcBad9 3 8 2" xfId="20453"/>
    <cellStyle name="SAPBEXexcBad9 3 8 3" xfId="20454"/>
    <cellStyle name="SAPBEXexcBad9 3 9" xfId="20455"/>
    <cellStyle name="SAPBEXexcBad9 4" xfId="7991"/>
    <cellStyle name="SAPBEXexcBad9 4 10" xfId="20456"/>
    <cellStyle name="SAPBEXexcBad9 4 11" xfId="20457"/>
    <cellStyle name="SAPBEXexcBad9 4 2" xfId="20458"/>
    <cellStyle name="SAPBEXexcBad9 4 2 2" xfId="20459"/>
    <cellStyle name="SAPBEXexcBad9 4 2 3" xfId="20460"/>
    <cellStyle name="SAPBEXexcBad9 4 3" xfId="20461"/>
    <cellStyle name="SAPBEXexcBad9 4 3 2" xfId="20462"/>
    <cellStyle name="SAPBEXexcBad9 4 3 3" xfId="20463"/>
    <cellStyle name="SAPBEXexcBad9 4 4" xfId="20464"/>
    <cellStyle name="SAPBEXexcBad9 4 4 2" xfId="20465"/>
    <cellStyle name="SAPBEXexcBad9 4 4 3" xfId="20466"/>
    <cellStyle name="SAPBEXexcBad9 4 5" xfId="20467"/>
    <cellStyle name="SAPBEXexcBad9 4 5 2" xfId="20468"/>
    <cellStyle name="SAPBEXexcBad9 4 5 3" xfId="20469"/>
    <cellStyle name="SAPBEXexcBad9 4 6" xfId="20470"/>
    <cellStyle name="SAPBEXexcBad9 4 6 2" xfId="20471"/>
    <cellStyle name="SAPBEXexcBad9 4 6 3" xfId="20472"/>
    <cellStyle name="SAPBEXexcBad9 4 7" xfId="20473"/>
    <cellStyle name="SAPBEXexcBad9 4 7 2" xfId="20474"/>
    <cellStyle name="SAPBEXexcBad9 4 7 3" xfId="20475"/>
    <cellStyle name="SAPBEXexcBad9 4 8" xfId="20476"/>
    <cellStyle name="SAPBEXexcBad9 4 8 2" xfId="20477"/>
    <cellStyle name="SAPBEXexcBad9 4 8 3" xfId="20478"/>
    <cellStyle name="SAPBEXexcBad9 4 9" xfId="20479"/>
    <cellStyle name="SAPBEXexcBad9 5" xfId="7992"/>
    <cellStyle name="SAPBEXexcBad9 5 10" xfId="20480"/>
    <cellStyle name="SAPBEXexcBad9 5 11" xfId="20481"/>
    <cellStyle name="SAPBEXexcBad9 5 2" xfId="20482"/>
    <cellStyle name="SAPBEXexcBad9 5 2 2" xfId="20483"/>
    <cellStyle name="SAPBEXexcBad9 5 2 3" xfId="20484"/>
    <cellStyle name="SAPBEXexcBad9 5 3" xfId="20485"/>
    <cellStyle name="SAPBEXexcBad9 5 3 2" xfId="20486"/>
    <cellStyle name="SAPBEXexcBad9 5 3 3" xfId="20487"/>
    <cellStyle name="SAPBEXexcBad9 5 4" xfId="20488"/>
    <cellStyle name="SAPBEXexcBad9 5 4 2" xfId="20489"/>
    <cellStyle name="SAPBEXexcBad9 5 4 3" xfId="20490"/>
    <cellStyle name="SAPBEXexcBad9 5 5" xfId="20491"/>
    <cellStyle name="SAPBEXexcBad9 5 5 2" xfId="20492"/>
    <cellStyle name="SAPBEXexcBad9 5 5 3" xfId="20493"/>
    <cellStyle name="SAPBEXexcBad9 5 6" xfId="20494"/>
    <cellStyle name="SAPBEXexcBad9 5 6 2" xfId="20495"/>
    <cellStyle name="SAPBEXexcBad9 5 6 3" xfId="20496"/>
    <cellStyle name="SAPBEXexcBad9 5 7" xfId="20497"/>
    <cellStyle name="SAPBEXexcBad9 5 7 2" xfId="20498"/>
    <cellStyle name="SAPBEXexcBad9 5 7 3" xfId="20499"/>
    <cellStyle name="SAPBEXexcBad9 5 8" xfId="20500"/>
    <cellStyle name="SAPBEXexcBad9 5 8 2" xfId="20501"/>
    <cellStyle name="SAPBEXexcBad9 5 8 3" xfId="20502"/>
    <cellStyle name="SAPBEXexcBad9 5 9" xfId="20503"/>
    <cellStyle name="SAPBEXexcBad9 6" xfId="7993"/>
    <cellStyle name="SAPBEXexcBad9 6 2" xfId="20504"/>
    <cellStyle name="SAPBEXexcBad9 6 3" xfId="20505"/>
    <cellStyle name="SAPBEXexcBad9 6 4" xfId="20506"/>
    <cellStyle name="SAPBEXexcBad9 6 5" xfId="20507"/>
    <cellStyle name="SAPBEXexcBad9 7" xfId="7994"/>
    <cellStyle name="SAPBEXexcBad9 7 2" xfId="20508"/>
    <cellStyle name="SAPBEXexcBad9 7 3" xfId="20509"/>
    <cellStyle name="SAPBEXexcBad9 7 4" xfId="20510"/>
    <cellStyle name="SAPBEXexcBad9 8" xfId="7995"/>
    <cellStyle name="SAPBEXexcBad9 8 2" xfId="20511"/>
    <cellStyle name="SAPBEXexcBad9 8 3" xfId="20512"/>
    <cellStyle name="SAPBEXexcBad9 8 4" xfId="20513"/>
    <cellStyle name="SAPBEXexcBad9 9" xfId="7996"/>
    <cellStyle name="SAPBEXexcBad9 9 2" xfId="20514"/>
    <cellStyle name="SAPBEXexcBad9 9 3" xfId="20515"/>
    <cellStyle name="SAPBEXexcBad9 9 4" xfId="20516"/>
    <cellStyle name="SAPBEXexcCritical4" xfId="7997"/>
    <cellStyle name="SAPBEXexcCritical4 10" xfId="7998"/>
    <cellStyle name="SAPBEXexcCritical4 10 2" xfId="20517"/>
    <cellStyle name="SAPBEXexcCritical4 10 3" xfId="20518"/>
    <cellStyle name="SAPBEXexcCritical4 10 4" xfId="20519"/>
    <cellStyle name="SAPBEXexcCritical4 11" xfId="7999"/>
    <cellStyle name="SAPBEXexcCritical4 11 2" xfId="20520"/>
    <cellStyle name="SAPBEXexcCritical4 11 3" xfId="20521"/>
    <cellStyle name="SAPBEXexcCritical4 11 4" xfId="20522"/>
    <cellStyle name="SAPBEXexcCritical4 12" xfId="8000"/>
    <cellStyle name="SAPBEXexcCritical4 12 2" xfId="20523"/>
    <cellStyle name="SAPBEXexcCritical4 12 3" xfId="20524"/>
    <cellStyle name="SAPBEXexcCritical4 12 4" xfId="20525"/>
    <cellStyle name="SAPBEXexcCritical4 13" xfId="8001"/>
    <cellStyle name="SAPBEXexcCritical4 13 2" xfId="20526"/>
    <cellStyle name="SAPBEXexcCritical4 14" xfId="8002"/>
    <cellStyle name="SAPBEXexcCritical4 15" xfId="8003"/>
    <cellStyle name="SAPBEXexcCritical4 2" xfId="8004"/>
    <cellStyle name="SAPBEXexcCritical4 2 10" xfId="20527"/>
    <cellStyle name="SAPBEXexcCritical4 2 2" xfId="8005"/>
    <cellStyle name="SAPBEXexcCritical4 2 2 2" xfId="20528"/>
    <cellStyle name="SAPBEXexcCritical4 2 2 3" xfId="20529"/>
    <cellStyle name="SAPBEXexcCritical4 2 2 4" xfId="20530"/>
    <cellStyle name="SAPBEXexcCritical4 2 3" xfId="20531"/>
    <cellStyle name="SAPBEXexcCritical4 2 3 2" xfId="20532"/>
    <cellStyle name="SAPBEXexcCritical4 2 3 3" xfId="20533"/>
    <cellStyle name="SAPBEXexcCritical4 2 4" xfId="20534"/>
    <cellStyle name="SAPBEXexcCritical4 2 4 2" xfId="20535"/>
    <cellStyle name="SAPBEXexcCritical4 2 4 3" xfId="20536"/>
    <cellStyle name="SAPBEXexcCritical4 2 5" xfId="20537"/>
    <cellStyle name="SAPBEXexcCritical4 2 5 2" xfId="20538"/>
    <cellStyle name="SAPBEXexcCritical4 2 5 3" xfId="20539"/>
    <cellStyle name="SAPBEXexcCritical4 2 6" xfId="20540"/>
    <cellStyle name="SAPBEXexcCritical4 2 6 2" xfId="20541"/>
    <cellStyle name="SAPBEXexcCritical4 2 6 3" xfId="20542"/>
    <cellStyle name="SAPBEXexcCritical4 2 7" xfId="20543"/>
    <cellStyle name="SAPBEXexcCritical4 2 7 2" xfId="20544"/>
    <cellStyle name="SAPBEXexcCritical4 2 7 3" xfId="20545"/>
    <cellStyle name="SAPBEXexcCritical4 2 8" xfId="20546"/>
    <cellStyle name="SAPBEXexcCritical4 2 8 2" xfId="20547"/>
    <cellStyle name="SAPBEXexcCritical4 2 8 3" xfId="20548"/>
    <cellStyle name="SAPBEXexcCritical4 2 9" xfId="20549"/>
    <cellStyle name="SAPBEXexcCritical4 3" xfId="8006"/>
    <cellStyle name="SAPBEXexcCritical4 3 10" xfId="20550"/>
    <cellStyle name="SAPBEXexcCritical4 3 2" xfId="20551"/>
    <cellStyle name="SAPBEXexcCritical4 3 2 2" xfId="20552"/>
    <cellStyle name="SAPBEXexcCritical4 3 2 3" xfId="20553"/>
    <cellStyle name="SAPBEXexcCritical4 3 3" xfId="20554"/>
    <cellStyle name="SAPBEXexcCritical4 3 3 2" xfId="20555"/>
    <cellStyle name="SAPBEXexcCritical4 3 3 3" xfId="20556"/>
    <cellStyle name="SAPBEXexcCritical4 3 4" xfId="20557"/>
    <cellStyle name="SAPBEXexcCritical4 3 4 2" xfId="20558"/>
    <cellStyle name="SAPBEXexcCritical4 3 4 3" xfId="20559"/>
    <cellStyle name="SAPBEXexcCritical4 3 5" xfId="20560"/>
    <cellStyle name="SAPBEXexcCritical4 3 5 2" xfId="20561"/>
    <cellStyle name="SAPBEXexcCritical4 3 5 3" xfId="20562"/>
    <cellStyle name="SAPBEXexcCritical4 3 6" xfId="20563"/>
    <cellStyle name="SAPBEXexcCritical4 3 6 2" xfId="20564"/>
    <cellStyle name="SAPBEXexcCritical4 3 6 3" xfId="20565"/>
    <cellStyle name="SAPBEXexcCritical4 3 7" xfId="20566"/>
    <cellStyle name="SAPBEXexcCritical4 3 7 2" xfId="20567"/>
    <cellStyle name="SAPBEXexcCritical4 3 7 3" xfId="20568"/>
    <cellStyle name="SAPBEXexcCritical4 3 8" xfId="20569"/>
    <cellStyle name="SAPBEXexcCritical4 3 8 2" xfId="20570"/>
    <cellStyle name="SAPBEXexcCritical4 3 8 3" xfId="20571"/>
    <cellStyle name="SAPBEXexcCritical4 3 9" xfId="20572"/>
    <cellStyle name="SAPBEXexcCritical4 4" xfId="8007"/>
    <cellStyle name="SAPBEXexcCritical4 4 10" xfId="20573"/>
    <cellStyle name="SAPBEXexcCritical4 4 2" xfId="20574"/>
    <cellStyle name="SAPBEXexcCritical4 4 2 2" xfId="20575"/>
    <cellStyle name="SAPBEXexcCritical4 4 2 3" xfId="20576"/>
    <cellStyle name="SAPBEXexcCritical4 4 3" xfId="20577"/>
    <cellStyle name="SAPBEXexcCritical4 4 3 2" xfId="20578"/>
    <cellStyle name="SAPBEXexcCritical4 4 3 3" xfId="20579"/>
    <cellStyle name="SAPBEXexcCritical4 4 4" xfId="20580"/>
    <cellStyle name="SAPBEXexcCritical4 4 4 2" xfId="20581"/>
    <cellStyle name="SAPBEXexcCritical4 4 4 3" xfId="20582"/>
    <cellStyle name="SAPBEXexcCritical4 4 5" xfId="20583"/>
    <cellStyle name="SAPBEXexcCritical4 4 5 2" xfId="20584"/>
    <cellStyle name="SAPBEXexcCritical4 4 5 3" xfId="20585"/>
    <cellStyle name="SAPBEXexcCritical4 4 6" xfId="20586"/>
    <cellStyle name="SAPBEXexcCritical4 4 6 2" xfId="20587"/>
    <cellStyle name="SAPBEXexcCritical4 4 6 3" xfId="20588"/>
    <cellStyle name="SAPBEXexcCritical4 4 7" xfId="20589"/>
    <cellStyle name="SAPBEXexcCritical4 4 7 2" xfId="20590"/>
    <cellStyle name="SAPBEXexcCritical4 4 7 3" xfId="20591"/>
    <cellStyle name="SAPBEXexcCritical4 4 8" xfId="20592"/>
    <cellStyle name="SAPBEXexcCritical4 4 8 2" xfId="20593"/>
    <cellStyle name="SAPBEXexcCritical4 4 8 3" xfId="20594"/>
    <cellStyle name="SAPBEXexcCritical4 4 9" xfId="20595"/>
    <cellStyle name="SAPBEXexcCritical4 5" xfId="8008"/>
    <cellStyle name="SAPBEXexcCritical4 5 10" xfId="20596"/>
    <cellStyle name="SAPBEXexcCritical4 5 2" xfId="20597"/>
    <cellStyle name="SAPBEXexcCritical4 5 2 2" xfId="20598"/>
    <cellStyle name="SAPBEXexcCritical4 5 2 3" xfId="20599"/>
    <cellStyle name="SAPBEXexcCritical4 5 3" xfId="20600"/>
    <cellStyle name="SAPBEXexcCritical4 5 3 2" xfId="20601"/>
    <cellStyle name="SAPBEXexcCritical4 5 3 3" xfId="20602"/>
    <cellStyle name="SAPBEXexcCritical4 5 4" xfId="20603"/>
    <cellStyle name="SAPBEXexcCritical4 5 4 2" xfId="20604"/>
    <cellStyle name="SAPBEXexcCritical4 5 4 3" xfId="20605"/>
    <cellStyle name="SAPBEXexcCritical4 5 5" xfId="20606"/>
    <cellStyle name="SAPBEXexcCritical4 5 5 2" xfId="20607"/>
    <cellStyle name="SAPBEXexcCritical4 5 5 3" xfId="20608"/>
    <cellStyle name="SAPBEXexcCritical4 5 6" xfId="20609"/>
    <cellStyle name="SAPBEXexcCritical4 5 6 2" xfId="20610"/>
    <cellStyle name="SAPBEXexcCritical4 5 6 3" xfId="20611"/>
    <cellStyle name="SAPBEXexcCritical4 5 7" xfId="20612"/>
    <cellStyle name="SAPBEXexcCritical4 5 7 2" xfId="20613"/>
    <cellStyle name="SAPBEXexcCritical4 5 7 3" xfId="20614"/>
    <cellStyle name="SAPBEXexcCritical4 5 8" xfId="20615"/>
    <cellStyle name="SAPBEXexcCritical4 5 8 2" xfId="20616"/>
    <cellStyle name="SAPBEXexcCritical4 5 8 3" xfId="20617"/>
    <cellStyle name="SAPBEXexcCritical4 5 9" xfId="20618"/>
    <cellStyle name="SAPBEXexcCritical4 6" xfId="8009"/>
    <cellStyle name="SAPBEXexcCritical4 6 2" xfId="20619"/>
    <cellStyle name="SAPBEXexcCritical4 6 3" xfId="20620"/>
    <cellStyle name="SAPBEXexcCritical4 6 4" xfId="20621"/>
    <cellStyle name="SAPBEXexcCritical4 7" xfId="8010"/>
    <cellStyle name="SAPBEXexcCritical4 7 2" xfId="20622"/>
    <cellStyle name="SAPBEXexcCritical4 7 3" xfId="20623"/>
    <cellStyle name="SAPBEXexcCritical4 7 4" xfId="20624"/>
    <cellStyle name="SAPBEXexcCritical4 8" xfId="8011"/>
    <cellStyle name="SAPBEXexcCritical4 8 2" xfId="20625"/>
    <cellStyle name="SAPBEXexcCritical4 8 3" xfId="20626"/>
    <cellStyle name="SAPBEXexcCritical4 8 4" xfId="20627"/>
    <cellStyle name="SAPBEXexcCritical4 9" xfId="8012"/>
    <cellStyle name="SAPBEXexcCritical4 9 2" xfId="20628"/>
    <cellStyle name="SAPBEXexcCritical4 9 3" xfId="20629"/>
    <cellStyle name="SAPBEXexcCritical4 9 4" xfId="20630"/>
    <cellStyle name="SAPBEXexcCritical5" xfId="8013"/>
    <cellStyle name="SAPBEXexcCritical5 10" xfId="8014"/>
    <cellStyle name="SAPBEXexcCritical5 10 2" xfId="20631"/>
    <cellStyle name="SAPBEXexcCritical5 10 3" xfId="20632"/>
    <cellStyle name="SAPBEXexcCritical5 10 4" xfId="20633"/>
    <cellStyle name="SAPBEXexcCritical5 11" xfId="8015"/>
    <cellStyle name="SAPBEXexcCritical5 11 2" xfId="20634"/>
    <cellStyle name="SAPBEXexcCritical5 11 3" xfId="20635"/>
    <cellStyle name="SAPBEXexcCritical5 11 4" xfId="20636"/>
    <cellStyle name="SAPBEXexcCritical5 12" xfId="8016"/>
    <cellStyle name="SAPBEXexcCritical5 12 2" xfId="20637"/>
    <cellStyle name="SAPBEXexcCritical5 12 3" xfId="20638"/>
    <cellStyle name="SAPBEXexcCritical5 12 4" xfId="20639"/>
    <cellStyle name="SAPBEXexcCritical5 13" xfId="8017"/>
    <cellStyle name="SAPBEXexcCritical5 13 2" xfId="20640"/>
    <cellStyle name="SAPBEXexcCritical5 14" xfId="8018"/>
    <cellStyle name="SAPBEXexcCritical5 15" xfId="8019"/>
    <cellStyle name="SAPBEXexcCritical5 2" xfId="8020"/>
    <cellStyle name="SAPBEXexcCritical5 2 10" xfId="20641"/>
    <cellStyle name="SAPBEXexcCritical5 2 2" xfId="8021"/>
    <cellStyle name="SAPBEXexcCritical5 2 2 2" xfId="20642"/>
    <cellStyle name="SAPBEXexcCritical5 2 2 3" xfId="20643"/>
    <cellStyle name="SAPBEXexcCritical5 2 2 4" xfId="20644"/>
    <cellStyle name="SAPBEXexcCritical5 2 3" xfId="20645"/>
    <cellStyle name="SAPBEXexcCritical5 2 3 2" xfId="20646"/>
    <cellStyle name="SAPBEXexcCritical5 2 3 3" xfId="20647"/>
    <cellStyle name="SAPBEXexcCritical5 2 4" xfId="20648"/>
    <cellStyle name="SAPBEXexcCritical5 2 4 2" xfId="20649"/>
    <cellStyle name="SAPBEXexcCritical5 2 4 3" xfId="20650"/>
    <cellStyle name="SAPBEXexcCritical5 2 5" xfId="20651"/>
    <cellStyle name="SAPBEXexcCritical5 2 5 2" xfId="20652"/>
    <cellStyle name="SAPBEXexcCritical5 2 5 3" xfId="20653"/>
    <cellStyle name="SAPBEXexcCritical5 2 6" xfId="20654"/>
    <cellStyle name="SAPBEXexcCritical5 2 6 2" xfId="20655"/>
    <cellStyle name="SAPBEXexcCritical5 2 6 3" xfId="20656"/>
    <cellStyle name="SAPBEXexcCritical5 2 7" xfId="20657"/>
    <cellStyle name="SAPBEXexcCritical5 2 7 2" xfId="20658"/>
    <cellStyle name="SAPBEXexcCritical5 2 7 3" xfId="20659"/>
    <cellStyle name="SAPBEXexcCritical5 2 8" xfId="20660"/>
    <cellStyle name="SAPBEXexcCritical5 2 8 2" xfId="20661"/>
    <cellStyle name="SAPBEXexcCritical5 2 8 3" xfId="20662"/>
    <cellStyle name="SAPBEXexcCritical5 2 9" xfId="20663"/>
    <cellStyle name="SAPBEXexcCritical5 3" xfId="8022"/>
    <cellStyle name="SAPBEXexcCritical5 3 10" xfId="20664"/>
    <cellStyle name="SAPBEXexcCritical5 3 2" xfId="20665"/>
    <cellStyle name="SAPBEXexcCritical5 3 2 2" xfId="20666"/>
    <cellStyle name="SAPBEXexcCritical5 3 2 3" xfId="20667"/>
    <cellStyle name="SAPBEXexcCritical5 3 3" xfId="20668"/>
    <cellStyle name="SAPBEXexcCritical5 3 3 2" xfId="20669"/>
    <cellStyle name="SAPBEXexcCritical5 3 3 3" xfId="20670"/>
    <cellStyle name="SAPBEXexcCritical5 3 4" xfId="20671"/>
    <cellStyle name="SAPBEXexcCritical5 3 4 2" xfId="20672"/>
    <cellStyle name="SAPBEXexcCritical5 3 4 3" xfId="20673"/>
    <cellStyle name="SAPBEXexcCritical5 3 5" xfId="20674"/>
    <cellStyle name="SAPBEXexcCritical5 3 5 2" xfId="20675"/>
    <cellStyle name="SAPBEXexcCritical5 3 5 3" xfId="20676"/>
    <cellStyle name="SAPBEXexcCritical5 3 6" xfId="20677"/>
    <cellStyle name="SAPBEXexcCritical5 3 6 2" xfId="20678"/>
    <cellStyle name="SAPBEXexcCritical5 3 6 3" xfId="20679"/>
    <cellStyle name="SAPBEXexcCritical5 3 7" xfId="20680"/>
    <cellStyle name="SAPBEXexcCritical5 3 7 2" xfId="20681"/>
    <cellStyle name="SAPBEXexcCritical5 3 7 3" xfId="20682"/>
    <cellStyle name="SAPBEXexcCritical5 3 8" xfId="20683"/>
    <cellStyle name="SAPBEXexcCritical5 3 8 2" xfId="20684"/>
    <cellStyle name="SAPBEXexcCritical5 3 8 3" xfId="20685"/>
    <cellStyle name="SAPBEXexcCritical5 3 9" xfId="20686"/>
    <cellStyle name="SAPBEXexcCritical5 4" xfId="8023"/>
    <cellStyle name="SAPBEXexcCritical5 4 10" xfId="20687"/>
    <cellStyle name="SAPBEXexcCritical5 4 2" xfId="20688"/>
    <cellStyle name="SAPBEXexcCritical5 4 2 2" xfId="20689"/>
    <cellStyle name="SAPBEXexcCritical5 4 2 3" xfId="20690"/>
    <cellStyle name="SAPBEXexcCritical5 4 3" xfId="20691"/>
    <cellStyle name="SAPBEXexcCritical5 4 3 2" xfId="20692"/>
    <cellStyle name="SAPBEXexcCritical5 4 3 3" xfId="20693"/>
    <cellStyle name="SAPBEXexcCritical5 4 4" xfId="20694"/>
    <cellStyle name="SAPBEXexcCritical5 4 4 2" xfId="20695"/>
    <cellStyle name="SAPBEXexcCritical5 4 4 3" xfId="20696"/>
    <cellStyle name="SAPBEXexcCritical5 4 5" xfId="20697"/>
    <cellStyle name="SAPBEXexcCritical5 4 5 2" xfId="20698"/>
    <cellStyle name="SAPBEXexcCritical5 4 5 3" xfId="20699"/>
    <cellStyle name="SAPBEXexcCritical5 4 6" xfId="20700"/>
    <cellStyle name="SAPBEXexcCritical5 4 6 2" xfId="20701"/>
    <cellStyle name="SAPBEXexcCritical5 4 6 3" xfId="20702"/>
    <cellStyle name="SAPBEXexcCritical5 4 7" xfId="20703"/>
    <cellStyle name="SAPBEXexcCritical5 4 7 2" xfId="20704"/>
    <cellStyle name="SAPBEXexcCritical5 4 7 3" xfId="20705"/>
    <cellStyle name="SAPBEXexcCritical5 4 8" xfId="20706"/>
    <cellStyle name="SAPBEXexcCritical5 4 8 2" xfId="20707"/>
    <cellStyle name="SAPBEXexcCritical5 4 8 3" xfId="20708"/>
    <cellStyle name="SAPBEXexcCritical5 4 9" xfId="20709"/>
    <cellStyle name="SAPBEXexcCritical5 5" xfId="8024"/>
    <cellStyle name="SAPBEXexcCritical5 5 10" xfId="20710"/>
    <cellStyle name="SAPBEXexcCritical5 5 2" xfId="20711"/>
    <cellStyle name="SAPBEXexcCritical5 5 2 2" xfId="20712"/>
    <cellStyle name="SAPBEXexcCritical5 5 2 3" xfId="20713"/>
    <cellStyle name="SAPBEXexcCritical5 5 3" xfId="20714"/>
    <cellStyle name="SAPBEXexcCritical5 5 3 2" xfId="20715"/>
    <cellStyle name="SAPBEXexcCritical5 5 3 3" xfId="20716"/>
    <cellStyle name="SAPBEXexcCritical5 5 4" xfId="20717"/>
    <cellStyle name="SAPBEXexcCritical5 5 4 2" xfId="20718"/>
    <cellStyle name="SAPBEXexcCritical5 5 4 3" xfId="20719"/>
    <cellStyle name="SAPBEXexcCritical5 5 5" xfId="20720"/>
    <cellStyle name="SAPBEXexcCritical5 5 5 2" xfId="20721"/>
    <cellStyle name="SAPBEXexcCritical5 5 5 3" xfId="20722"/>
    <cellStyle name="SAPBEXexcCritical5 5 6" xfId="20723"/>
    <cellStyle name="SAPBEXexcCritical5 5 6 2" xfId="20724"/>
    <cellStyle name="SAPBEXexcCritical5 5 6 3" xfId="20725"/>
    <cellStyle name="SAPBEXexcCritical5 5 7" xfId="20726"/>
    <cellStyle name="SAPBEXexcCritical5 5 7 2" xfId="20727"/>
    <cellStyle name="SAPBEXexcCritical5 5 7 3" xfId="20728"/>
    <cellStyle name="SAPBEXexcCritical5 5 8" xfId="20729"/>
    <cellStyle name="SAPBEXexcCritical5 5 8 2" xfId="20730"/>
    <cellStyle name="SAPBEXexcCritical5 5 8 3" xfId="20731"/>
    <cellStyle name="SAPBEXexcCritical5 5 9" xfId="20732"/>
    <cellStyle name="SAPBEXexcCritical5 6" xfId="8025"/>
    <cellStyle name="SAPBEXexcCritical5 6 2" xfId="20733"/>
    <cellStyle name="SAPBEXexcCritical5 6 3" xfId="20734"/>
    <cellStyle name="SAPBEXexcCritical5 6 4" xfId="20735"/>
    <cellStyle name="SAPBEXexcCritical5 7" xfId="8026"/>
    <cellStyle name="SAPBEXexcCritical5 7 2" xfId="20736"/>
    <cellStyle name="SAPBEXexcCritical5 7 3" xfId="20737"/>
    <cellStyle name="SAPBEXexcCritical5 7 4" xfId="20738"/>
    <cellStyle name="SAPBEXexcCritical5 8" xfId="8027"/>
    <cellStyle name="SAPBEXexcCritical5 8 2" xfId="20739"/>
    <cellStyle name="SAPBEXexcCritical5 8 3" xfId="20740"/>
    <cellStyle name="SAPBEXexcCritical5 8 4" xfId="20741"/>
    <cellStyle name="SAPBEXexcCritical5 9" xfId="8028"/>
    <cellStyle name="SAPBEXexcCritical5 9 2" xfId="20742"/>
    <cellStyle name="SAPBEXexcCritical5 9 3" xfId="20743"/>
    <cellStyle name="SAPBEXexcCritical5 9 4" xfId="20744"/>
    <cellStyle name="SAPBEXexcCritical6" xfId="8029"/>
    <cellStyle name="SAPBEXexcCritical6 10" xfId="8030"/>
    <cellStyle name="SAPBEXexcCritical6 10 2" xfId="20745"/>
    <cellStyle name="SAPBEXexcCritical6 10 3" xfId="20746"/>
    <cellStyle name="SAPBEXexcCritical6 10 4" xfId="20747"/>
    <cellStyle name="SAPBEXexcCritical6 11" xfId="8031"/>
    <cellStyle name="SAPBEXexcCritical6 11 2" xfId="20748"/>
    <cellStyle name="SAPBEXexcCritical6 11 3" xfId="20749"/>
    <cellStyle name="SAPBEXexcCritical6 11 4" xfId="20750"/>
    <cellStyle name="SAPBEXexcCritical6 12" xfId="8032"/>
    <cellStyle name="SAPBEXexcCritical6 12 2" xfId="20751"/>
    <cellStyle name="SAPBEXexcCritical6 12 3" xfId="20752"/>
    <cellStyle name="SAPBEXexcCritical6 12 4" xfId="20753"/>
    <cellStyle name="SAPBEXexcCritical6 13" xfId="8033"/>
    <cellStyle name="SAPBEXexcCritical6 13 2" xfId="20754"/>
    <cellStyle name="SAPBEXexcCritical6 14" xfId="8034"/>
    <cellStyle name="SAPBEXexcCritical6 15" xfId="8035"/>
    <cellStyle name="SAPBEXexcCritical6 2" xfId="8036"/>
    <cellStyle name="SAPBEXexcCritical6 2 10" xfId="20755"/>
    <cellStyle name="SAPBEXexcCritical6 2 2" xfId="8037"/>
    <cellStyle name="SAPBEXexcCritical6 2 2 2" xfId="20756"/>
    <cellStyle name="SAPBEXexcCritical6 2 2 3" xfId="20757"/>
    <cellStyle name="SAPBEXexcCritical6 2 2 4" xfId="20758"/>
    <cellStyle name="SAPBEXexcCritical6 2 3" xfId="20759"/>
    <cellStyle name="SAPBEXexcCritical6 2 3 2" xfId="20760"/>
    <cellStyle name="SAPBEXexcCritical6 2 3 3" xfId="20761"/>
    <cellStyle name="SAPBEXexcCritical6 2 4" xfId="20762"/>
    <cellStyle name="SAPBEXexcCritical6 2 4 2" xfId="20763"/>
    <cellStyle name="SAPBEXexcCritical6 2 4 3" xfId="20764"/>
    <cellStyle name="SAPBEXexcCritical6 2 5" xfId="20765"/>
    <cellStyle name="SAPBEXexcCritical6 2 5 2" xfId="20766"/>
    <cellStyle name="SAPBEXexcCritical6 2 5 3" xfId="20767"/>
    <cellStyle name="SAPBEXexcCritical6 2 6" xfId="20768"/>
    <cellStyle name="SAPBEXexcCritical6 2 6 2" xfId="20769"/>
    <cellStyle name="SAPBEXexcCritical6 2 6 3" xfId="20770"/>
    <cellStyle name="SAPBEXexcCritical6 2 7" xfId="20771"/>
    <cellStyle name="SAPBEXexcCritical6 2 7 2" xfId="20772"/>
    <cellStyle name="SAPBEXexcCritical6 2 7 3" xfId="20773"/>
    <cellStyle name="SAPBEXexcCritical6 2 8" xfId="20774"/>
    <cellStyle name="SAPBEXexcCritical6 2 8 2" xfId="20775"/>
    <cellStyle name="SAPBEXexcCritical6 2 8 3" xfId="20776"/>
    <cellStyle name="SAPBEXexcCritical6 2 9" xfId="20777"/>
    <cellStyle name="SAPBEXexcCritical6 3" xfId="8038"/>
    <cellStyle name="SAPBEXexcCritical6 3 10" xfId="20778"/>
    <cellStyle name="SAPBEXexcCritical6 3 2" xfId="20779"/>
    <cellStyle name="SAPBEXexcCritical6 3 2 2" xfId="20780"/>
    <cellStyle name="SAPBEXexcCritical6 3 2 3" xfId="20781"/>
    <cellStyle name="SAPBEXexcCritical6 3 3" xfId="20782"/>
    <cellStyle name="SAPBEXexcCritical6 3 3 2" xfId="20783"/>
    <cellStyle name="SAPBEXexcCritical6 3 3 3" xfId="20784"/>
    <cellStyle name="SAPBEXexcCritical6 3 4" xfId="20785"/>
    <cellStyle name="SAPBEXexcCritical6 3 4 2" xfId="20786"/>
    <cellStyle name="SAPBEXexcCritical6 3 4 3" xfId="20787"/>
    <cellStyle name="SAPBEXexcCritical6 3 5" xfId="20788"/>
    <cellStyle name="SAPBEXexcCritical6 3 5 2" xfId="20789"/>
    <cellStyle name="SAPBEXexcCritical6 3 5 3" xfId="20790"/>
    <cellStyle name="SAPBEXexcCritical6 3 6" xfId="20791"/>
    <cellStyle name="SAPBEXexcCritical6 3 6 2" xfId="20792"/>
    <cellStyle name="SAPBEXexcCritical6 3 6 3" xfId="20793"/>
    <cellStyle name="SAPBEXexcCritical6 3 7" xfId="20794"/>
    <cellStyle name="SAPBEXexcCritical6 3 7 2" xfId="20795"/>
    <cellStyle name="SAPBEXexcCritical6 3 7 3" xfId="20796"/>
    <cellStyle name="SAPBEXexcCritical6 3 8" xfId="20797"/>
    <cellStyle name="SAPBEXexcCritical6 3 8 2" xfId="20798"/>
    <cellStyle name="SAPBEXexcCritical6 3 8 3" xfId="20799"/>
    <cellStyle name="SAPBEXexcCritical6 3 9" xfId="20800"/>
    <cellStyle name="SAPBEXexcCritical6 4" xfId="8039"/>
    <cellStyle name="SAPBEXexcCritical6 4 10" xfId="20801"/>
    <cellStyle name="SAPBEXexcCritical6 4 2" xfId="20802"/>
    <cellStyle name="SAPBEXexcCritical6 4 2 2" xfId="20803"/>
    <cellStyle name="SAPBEXexcCritical6 4 2 3" xfId="20804"/>
    <cellStyle name="SAPBEXexcCritical6 4 3" xfId="20805"/>
    <cellStyle name="SAPBEXexcCritical6 4 3 2" xfId="20806"/>
    <cellStyle name="SAPBEXexcCritical6 4 3 3" xfId="20807"/>
    <cellStyle name="SAPBEXexcCritical6 4 4" xfId="20808"/>
    <cellStyle name="SAPBEXexcCritical6 4 4 2" xfId="20809"/>
    <cellStyle name="SAPBEXexcCritical6 4 4 3" xfId="20810"/>
    <cellStyle name="SAPBEXexcCritical6 4 5" xfId="20811"/>
    <cellStyle name="SAPBEXexcCritical6 4 5 2" xfId="20812"/>
    <cellStyle name="SAPBEXexcCritical6 4 5 3" xfId="20813"/>
    <cellStyle name="SAPBEXexcCritical6 4 6" xfId="20814"/>
    <cellStyle name="SAPBEXexcCritical6 4 6 2" xfId="20815"/>
    <cellStyle name="SAPBEXexcCritical6 4 6 3" xfId="20816"/>
    <cellStyle name="SAPBEXexcCritical6 4 7" xfId="20817"/>
    <cellStyle name="SAPBEXexcCritical6 4 7 2" xfId="20818"/>
    <cellStyle name="SAPBEXexcCritical6 4 7 3" xfId="20819"/>
    <cellStyle name="SAPBEXexcCritical6 4 8" xfId="20820"/>
    <cellStyle name="SAPBEXexcCritical6 4 8 2" xfId="20821"/>
    <cellStyle name="SAPBEXexcCritical6 4 8 3" xfId="20822"/>
    <cellStyle name="SAPBEXexcCritical6 4 9" xfId="20823"/>
    <cellStyle name="SAPBEXexcCritical6 5" xfId="8040"/>
    <cellStyle name="SAPBEXexcCritical6 5 10" xfId="20824"/>
    <cellStyle name="SAPBEXexcCritical6 5 2" xfId="20825"/>
    <cellStyle name="SAPBEXexcCritical6 5 2 2" xfId="20826"/>
    <cellStyle name="SAPBEXexcCritical6 5 2 3" xfId="20827"/>
    <cellStyle name="SAPBEXexcCritical6 5 3" xfId="20828"/>
    <cellStyle name="SAPBEXexcCritical6 5 3 2" xfId="20829"/>
    <cellStyle name="SAPBEXexcCritical6 5 3 3" xfId="20830"/>
    <cellStyle name="SAPBEXexcCritical6 5 4" xfId="20831"/>
    <cellStyle name="SAPBEXexcCritical6 5 4 2" xfId="20832"/>
    <cellStyle name="SAPBEXexcCritical6 5 4 3" xfId="20833"/>
    <cellStyle name="SAPBEXexcCritical6 5 5" xfId="20834"/>
    <cellStyle name="SAPBEXexcCritical6 5 5 2" xfId="20835"/>
    <cellStyle name="SAPBEXexcCritical6 5 5 3" xfId="20836"/>
    <cellStyle name="SAPBEXexcCritical6 5 6" xfId="20837"/>
    <cellStyle name="SAPBEXexcCritical6 5 6 2" xfId="20838"/>
    <cellStyle name="SAPBEXexcCritical6 5 6 3" xfId="20839"/>
    <cellStyle name="SAPBEXexcCritical6 5 7" xfId="20840"/>
    <cellStyle name="SAPBEXexcCritical6 5 7 2" xfId="20841"/>
    <cellStyle name="SAPBEXexcCritical6 5 7 3" xfId="20842"/>
    <cellStyle name="SAPBEXexcCritical6 5 8" xfId="20843"/>
    <cellStyle name="SAPBEXexcCritical6 5 8 2" xfId="20844"/>
    <cellStyle name="SAPBEXexcCritical6 5 8 3" xfId="20845"/>
    <cellStyle name="SAPBEXexcCritical6 5 9" xfId="20846"/>
    <cellStyle name="SAPBEXexcCritical6 6" xfId="8041"/>
    <cellStyle name="SAPBEXexcCritical6 6 2" xfId="20847"/>
    <cellStyle name="SAPBEXexcCritical6 6 3" xfId="20848"/>
    <cellStyle name="SAPBEXexcCritical6 6 4" xfId="20849"/>
    <cellStyle name="SAPBEXexcCritical6 7" xfId="8042"/>
    <cellStyle name="SAPBEXexcCritical6 7 2" xfId="20850"/>
    <cellStyle name="SAPBEXexcCritical6 7 3" xfId="20851"/>
    <cellStyle name="SAPBEXexcCritical6 7 4" xfId="20852"/>
    <cellStyle name="SAPBEXexcCritical6 8" xfId="8043"/>
    <cellStyle name="SAPBEXexcCritical6 8 2" xfId="20853"/>
    <cellStyle name="SAPBEXexcCritical6 8 3" xfId="20854"/>
    <cellStyle name="SAPBEXexcCritical6 8 4" xfId="20855"/>
    <cellStyle name="SAPBEXexcCritical6 9" xfId="8044"/>
    <cellStyle name="SAPBEXexcCritical6 9 2" xfId="20856"/>
    <cellStyle name="SAPBEXexcCritical6 9 3" xfId="20857"/>
    <cellStyle name="SAPBEXexcCritical6 9 4" xfId="20858"/>
    <cellStyle name="SAPBEXexcGood1" xfId="8045"/>
    <cellStyle name="SAPBEXexcGood1 10" xfId="8046"/>
    <cellStyle name="SAPBEXexcGood1 10 2" xfId="20859"/>
    <cellStyle name="SAPBEXexcGood1 10 3" xfId="20860"/>
    <cellStyle name="SAPBEXexcGood1 10 4" xfId="20861"/>
    <cellStyle name="SAPBEXexcGood1 11" xfId="8047"/>
    <cellStyle name="SAPBEXexcGood1 11 2" xfId="20862"/>
    <cellStyle name="SAPBEXexcGood1 11 3" xfId="20863"/>
    <cellStyle name="SAPBEXexcGood1 11 4" xfId="20864"/>
    <cellStyle name="SAPBEXexcGood1 12" xfId="8048"/>
    <cellStyle name="SAPBEXexcGood1 12 2" xfId="20865"/>
    <cellStyle name="SAPBEXexcGood1 12 3" xfId="20866"/>
    <cellStyle name="SAPBEXexcGood1 12 4" xfId="20867"/>
    <cellStyle name="SAPBEXexcGood1 13" xfId="8049"/>
    <cellStyle name="SAPBEXexcGood1 13 2" xfId="20868"/>
    <cellStyle name="SAPBEXexcGood1 14" xfId="8050"/>
    <cellStyle name="SAPBEXexcGood1 15" xfId="8051"/>
    <cellStyle name="SAPBEXexcGood1 2" xfId="8052"/>
    <cellStyle name="SAPBEXexcGood1 2 10" xfId="20869"/>
    <cellStyle name="SAPBEXexcGood1 2 2" xfId="8053"/>
    <cellStyle name="SAPBEXexcGood1 2 2 2" xfId="20870"/>
    <cellStyle name="SAPBEXexcGood1 2 2 3" xfId="20871"/>
    <cellStyle name="SAPBEXexcGood1 2 2 4" xfId="20872"/>
    <cellStyle name="SAPBEXexcGood1 2 3" xfId="20873"/>
    <cellStyle name="SAPBEXexcGood1 2 3 2" xfId="20874"/>
    <cellStyle name="SAPBEXexcGood1 2 3 3" xfId="20875"/>
    <cellStyle name="SAPBEXexcGood1 2 4" xfId="20876"/>
    <cellStyle name="SAPBEXexcGood1 2 4 2" xfId="20877"/>
    <cellStyle name="SAPBEXexcGood1 2 4 3" xfId="20878"/>
    <cellStyle name="SAPBEXexcGood1 2 5" xfId="20879"/>
    <cellStyle name="SAPBEXexcGood1 2 5 2" xfId="20880"/>
    <cellStyle name="SAPBEXexcGood1 2 5 3" xfId="20881"/>
    <cellStyle name="SAPBEXexcGood1 2 6" xfId="20882"/>
    <cellStyle name="SAPBEXexcGood1 2 6 2" xfId="20883"/>
    <cellStyle name="SAPBEXexcGood1 2 6 3" xfId="20884"/>
    <cellStyle name="SAPBEXexcGood1 2 7" xfId="20885"/>
    <cellStyle name="SAPBEXexcGood1 2 7 2" xfId="20886"/>
    <cellStyle name="SAPBEXexcGood1 2 7 3" xfId="20887"/>
    <cellStyle name="SAPBEXexcGood1 2 8" xfId="20888"/>
    <cellStyle name="SAPBEXexcGood1 2 8 2" xfId="20889"/>
    <cellStyle name="SAPBEXexcGood1 2 8 3" xfId="20890"/>
    <cellStyle name="SAPBEXexcGood1 2 9" xfId="20891"/>
    <cellStyle name="SAPBEXexcGood1 3" xfId="8054"/>
    <cellStyle name="SAPBEXexcGood1 3 10" xfId="20892"/>
    <cellStyle name="SAPBEXexcGood1 3 2" xfId="20893"/>
    <cellStyle name="SAPBEXexcGood1 3 2 2" xfId="20894"/>
    <cellStyle name="SAPBEXexcGood1 3 2 3" xfId="20895"/>
    <cellStyle name="SAPBEXexcGood1 3 3" xfId="20896"/>
    <cellStyle name="SAPBEXexcGood1 3 3 2" xfId="20897"/>
    <cellStyle name="SAPBEXexcGood1 3 3 3" xfId="20898"/>
    <cellStyle name="SAPBEXexcGood1 3 4" xfId="20899"/>
    <cellStyle name="SAPBEXexcGood1 3 4 2" xfId="20900"/>
    <cellStyle name="SAPBEXexcGood1 3 4 3" xfId="20901"/>
    <cellStyle name="SAPBEXexcGood1 3 5" xfId="20902"/>
    <cellStyle name="SAPBEXexcGood1 3 5 2" xfId="20903"/>
    <cellStyle name="SAPBEXexcGood1 3 5 3" xfId="20904"/>
    <cellStyle name="SAPBEXexcGood1 3 6" xfId="20905"/>
    <cellStyle name="SAPBEXexcGood1 3 6 2" xfId="20906"/>
    <cellStyle name="SAPBEXexcGood1 3 6 3" xfId="20907"/>
    <cellStyle name="SAPBEXexcGood1 3 7" xfId="20908"/>
    <cellStyle name="SAPBEXexcGood1 3 7 2" xfId="20909"/>
    <cellStyle name="SAPBEXexcGood1 3 7 3" xfId="20910"/>
    <cellStyle name="SAPBEXexcGood1 3 8" xfId="20911"/>
    <cellStyle name="SAPBEXexcGood1 3 8 2" xfId="20912"/>
    <cellStyle name="SAPBEXexcGood1 3 8 3" xfId="20913"/>
    <cellStyle name="SAPBEXexcGood1 3 9" xfId="20914"/>
    <cellStyle name="SAPBEXexcGood1 4" xfId="8055"/>
    <cellStyle name="SAPBEXexcGood1 4 10" xfId="20915"/>
    <cellStyle name="SAPBEXexcGood1 4 2" xfId="20916"/>
    <cellStyle name="SAPBEXexcGood1 4 2 2" xfId="20917"/>
    <cellStyle name="SAPBEXexcGood1 4 2 3" xfId="20918"/>
    <cellStyle name="SAPBEXexcGood1 4 3" xfId="20919"/>
    <cellStyle name="SAPBEXexcGood1 4 3 2" xfId="20920"/>
    <cellStyle name="SAPBEXexcGood1 4 3 3" xfId="20921"/>
    <cellStyle name="SAPBEXexcGood1 4 4" xfId="20922"/>
    <cellStyle name="SAPBEXexcGood1 4 4 2" xfId="20923"/>
    <cellStyle name="SAPBEXexcGood1 4 4 3" xfId="20924"/>
    <cellStyle name="SAPBEXexcGood1 4 5" xfId="20925"/>
    <cellStyle name="SAPBEXexcGood1 4 5 2" xfId="20926"/>
    <cellStyle name="SAPBEXexcGood1 4 5 3" xfId="20927"/>
    <cellStyle name="SAPBEXexcGood1 4 6" xfId="20928"/>
    <cellStyle name="SAPBEXexcGood1 4 6 2" xfId="20929"/>
    <cellStyle name="SAPBEXexcGood1 4 6 3" xfId="20930"/>
    <cellStyle name="SAPBEXexcGood1 4 7" xfId="20931"/>
    <cellStyle name="SAPBEXexcGood1 4 7 2" xfId="20932"/>
    <cellStyle name="SAPBEXexcGood1 4 7 3" xfId="20933"/>
    <cellStyle name="SAPBEXexcGood1 4 8" xfId="20934"/>
    <cellStyle name="SAPBEXexcGood1 4 8 2" xfId="20935"/>
    <cellStyle name="SAPBEXexcGood1 4 8 3" xfId="20936"/>
    <cellStyle name="SAPBEXexcGood1 4 9" xfId="20937"/>
    <cellStyle name="SAPBEXexcGood1 5" xfId="8056"/>
    <cellStyle name="SAPBEXexcGood1 5 10" xfId="20938"/>
    <cellStyle name="SAPBEXexcGood1 5 2" xfId="20939"/>
    <cellStyle name="SAPBEXexcGood1 5 2 2" xfId="20940"/>
    <cellStyle name="SAPBEXexcGood1 5 2 3" xfId="20941"/>
    <cellStyle name="SAPBEXexcGood1 5 3" xfId="20942"/>
    <cellStyle name="SAPBEXexcGood1 5 3 2" xfId="20943"/>
    <cellStyle name="SAPBEXexcGood1 5 3 3" xfId="20944"/>
    <cellStyle name="SAPBEXexcGood1 5 4" xfId="20945"/>
    <cellStyle name="SAPBEXexcGood1 5 4 2" xfId="20946"/>
    <cellStyle name="SAPBEXexcGood1 5 4 3" xfId="20947"/>
    <cellStyle name="SAPBEXexcGood1 5 5" xfId="20948"/>
    <cellStyle name="SAPBEXexcGood1 5 5 2" xfId="20949"/>
    <cellStyle name="SAPBEXexcGood1 5 5 3" xfId="20950"/>
    <cellStyle name="SAPBEXexcGood1 5 6" xfId="20951"/>
    <cellStyle name="SAPBEXexcGood1 5 6 2" xfId="20952"/>
    <cellStyle name="SAPBEXexcGood1 5 6 3" xfId="20953"/>
    <cellStyle name="SAPBEXexcGood1 5 7" xfId="20954"/>
    <cellStyle name="SAPBEXexcGood1 5 7 2" xfId="20955"/>
    <cellStyle name="SAPBEXexcGood1 5 7 3" xfId="20956"/>
    <cellStyle name="SAPBEXexcGood1 5 8" xfId="20957"/>
    <cellStyle name="SAPBEXexcGood1 5 8 2" xfId="20958"/>
    <cellStyle name="SAPBEXexcGood1 5 8 3" xfId="20959"/>
    <cellStyle name="SAPBEXexcGood1 5 9" xfId="20960"/>
    <cellStyle name="SAPBEXexcGood1 6" xfId="8057"/>
    <cellStyle name="SAPBEXexcGood1 6 2" xfId="20961"/>
    <cellStyle name="SAPBEXexcGood1 6 3" xfId="20962"/>
    <cellStyle name="SAPBEXexcGood1 6 4" xfId="20963"/>
    <cellStyle name="SAPBEXexcGood1 7" xfId="8058"/>
    <cellStyle name="SAPBEXexcGood1 7 2" xfId="20964"/>
    <cellStyle name="SAPBEXexcGood1 7 3" xfId="20965"/>
    <cellStyle name="SAPBEXexcGood1 7 4" xfId="20966"/>
    <cellStyle name="SAPBEXexcGood1 8" xfId="8059"/>
    <cellStyle name="SAPBEXexcGood1 8 2" xfId="20967"/>
    <cellStyle name="SAPBEXexcGood1 8 3" xfId="20968"/>
    <cellStyle name="SAPBEXexcGood1 8 4" xfId="20969"/>
    <cellStyle name="SAPBEXexcGood1 9" xfId="8060"/>
    <cellStyle name="SAPBEXexcGood1 9 2" xfId="20970"/>
    <cellStyle name="SAPBEXexcGood1 9 3" xfId="20971"/>
    <cellStyle name="SAPBEXexcGood1 9 4" xfId="20972"/>
    <cellStyle name="SAPBEXexcGood2" xfId="8061"/>
    <cellStyle name="SAPBEXexcGood2 10" xfId="8062"/>
    <cellStyle name="SAPBEXexcGood2 10 2" xfId="20973"/>
    <cellStyle name="SAPBEXexcGood2 10 3" xfId="20974"/>
    <cellStyle name="SAPBEXexcGood2 10 4" xfId="20975"/>
    <cellStyle name="SAPBEXexcGood2 11" xfId="8063"/>
    <cellStyle name="SAPBEXexcGood2 11 2" xfId="20976"/>
    <cellStyle name="SAPBEXexcGood2 11 3" xfId="20977"/>
    <cellStyle name="SAPBEXexcGood2 11 4" xfId="20978"/>
    <cellStyle name="SAPBEXexcGood2 12" xfId="8064"/>
    <cellStyle name="SAPBEXexcGood2 12 2" xfId="20979"/>
    <cellStyle name="SAPBEXexcGood2 12 3" xfId="20980"/>
    <cellStyle name="SAPBEXexcGood2 12 4" xfId="20981"/>
    <cellStyle name="SAPBEXexcGood2 13" xfId="8065"/>
    <cellStyle name="SAPBEXexcGood2 13 2" xfId="20982"/>
    <cellStyle name="SAPBEXexcGood2 14" xfId="8066"/>
    <cellStyle name="SAPBEXexcGood2 15" xfId="8067"/>
    <cellStyle name="SAPBEXexcGood2 2" xfId="8068"/>
    <cellStyle name="SAPBEXexcGood2 2 10" xfId="20983"/>
    <cellStyle name="SAPBEXexcGood2 2 11" xfId="20984"/>
    <cellStyle name="SAPBEXexcGood2 2 2" xfId="8069"/>
    <cellStyle name="SAPBEXexcGood2 2 2 2" xfId="20985"/>
    <cellStyle name="SAPBEXexcGood2 2 2 3" xfId="20986"/>
    <cellStyle name="SAPBEXexcGood2 2 2 4" xfId="20987"/>
    <cellStyle name="SAPBEXexcGood2 2 3" xfId="20988"/>
    <cellStyle name="SAPBEXexcGood2 2 3 2" xfId="20989"/>
    <cellStyle name="SAPBEXexcGood2 2 3 3" xfId="20990"/>
    <cellStyle name="SAPBEXexcGood2 2 4" xfId="20991"/>
    <cellStyle name="SAPBEXexcGood2 2 4 2" xfId="20992"/>
    <cellStyle name="SAPBEXexcGood2 2 4 3" xfId="20993"/>
    <cellStyle name="SAPBEXexcGood2 2 5" xfId="20994"/>
    <cellStyle name="SAPBEXexcGood2 2 5 2" xfId="20995"/>
    <cellStyle name="SAPBEXexcGood2 2 5 3" xfId="20996"/>
    <cellStyle name="SAPBEXexcGood2 2 6" xfId="20997"/>
    <cellStyle name="SAPBEXexcGood2 2 6 2" xfId="20998"/>
    <cellStyle name="SAPBEXexcGood2 2 6 3" xfId="20999"/>
    <cellStyle name="SAPBEXexcGood2 2 7" xfId="21000"/>
    <cellStyle name="SAPBEXexcGood2 2 7 2" xfId="21001"/>
    <cellStyle name="SAPBEXexcGood2 2 7 3" xfId="21002"/>
    <cellStyle name="SAPBEXexcGood2 2 8" xfId="21003"/>
    <cellStyle name="SAPBEXexcGood2 2 8 2" xfId="21004"/>
    <cellStyle name="SAPBEXexcGood2 2 8 3" xfId="21005"/>
    <cellStyle name="SAPBEXexcGood2 2 9" xfId="21006"/>
    <cellStyle name="SAPBEXexcGood2 3" xfId="8070"/>
    <cellStyle name="SAPBEXexcGood2 3 10" xfId="21007"/>
    <cellStyle name="SAPBEXexcGood2 3 2" xfId="21008"/>
    <cellStyle name="SAPBEXexcGood2 3 2 2" xfId="21009"/>
    <cellStyle name="SAPBEXexcGood2 3 2 3" xfId="21010"/>
    <cellStyle name="SAPBEXexcGood2 3 3" xfId="21011"/>
    <cellStyle name="SAPBEXexcGood2 3 3 2" xfId="21012"/>
    <cellStyle name="SAPBEXexcGood2 3 3 3" xfId="21013"/>
    <cellStyle name="SAPBEXexcGood2 3 4" xfId="21014"/>
    <cellStyle name="SAPBEXexcGood2 3 4 2" xfId="21015"/>
    <cellStyle name="SAPBEXexcGood2 3 4 3" xfId="21016"/>
    <cellStyle name="SAPBEXexcGood2 3 5" xfId="21017"/>
    <cellStyle name="SAPBEXexcGood2 3 5 2" xfId="21018"/>
    <cellStyle name="SAPBEXexcGood2 3 5 3" xfId="21019"/>
    <cellStyle name="SAPBEXexcGood2 3 6" xfId="21020"/>
    <cellStyle name="SAPBEXexcGood2 3 6 2" xfId="21021"/>
    <cellStyle name="SAPBEXexcGood2 3 6 3" xfId="21022"/>
    <cellStyle name="SAPBEXexcGood2 3 7" xfId="21023"/>
    <cellStyle name="SAPBEXexcGood2 3 7 2" xfId="21024"/>
    <cellStyle name="SAPBEXexcGood2 3 7 3" xfId="21025"/>
    <cellStyle name="SAPBEXexcGood2 3 8" xfId="21026"/>
    <cellStyle name="SAPBEXexcGood2 3 8 2" xfId="21027"/>
    <cellStyle name="SAPBEXexcGood2 3 8 3" xfId="21028"/>
    <cellStyle name="SAPBEXexcGood2 3 9" xfId="21029"/>
    <cellStyle name="SAPBEXexcGood2 4" xfId="8071"/>
    <cellStyle name="SAPBEXexcGood2 4 10" xfId="21030"/>
    <cellStyle name="SAPBEXexcGood2 4 2" xfId="21031"/>
    <cellStyle name="SAPBEXexcGood2 4 2 2" xfId="21032"/>
    <cellStyle name="SAPBEXexcGood2 4 2 3" xfId="21033"/>
    <cellStyle name="SAPBEXexcGood2 4 3" xfId="21034"/>
    <cellStyle name="SAPBEXexcGood2 4 3 2" xfId="21035"/>
    <cellStyle name="SAPBEXexcGood2 4 3 3" xfId="21036"/>
    <cellStyle name="SAPBEXexcGood2 4 4" xfId="21037"/>
    <cellStyle name="SAPBEXexcGood2 4 4 2" xfId="21038"/>
    <cellStyle name="SAPBEXexcGood2 4 4 3" xfId="21039"/>
    <cellStyle name="SAPBEXexcGood2 4 5" xfId="21040"/>
    <cellStyle name="SAPBEXexcGood2 4 5 2" xfId="21041"/>
    <cellStyle name="SAPBEXexcGood2 4 5 3" xfId="21042"/>
    <cellStyle name="SAPBEXexcGood2 4 6" xfId="21043"/>
    <cellStyle name="SAPBEXexcGood2 4 6 2" xfId="21044"/>
    <cellStyle name="SAPBEXexcGood2 4 6 3" xfId="21045"/>
    <cellStyle name="SAPBEXexcGood2 4 7" xfId="21046"/>
    <cellStyle name="SAPBEXexcGood2 4 7 2" xfId="21047"/>
    <cellStyle name="SAPBEXexcGood2 4 7 3" xfId="21048"/>
    <cellStyle name="SAPBEXexcGood2 4 8" xfId="21049"/>
    <cellStyle name="SAPBEXexcGood2 4 8 2" xfId="21050"/>
    <cellStyle name="SAPBEXexcGood2 4 8 3" xfId="21051"/>
    <cellStyle name="SAPBEXexcGood2 4 9" xfId="21052"/>
    <cellStyle name="SAPBEXexcGood2 5" xfId="8072"/>
    <cellStyle name="SAPBEXexcGood2 5 10" xfId="21053"/>
    <cellStyle name="SAPBEXexcGood2 5 2" xfId="21054"/>
    <cellStyle name="SAPBEXexcGood2 5 2 2" xfId="21055"/>
    <cellStyle name="SAPBEXexcGood2 5 2 3" xfId="21056"/>
    <cellStyle name="SAPBEXexcGood2 5 3" xfId="21057"/>
    <cellStyle name="SAPBEXexcGood2 5 3 2" xfId="21058"/>
    <cellStyle name="SAPBEXexcGood2 5 3 3" xfId="21059"/>
    <cellStyle name="SAPBEXexcGood2 5 4" xfId="21060"/>
    <cellStyle name="SAPBEXexcGood2 5 4 2" xfId="21061"/>
    <cellStyle name="SAPBEXexcGood2 5 4 3" xfId="21062"/>
    <cellStyle name="SAPBEXexcGood2 5 5" xfId="21063"/>
    <cellStyle name="SAPBEXexcGood2 5 5 2" xfId="21064"/>
    <cellStyle name="SAPBEXexcGood2 5 5 3" xfId="21065"/>
    <cellStyle name="SAPBEXexcGood2 5 6" xfId="21066"/>
    <cellStyle name="SAPBEXexcGood2 5 6 2" xfId="21067"/>
    <cellStyle name="SAPBEXexcGood2 5 6 3" xfId="21068"/>
    <cellStyle name="SAPBEXexcGood2 5 7" xfId="21069"/>
    <cellStyle name="SAPBEXexcGood2 5 7 2" xfId="21070"/>
    <cellStyle name="SAPBEXexcGood2 5 7 3" xfId="21071"/>
    <cellStyle name="SAPBEXexcGood2 5 8" xfId="21072"/>
    <cellStyle name="SAPBEXexcGood2 5 8 2" xfId="21073"/>
    <cellStyle name="SAPBEXexcGood2 5 8 3" xfId="21074"/>
    <cellStyle name="SAPBEXexcGood2 5 9" xfId="21075"/>
    <cellStyle name="SAPBEXexcGood2 6" xfId="8073"/>
    <cellStyle name="SAPBEXexcGood2 6 2" xfId="21076"/>
    <cellStyle name="SAPBEXexcGood2 6 3" xfId="21077"/>
    <cellStyle name="SAPBEXexcGood2 6 4" xfId="21078"/>
    <cellStyle name="SAPBEXexcGood2 7" xfId="8074"/>
    <cellStyle name="SAPBEXexcGood2 7 2" xfId="21079"/>
    <cellStyle name="SAPBEXexcGood2 7 3" xfId="21080"/>
    <cellStyle name="SAPBEXexcGood2 7 4" xfId="21081"/>
    <cellStyle name="SAPBEXexcGood2 8" xfId="8075"/>
    <cellStyle name="SAPBEXexcGood2 8 2" xfId="21082"/>
    <cellStyle name="SAPBEXexcGood2 8 3" xfId="21083"/>
    <cellStyle name="SAPBEXexcGood2 8 4" xfId="21084"/>
    <cellStyle name="SAPBEXexcGood2 9" xfId="8076"/>
    <cellStyle name="SAPBEXexcGood2 9 2" xfId="21085"/>
    <cellStyle name="SAPBEXexcGood2 9 3" xfId="21086"/>
    <cellStyle name="SAPBEXexcGood2 9 4" xfId="21087"/>
    <cellStyle name="SAPBEXexcGood3" xfId="8077"/>
    <cellStyle name="SAPBEXexcGood3 10" xfId="8078"/>
    <cellStyle name="SAPBEXexcGood3 10 2" xfId="21088"/>
    <cellStyle name="SAPBEXexcGood3 10 3" xfId="21089"/>
    <cellStyle name="SAPBEXexcGood3 10 4" xfId="21090"/>
    <cellStyle name="SAPBEXexcGood3 11" xfId="8079"/>
    <cellStyle name="SAPBEXexcGood3 11 2" xfId="21091"/>
    <cellStyle name="SAPBEXexcGood3 11 3" xfId="21092"/>
    <cellStyle name="SAPBEXexcGood3 11 4" xfId="21093"/>
    <cellStyle name="SAPBEXexcGood3 12" xfId="8080"/>
    <cellStyle name="SAPBEXexcGood3 12 2" xfId="21094"/>
    <cellStyle name="SAPBEXexcGood3 12 3" xfId="21095"/>
    <cellStyle name="SAPBEXexcGood3 12 4" xfId="21096"/>
    <cellStyle name="SAPBEXexcGood3 13" xfId="8081"/>
    <cellStyle name="SAPBEXexcGood3 13 2" xfId="21097"/>
    <cellStyle name="SAPBEXexcGood3 14" xfId="8082"/>
    <cellStyle name="SAPBEXexcGood3 15" xfId="8083"/>
    <cellStyle name="SAPBEXexcGood3 2" xfId="8084"/>
    <cellStyle name="SAPBEXexcGood3 2 10" xfId="21098"/>
    <cellStyle name="SAPBEXexcGood3 2 2" xfId="8085"/>
    <cellStyle name="SAPBEXexcGood3 2 2 2" xfId="21099"/>
    <cellStyle name="SAPBEXexcGood3 2 2 3" xfId="21100"/>
    <cellStyle name="SAPBEXexcGood3 2 2 4" xfId="21101"/>
    <cellStyle name="SAPBEXexcGood3 2 3" xfId="21102"/>
    <cellStyle name="SAPBEXexcGood3 2 3 2" xfId="21103"/>
    <cellStyle name="SAPBEXexcGood3 2 3 3" xfId="21104"/>
    <cellStyle name="SAPBEXexcGood3 2 4" xfId="21105"/>
    <cellStyle name="SAPBEXexcGood3 2 4 2" xfId="21106"/>
    <cellStyle name="SAPBEXexcGood3 2 4 3" xfId="21107"/>
    <cellStyle name="SAPBEXexcGood3 2 5" xfId="21108"/>
    <cellStyle name="SAPBEXexcGood3 2 5 2" xfId="21109"/>
    <cellStyle name="SAPBEXexcGood3 2 5 3" xfId="21110"/>
    <cellStyle name="SAPBEXexcGood3 2 6" xfId="21111"/>
    <cellStyle name="SAPBEXexcGood3 2 6 2" xfId="21112"/>
    <cellStyle name="SAPBEXexcGood3 2 6 3" xfId="21113"/>
    <cellStyle name="SAPBEXexcGood3 2 7" xfId="21114"/>
    <cellStyle name="SAPBEXexcGood3 2 7 2" xfId="21115"/>
    <cellStyle name="SAPBEXexcGood3 2 7 3" xfId="21116"/>
    <cellStyle name="SAPBEXexcGood3 2 8" xfId="21117"/>
    <cellStyle name="SAPBEXexcGood3 2 8 2" xfId="21118"/>
    <cellStyle name="SAPBEXexcGood3 2 8 3" xfId="21119"/>
    <cellStyle name="SAPBEXexcGood3 2 9" xfId="21120"/>
    <cellStyle name="SAPBEXexcGood3 3" xfId="8086"/>
    <cellStyle name="SAPBEXexcGood3 3 10" xfId="21121"/>
    <cellStyle name="SAPBEXexcGood3 3 2" xfId="21122"/>
    <cellStyle name="SAPBEXexcGood3 3 2 2" xfId="21123"/>
    <cellStyle name="SAPBEXexcGood3 3 2 3" xfId="21124"/>
    <cellStyle name="SAPBEXexcGood3 3 3" xfId="21125"/>
    <cellStyle name="SAPBEXexcGood3 3 3 2" xfId="21126"/>
    <cellStyle name="SAPBEXexcGood3 3 3 3" xfId="21127"/>
    <cellStyle name="SAPBEXexcGood3 3 4" xfId="21128"/>
    <cellStyle name="SAPBEXexcGood3 3 4 2" xfId="21129"/>
    <cellStyle name="SAPBEXexcGood3 3 4 3" xfId="21130"/>
    <cellStyle name="SAPBEXexcGood3 3 5" xfId="21131"/>
    <cellStyle name="SAPBEXexcGood3 3 5 2" xfId="21132"/>
    <cellStyle name="SAPBEXexcGood3 3 5 3" xfId="21133"/>
    <cellStyle name="SAPBEXexcGood3 3 6" xfId="21134"/>
    <cellStyle name="SAPBEXexcGood3 3 6 2" xfId="21135"/>
    <cellStyle name="SAPBEXexcGood3 3 6 3" xfId="21136"/>
    <cellStyle name="SAPBEXexcGood3 3 7" xfId="21137"/>
    <cellStyle name="SAPBEXexcGood3 3 7 2" xfId="21138"/>
    <cellStyle name="SAPBEXexcGood3 3 7 3" xfId="21139"/>
    <cellStyle name="SAPBEXexcGood3 3 8" xfId="21140"/>
    <cellStyle name="SAPBEXexcGood3 3 8 2" xfId="21141"/>
    <cellStyle name="SAPBEXexcGood3 3 8 3" xfId="21142"/>
    <cellStyle name="SAPBEXexcGood3 3 9" xfId="21143"/>
    <cellStyle name="SAPBEXexcGood3 4" xfId="8087"/>
    <cellStyle name="SAPBEXexcGood3 4 10" xfId="21144"/>
    <cellStyle name="SAPBEXexcGood3 4 2" xfId="21145"/>
    <cellStyle name="SAPBEXexcGood3 4 2 2" xfId="21146"/>
    <cellStyle name="SAPBEXexcGood3 4 2 3" xfId="21147"/>
    <cellStyle name="SAPBEXexcGood3 4 3" xfId="21148"/>
    <cellStyle name="SAPBEXexcGood3 4 3 2" xfId="21149"/>
    <cellStyle name="SAPBEXexcGood3 4 3 3" xfId="21150"/>
    <cellStyle name="SAPBEXexcGood3 4 4" xfId="21151"/>
    <cellStyle name="SAPBEXexcGood3 4 4 2" xfId="21152"/>
    <cellStyle name="SAPBEXexcGood3 4 4 3" xfId="21153"/>
    <cellStyle name="SAPBEXexcGood3 4 5" xfId="21154"/>
    <cellStyle name="SAPBEXexcGood3 4 5 2" xfId="21155"/>
    <cellStyle name="SAPBEXexcGood3 4 5 3" xfId="21156"/>
    <cellStyle name="SAPBEXexcGood3 4 6" xfId="21157"/>
    <cellStyle name="SAPBEXexcGood3 4 6 2" xfId="21158"/>
    <cellStyle name="SAPBEXexcGood3 4 6 3" xfId="21159"/>
    <cellStyle name="SAPBEXexcGood3 4 7" xfId="21160"/>
    <cellStyle name="SAPBEXexcGood3 4 7 2" xfId="21161"/>
    <cellStyle name="SAPBEXexcGood3 4 7 3" xfId="21162"/>
    <cellStyle name="SAPBEXexcGood3 4 8" xfId="21163"/>
    <cellStyle name="SAPBEXexcGood3 4 8 2" xfId="21164"/>
    <cellStyle name="SAPBEXexcGood3 4 8 3" xfId="21165"/>
    <cellStyle name="SAPBEXexcGood3 4 9" xfId="21166"/>
    <cellStyle name="SAPBEXexcGood3 5" xfId="8088"/>
    <cellStyle name="SAPBEXexcGood3 5 10" xfId="21167"/>
    <cellStyle name="SAPBEXexcGood3 5 2" xfId="21168"/>
    <cellStyle name="SAPBEXexcGood3 5 2 2" xfId="21169"/>
    <cellStyle name="SAPBEXexcGood3 5 2 3" xfId="21170"/>
    <cellStyle name="SAPBEXexcGood3 5 3" xfId="21171"/>
    <cellStyle name="SAPBEXexcGood3 5 3 2" xfId="21172"/>
    <cellStyle name="SAPBEXexcGood3 5 3 3" xfId="21173"/>
    <cellStyle name="SAPBEXexcGood3 5 4" xfId="21174"/>
    <cellStyle name="SAPBEXexcGood3 5 4 2" xfId="21175"/>
    <cellStyle name="SAPBEXexcGood3 5 4 3" xfId="21176"/>
    <cellStyle name="SAPBEXexcGood3 5 5" xfId="21177"/>
    <cellStyle name="SAPBEXexcGood3 5 5 2" xfId="21178"/>
    <cellStyle name="SAPBEXexcGood3 5 5 3" xfId="21179"/>
    <cellStyle name="SAPBEXexcGood3 5 6" xfId="21180"/>
    <cellStyle name="SAPBEXexcGood3 5 6 2" xfId="21181"/>
    <cellStyle name="SAPBEXexcGood3 5 6 3" xfId="21182"/>
    <cellStyle name="SAPBEXexcGood3 5 7" xfId="21183"/>
    <cellStyle name="SAPBEXexcGood3 5 7 2" xfId="21184"/>
    <cellStyle name="SAPBEXexcGood3 5 7 3" xfId="21185"/>
    <cellStyle name="SAPBEXexcGood3 5 8" xfId="21186"/>
    <cellStyle name="SAPBEXexcGood3 5 8 2" xfId="21187"/>
    <cellStyle name="SAPBEXexcGood3 5 8 3" xfId="21188"/>
    <cellStyle name="SAPBEXexcGood3 5 9" xfId="21189"/>
    <cellStyle name="SAPBEXexcGood3 6" xfId="8089"/>
    <cellStyle name="SAPBEXexcGood3 6 2" xfId="21190"/>
    <cellStyle name="SAPBEXexcGood3 6 3" xfId="21191"/>
    <cellStyle name="SAPBEXexcGood3 6 4" xfId="21192"/>
    <cellStyle name="SAPBEXexcGood3 7" xfId="8090"/>
    <cellStyle name="SAPBEXexcGood3 7 2" xfId="21193"/>
    <cellStyle name="SAPBEXexcGood3 7 3" xfId="21194"/>
    <cellStyle name="SAPBEXexcGood3 7 4" xfId="21195"/>
    <cellStyle name="SAPBEXexcGood3 8" xfId="8091"/>
    <cellStyle name="SAPBEXexcGood3 8 2" xfId="21196"/>
    <cellStyle name="SAPBEXexcGood3 8 3" xfId="21197"/>
    <cellStyle name="SAPBEXexcGood3 8 4" xfId="21198"/>
    <cellStyle name="SAPBEXexcGood3 9" xfId="8092"/>
    <cellStyle name="SAPBEXexcGood3 9 2" xfId="21199"/>
    <cellStyle name="SAPBEXexcGood3 9 3" xfId="21200"/>
    <cellStyle name="SAPBEXexcGood3 9 4" xfId="21201"/>
    <cellStyle name="SAPBEXfilterDrill" xfId="8093"/>
    <cellStyle name="SAPBEXfilterDrill 10" xfId="21202"/>
    <cellStyle name="SAPBEXfilterDrill 10 2" xfId="21203"/>
    <cellStyle name="SAPBEXfilterDrill 10 3" xfId="21204"/>
    <cellStyle name="SAPBEXfilterDrill 11" xfId="21205"/>
    <cellStyle name="SAPBEXfilterDrill 11 2" xfId="21206"/>
    <cellStyle name="SAPBEXfilterDrill 11 3" xfId="21207"/>
    <cellStyle name="SAPBEXfilterDrill 12" xfId="21208"/>
    <cellStyle name="SAPBEXfilterDrill 12 2" xfId="21209"/>
    <cellStyle name="SAPBEXfilterDrill 12 3" xfId="21210"/>
    <cellStyle name="SAPBEXfilterDrill 13" xfId="21211"/>
    <cellStyle name="SAPBEXfilterDrill 2" xfId="8094"/>
    <cellStyle name="SAPBEXfilterDrill 2 10" xfId="21212"/>
    <cellStyle name="SAPBEXfilterDrill 2 2" xfId="8095"/>
    <cellStyle name="SAPBEXfilterDrill 2 2 2" xfId="21213"/>
    <cellStyle name="SAPBEXfilterDrill 2 2 3" xfId="21214"/>
    <cellStyle name="SAPBEXfilterDrill 2 2 4" xfId="21215"/>
    <cellStyle name="SAPBEXfilterDrill 2 2 5" xfId="21216"/>
    <cellStyle name="SAPBEXfilterDrill 2 3" xfId="21217"/>
    <cellStyle name="SAPBEXfilterDrill 2 3 2" xfId="21218"/>
    <cellStyle name="SAPBEXfilterDrill 2 3 3" xfId="21219"/>
    <cellStyle name="SAPBEXfilterDrill 2 4" xfId="21220"/>
    <cellStyle name="SAPBEXfilterDrill 2 4 2" xfId="21221"/>
    <cellStyle name="SAPBEXfilterDrill 2 4 3" xfId="21222"/>
    <cellStyle name="SAPBEXfilterDrill 2 5" xfId="21223"/>
    <cellStyle name="SAPBEXfilterDrill 2 5 2" xfId="21224"/>
    <cellStyle name="SAPBEXfilterDrill 2 5 3" xfId="21225"/>
    <cellStyle name="SAPBEXfilterDrill 2 6" xfId="21226"/>
    <cellStyle name="SAPBEXfilterDrill 2 6 2" xfId="21227"/>
    <cellStyle name="SAPBEXfilterDrill 2 6 3" xfId="21228"/>
    <cellStyle name="SAPBEXfilterDrill 2 7" xfId="21229"/>
    <cellStyle name="SAPBEXfilterDrill 2 7 2" xfId="21230"/>
    <cellStyle name="SAPBEXfilterDrill 2 7 3" xfId="21231"/>
    <cellStyle name="SAPBEXfilterDrill 2 8" xfId="21232"/>
    <cellStyle name="SAPBEXfilterDrill 2 8 2" xfId="21233"/>
    <cellStyle name="SAPBEXfilterDrill 2 8 3" xfId="21234"/>
    <cellStyle name="SAPBEXfilterDrill 2 9" xfId="21235"/>
    <cellStyle name="SAPBEXfilterDrill 3" xfId="8096"/>
    <cellStyle name="SAPBEXfilterDrill 3 10" xfId="21236"/>
    <cellStyle name="SAPBEXfilterDrill 3 11" xfId="21237"/>
    <cellStyle name="SAPBEXfilterDrill 3 2" xfId="21238"/>
    <cellStyle name="SAPBEXfilterDrill 3 2 2" xfId="21239"/>
    <cellStyle name="SAPBEXfilterDrill 3 2 3" xfId="21240"/>
    <cellStyle name="SAPBEXfilterDrill 3 3" xfId="21241"/>
    <cellStyle name="SAPBEXfilterDrill 3 3 2" xfId="21242"/>
    <cellStyle name="SAPBEXfilterDrill 3 3 3" xfId="21243"/>
    <cellStyle name="SAPBEXfilterDrill 3 4" xfId="21244"/>
    <cellStyle name="SAPBEXfilterDrill 3 4 2" xfId="21245"/>
    <cellStyle name="SAPBEXfilterDrill 3 4 3" xfId="21246"/>
    <cellStyle name="SAPBEXfilterDrill 3 5" xfId="21247"/>
    <cellStyle name="SAPBEXfilterDrill 3 5 2" xfId="21248"/>
    <cellStyle name="SAPBEXfilterDrill 3 5 3" xfId="21249"/>
    <cellStyle name="SAPBEXfilterDrill 3 6" xfId="21250"/>
    <cellStyle name="SAPBEXfilterDrill 3 6 2" xfId="21251"/>
    <cellStyle name="SAPBEXfilterDrill 3 6 3" xfId="21252"/>
    <cellStyle name="SAPBEXfilterDrill 3 7" xfId="21253"/>
    <cellStyle name="SAPBEXfilterDrill 3 7 2" xfId="21254"/>
    <cellStyle name="SAPBEXfilterDrill 3 7 3" xfId="21255"/>
    <cellStyle name="SAPBEXfilterDrill 3 8" xfId="21256"/>
    <cellStyle name="SAPBEXfilterDrill 3 8 2" xfId="21257"/>
    <cellStyle name="SAPBEXfilterDrill 3 8 3" xfId="21258"/>
    <cellStyle name="SAPBEXfilterDrill 3 9" xfId="21259"/>
    <cellStyle name="SAPBEXfilterDrill 4" xfId="8097"/>
    <cellStyle name="SAPBEXfilterDrill 4 10" xfId="21260"/>
    <cellStyle name="SAPBEXfilterDrill 4 11" xfId="21261"/>
    <cellStyle name="SAPBEXfilterDrill 4 2" xfId="21262"/>
    <cellStyle name="SAPBEXfilterDrill 4 2 2" xfId="21263"/>
    <cellStyle name="SAPBEXfilterDrill 4 2 3" xfId="21264"/>
    <cellStyle name="SAPBEXfilterDrill 4 3" xfId="21265"/>
    <cellStyle name="SAPBEXfilterDrill 4 3 2" xfId="21266"/>
    <cellStyle name="SAPBEXfilterDrill 4 3 3" xfId="21267"/>
    <cellStyle name="SAPBEXfilterDrill 4 4" xfId="21268"/>
    <cellStyle name="SAPBEXfilterDrill 4 4 2" xfId="21269"/>
    <cellStyle name="SAPBEXfilterDrill 4 4 3" xfId="21270"/>
    <cellStyle name="SAPBEXfilterDrill 4 5" xfId="21271"/>
    <cellStyle name="SAPBEXfilterDrill 4 5 2" xfId="21272"/>
    <cellStyle name="SAPBEXfilterDrill 4 5 3" xfId="21273"/>
    <cellStyle name="SAPBEXfilterDrill 4 6" xfId="21274"/>
    <cellStyle name="SAPBEXfilterDrill 4 6 2" xfId="21275"/>
    <cellStyle name="SAPBEXfilterDrill 4 6 3" xfId="21276"/>
    <cellStyle name="SAPBEXfilterDrill 4 7" xfId="21277"/>
    <cellStyle name="SAPBEXfilterDrill 4 7 2" xfId="21278"/>
    <cellStyle name="SAPBEXfilterDrill 4 7 3" xfId="21279"/>
    <cellStyle name="SAPBEXfilterDrill 4 8" xfId="21280"/>
    <cellStyle name="SAPBEXfilterDrill 4 8 2" xfId="21281"/>
    <cellStyle name="SAPBEXfilterDrill 4 8 3" xfId="21282"/>
    <cellStyle name="SAPBEXfilterDrill 4 9" xfId="21283"/>
    <cellStyle name="SAPBEXfilterDrill 5" xfId="8098"/>
    <cellStyle name="SAPBEXfilterDrill 5 10" xfId="21284"/>
    <cellStyle name="SAPBEXfilterDrill 5 11" xfId="21285"/>
    <cellStyle name="SAPBEXfilterDrill 5 2" xfId="21286"/>
    <cellStyle name="SAPBEXfilterDrill 5 2 2" xfId="21287"/>
    <cellStyle name="SAPBEXfilterDrill 5 2 3" xfId="21288"/>
    <cellStyle name="SAPBEXfilterDrill 5 3" xfId="21289"/>
    <cellStyle name="SAPBEXfilterDrill 5 3 2" xfId="21290"/>
    <cellStyle name="SAPBEXfilterDrill 5 3 3" xfId="21291"/>
    <cellStyle name="SAPBEXfilterDrill 5 4" xfId="21292"/>
    <cellStyle name="SAPBEXfilterDrill 5 4 2" xfId="21293"/>
    <cellStyle name="SAPBEXfilterDrill 5 4 3" xfId="21294"/>
    <cellStyle name="SAPBEXfilterDrill 5 5" xfId="21295"/>
    <cellStyle name="SAPBEXfilterDrill 5 5 2" xfId="21296"/>
    <cellStyle name="SAPBEXfilterDrill 5 5 3" xfId="21297"/>
    <cellStyle name="SAPBEXfilterDrill 5 6" xfId="21298"/>
    <cellStyle name="SAPBEXfilterDrill 5 6 2" xfId="21299"/>
    <cellStyle name="SAPBEXfilterDrill 5 6 3" xfId="21300"/>
    <cellStyle name="SAPBEXfilterDrill 5 7" xfId="21301"/>
    <cellStyle name="SAPBEXfilterDrill 5 7 2" xfId="21302"/>
    <cellStyle name="SAPBEXfilterDrill 5 7 3" xfId="21303"/>
    <cellStyle name="SAPBEXfilterDrill 5 8" xfId="21304"/>
    <cellStyle name="SAPBEXfilterDrill 5 8 2" xfId="21305"/>
    <cellStyle name="SAPBEXfilterDrill 5 8 3" xfId="21306"/>
    <cellStyle name="SAPBEXfilterDrill 5 9" xfId="21307"/>
    <cellStyle name="SAPBEXfilterDrill 6" xfId="8099"/>
    <cellStyle name="SAPBEXfilterDrill 6 2" xfId="21308"/>
    <cellStyle name="SAPBEXfilterDrill 6 3" xfId="21309"/>
    <cellStyle name="SAPBEXfilterDrill 6 4" xfId="21310"/>
    <cellStyle name="SAPBEXfilterDrill 6 5" xfId="21311"/>
    <cellStyle name="SAPBEXfilterDrill 7" xfId="21312"/>
    <cellStyle name="SAPBEXfilterDrill 7 2" xfId="21313"/>
    <cellStyle name="SAPBEXfilterDrill 7 3" xfId="21314"/>
    <cellStyle name="SAPBEXfilterDrill 8" xfId="21315"/>
    <cellStyle name="SAPBEXfilterDrill 8 2" xfId="21316"/>
    <cellStyle name="SAPBEXfilterDrill 8 3" xfId="21317"/>
    <cellStyle name="SAPBEXfilterDrill 9" xfId="21318"/>
    <cellStyle name="SAPBEXfilterDrill 9 2" xfId="21319"/>
    <cellStyle name="SAPBEXfilterDrill 9 3" xfId="21320"/>
    <cellStyle name="SAPBEXfilterItem" xfId="8100"/>
    <cellStyle name="SAPBEXfilterItem 10" xfId="21321"/>
    <cellStyle name="SAPBEXfilterItem 10 2" xfId="21322"/>
    <cellStyle name="SAPBEXfilterItem 10 3" xfId="21323"/>
    <cellStyle name="SAPBEXfilterItem 11" xfId="21324"/>
    <cellStyle name="SAPBEXfilterItem 12" xfId="21325"/>
    <cellStyle name="SAPBEXfilterItem 13" xfId="21326"/>
    <cellStyle name="SAPBEXfilterItem 2" xfId="8101"/>
    <cellStyle name="SAPBEXfilterItem 2 2" xfId="8102"/>
    <cellStyle name="SAPBEXfilterItem 2 2 2" xfId="21327"/>
    <cellStyle name="SAPBEXfilterItem 2 2 3" xfId="21328"/>
    <cellStyle name="SAPBEXfilterItem 2 2 4" xfId="21329"/>
    <cellStyle name="SAPBEXfilterItem 2 2 5" xfId="21330"/>
    <cellStyle name="SAPBEXfilterItem 2 3" xfId="21331"/>
    <cellStyle name="SAPBEXfilterItem 2 3 2" xfId="21332"/>
    <cellStyle name="SAPBEXfilterItem 2 3 3" xfId="21333"/>
    <cellStyle name="SAPBEXfilterItem 2 4" xfId="21334"/>
    <cellStyle name="SAPBEXfilterItem 2 4 2" xfId="21335"/>
    <cellStyle name="SAPBEXfilterItem 2 4 3" xfId="21336"/>
    <cellStyle name="SAPBEXfilterItem 2 5" xfId="21337"/>
    <cellStyle name="SAPBEXfilterItem 2 5 2" xfId="21338"/>
    <cellStyle name="SAPBEXfilterItem 2 5 3" xfId="21339"/>
    <cellStyle name="SAPBEXfilterItem 2 6" xfId="21340"/>
    <cellStyle name="SAPBEXfilterItem 2 6 2" xfId="21341"/>
    <cellStyle name="SAPBEXfilterItem 2 6 3" xfId="21342"/>
    <cellStyle name="SAPBEXfilterItem 2 7" xfId="21343"/>
    <cellStyle name="SAPBEXfilterItem 2 8" xfId="21344"/>
    <cellStyle name="SAPBEXfilterItem 2 9" xfId="21345"/>
    <cellStyle name="SAPBEXfilterItem 3" xfId="8103"/>
    <cellStyle name="SAPBEXfilterItem 3 10" xfId="21346"/>
    <cellStyle name="SAPBEXfilterItem 3 2" xfId="21347"/>
    <cellStyle name="SAPBEXfilterItem 3 2 2" xfId="21348"/>
    <cellStyle name="SAPBEXfilterItem 3 2 3" xfId="21349"/>
    <cellStyle name="SAPBEXfilterItem 3 3" xfId="21350"/>
    <cellStyle name="SAPBEXfilterItem 3 3 2" xfId="21351"/>
    <cellStyle name="SAPBEXfilterItem 3 3 3" xfId="21352"/>
    <cellStyle name="SAPBEXfilterItem 3 4" xfId="21353"/>
    <cellStyle name="SAPBEXfilterItem 3 4 2" xfId="21354"/>
    <cellStyle name="SAPBEXfilterItem 3 4 3" xfId="21355"/>
    <cellStyle name="SAPBEXfilterItem 3 5" xfId="21356"/>
    <cellStyle name="SAPBEXfilterItem 3 5 2" xfId="21357"/>
    <cellStyle name="SAPBEXfilterItem 3 5 3" xfId="21358"/>
    <cellStyle name="SAPBEXfilterItem 3 6" xfId="21359"/>
    <cellStyle name="SAPBEXfilterItem 3 6 2" xfId="21360"/>
    <cellStyle name="SAPBEXfilterItem 3 6 3" xfId="21361"/>
    <cellStyle name="SAPBEXfilterItem 3 7" xfId="21362"/>
    <cellStyle name="SAPBEXfilterItem 3 8" xfId="21363"/>
    <cellStyle name="SAPBEXfilterItem 3 9" xfId="21364"/>
    <cellStyle name="SAPBEXfilterItem 4" xfId="8104"/>
    <cellStyle name="SAPBEXfilterItem 4 10" xfId="21365"/>
    <cellStyle name="SAPBEXfilterItem 4 2" xfId="21366"/>
    <cellStyle name="SAPBEXfilterItem 4 2 2" xfId="21367"/>
    <cellStyle name="SAPBEXfilterItem 4 2 3" xfId="21368"/>
    <cellStyle name="SAPBEXfilterItem 4 3" xfId="21369"/>
    <cellStyle name="SAPBEXfilterItem 4 3 2" xfId="21370"/>
    <cellStyle name="SAPBEXfilterItem 4 3 3" xfId="21371"/>
    <cellStyle name="SAPBEXfilterItem 4 4" xfId="21372"/>
    <cellStyle name="SAPBEXfilterItem 4 4 2" xfId="21373"/>
    <cellStyle name="SAPBEXfilterItem 4 4 3" xfId="21374"/>
    <cellStyle name="SAPBEXfilterItem 4 5" xfId="21375"/>
    <cellStyle name="SAPBEXfilterItem 4 5 2" xfId="21376"/>
    <cellStyle name="SAPBEXfilterItem 4 5 3" xfId="21377"/>
    <cellStyle name="SAPBEXfilterItem 4 6" xfId="21378"/>
    <cellStyle name="SAPBEXfilterItem 4 6 2" xfId="21379"/>
    <cellStyle name="SAPBEXfilterItem 4 6 3" xfId="21380"/>
    <cellStyle name="SAPBEXfilterItem 4 7" xfId="21381"/>
    <cellStyle name="SAPBEXfilterItem 4 8" xfId="21382"/>
    <cellStyle name="SAPBEXfilterItem 4 9" xfId="21383"/>
    <cellStyle name="SAPBEXfilterItem 5" xfId="8105"/>
    <cellStyle name="SAPBEXfilterItem 5 10" xfId="21384"/>
    <cellStyle name="SAPBEXfilterItem 5 2" xfId="21385"/>
    <cellStyle name="SAPBEXfilterItem 5 2 2" xfId="21386"/>
    <cellStyle name="SAPBEXfilterItem 5 2 3" xfId="21387"/>
    <cellStyle name="SAPBEXfilterItem 5 3" xfId="21388"/>
    <cellStyle name="SAPBEXfilterItem 5 3 2" xfId="21389"/>
    <cellStyle name="SAPBEXfilterItem 5 3 3" xfId="21390"/>
    <cellStyle name="SAPBEXfilterItem 5 4" xfId="21391"/>
    <cellStyle name="SAPBEXfilterItem 5 4 2" xfId="21392"/>
    <cellStyle name="SAPBEXfilterItem 5 4 3" xfId="21393"/>
    <cellStyle name="SAPBEXfilterItem 5 5" xfId="21394"/>
    <cellStyle name="SAPBEXfilterItem 5 5 2" xfId="21395"/>
    <cellStyle name="SAPBEXfilterItem 5 5 3" xfId="21396"/>
    <cellStyle name="SAPBEXfilterItem 5 6" xfId="21397"/>
    <cellStyle name="SAPBEXfilterItem 5 6 2" xfId="21398"/>
    <cellStyle name="SAPBEXfilterItem 5 6 3" xfId="21399"/>
    <cellStyle name="SAPBEXfilterItem 5 7" xfId="21400"/>
    <cellStyle name="SAPBEXfilterItem 5 8" xfId="21401"/>
    <cellStyle name="SAPBEXfilterItem 5 9" xfId="21402"/>
    <cellStyle name="SAPBEXfilterItem 6" xfId="8106"/>
    <cellStyle name="SAPBEXfilterItem 6 2" xfId="21403"/>
    <cellStyle name="SAPBEXfilterItem 6 3" xfId="21404"/>
    <cellStyle name="SAPBEXfilterItem 6 4" xfId="21405"/>
    <cellStyle name="SAPBEXfilterItem 6 5" xfId="21406"/>
    <cellStyle name="SAPBEXfilterItem 7" xfId="21407"/>
    <cellStyle name="SAPBEXfilterItem 7 2" xfId="21408"/>
    <cellStyle name="SAPBEXfilterItem 7 3" xfId="21409"/>
    <cellStyle name="SAPBEXfilterItem 8" xfId="21410"/>
    <cellStyle name="SAPBEXfilterItem 8 2" xfId="21411"/>
    <cellStyle name="SAPBEXfilterItem 8 3" xfId="21412"/>
    <cellStyle name="SAPBEXfilterItem 9" xfId="21413"/>
    <cellStyle name="SAPBEXfilterItem 9 2" xfId="21414"/>
    <cellStyle name="SAPBEXfilterItem 9 3" xfId="21415"/>
    <cellStyle name="SAPBEXfilterText" xfId="8107"/>
    <cellStyle name="SAPBEXfilterText 2" xfId="8108"/>
    <cellStyle name="SAPBEXfilterText 2 2" xfId="8109"/>
    <cellStyle name="SAPBEXfilterText 2 2 2" xfId="21416"/>
    <cellStyle name="SAPBEXfilterText 3" xfId="8110"/>
    <cellStyle name="SAPBEXfilterText 3 2" xfId="21417"/>
    <cellStyle name="SAPBEXfilterText 4" xfId="8111"/>
    <cellStyle name="SAPBEXfilterText 4 2" xfId="21418"/>
    <cellStyle name="SAPBEXfilterText 5" xfId="8112"/>
    <cellStyle name="SAPBEXfilterText 5 2" xfId="21419"/>
    <cellStyle name="SAPBEXfilterText 6" xfId="8113"/>
    <cellStyle name="SAPBEXfilterText 6 2" xfId="21420"/>
    <cellStyle name="SAPBEXformats" xfId="8114"/>
    <cellStyle name="SAPBEXformats 10" xfId="8115"/>
    <cellStyle name="SAPBEXformats 10 2" xfId="21421"/>
    <cellStyle name="SAPBEXformats 10 3" xfId="21422"/>
    <cellStyle name="SAPBEXformats 10 4" xfId="21423"/>
    <cellStyle name="SAPBEXformats 11" xfId="8116"/>
    <cellStyle name="SAPBEXformats 11 2" xfId="21424"/>
    <cellStyle name="SAPBEXformats 11 3" xfId="21425"/>
    <cellStyle name="SAPBEXformats 11 4" xfId="21426"/>
    <cellStyle name="SAPBEXformats 12" xfId="8117"/>
    <cellStyle name="SAPBEXformats 12 2" xfId="21427"/>
    <cellStyle name="SAPBEXformats 12 3" xfId="21428"/>
    <cellStyle name="SAPBEXformats 12 4" xfId="21429"/>
    <cellStyle name="SAPBEXformats 13" xfId="8118"/>
    <cellStyle name="SAPBEXformats 13 2" xfId="21430"/>
    <cellStyle name="SAPBEXformats 14" xfId="8119"/>
    <cellStyle name="SAPBEXformats 15" xfId="8120"/>
    <cellStyle name="SAPBEXformats 2" xfId="8121"/>
    <cellStyle name="SAPBEXformats 2 10" xfId="21431"/>
    <cellStyle name="SAPBEXformats 2 2" xfId="8122"/>
    <cellStyle name="SAPBEXformats 2 2 2" xfId="21432"/>
    <cellStyle name="SAPBEXformats 2 2 3" xfId="21433"/>
    <cellStyle name="SAPBEXformats 2 2 4" xfId="21434"/>
    <cellStyle name="SAPBEXformats 2 3" xfId="21435"/>
    <cellStyle name="SAPBEXformats 2 3 2" xfId="21436"/>
    <cellStyle name="SAPBEXformats 2 3 3" xfId="21437"/>
    <cellStyle name="SAPBEXformats 2 4" xfId="21438"/>
    <cellStyle name="SAPBEXformats 2 4 2" xfId="21439"/>
    <cellStyle name="SAPBEXformats 2 4 3" xfId="21440"/>
    <cellStyle name="SAPBEXformats 2 5" xfId="21441"/>
    <cellStyle name="SAPBEXformats 2 5 2" xfId="21442"/>
    <cellStyle name="SAPBEXformats 2 5 3" xfId="21443"/>
    <cellStyle name="SAPBEXformats 2 6" xfId="21444"/>
    <cellStyle name="SAPBEXformats 2 6 2" xfId="21445"/>
    <cellStyle name="SAPBEXformats 2 6 3" xfId="21446"/>
    <cellStyle name="SAPBEXformats 2 7" xfId="21447"/>
    <cellStyle name="SAPBEXformats 2 7 2" xfId="21448"/>
    <cellStyle name="SAPBEXformats 2 7 3" xfId="21449"/>
    <cellStyle name="SAPBEXformats 2 8" xfId="21450"/>
    <cellStyle name="SAPBEXformats 2 8 2" xfId="21451"/>
    <cellStyle name="SAPBEXformats 2 8 3" xfId="21452"/>
    <cellStyle name="SAPBEXformats 2 9" xfId="21453"/>
    <cellStyle name="SAPBEXformats 3" xfId="8123"/>
    <cellStyle name="SAPBEXformats 3 10" xfId="21454"/>
    <cellStyle name="SAPBEXformats 3 2" xfId="21455"/>
    <cellStyle name="SAPBEXformats 3 2 2" xfId="21456"/>
    <cellStyle name="SAPBEXformats 3 2 3" xfId="21457"/>
    <cellStyle name="SAPBEXformats 3 3" xfId="21458"/>
    <cellStyle name="SAPBEXformats 3 3 2" xfId="21459"/>
    <cellStyle name="SAPBEXformats 3 3 3" xfId="21460"/>
    <cellStyle name="SAPBEXformats 3 4" xfId="21461"/>
    <cellStyle name="SAPBEXformats 3 4 2" xfId="21462"/>
    <cellStyle name="SAPBEXformats 3 4 3" xfId="21463"/>
    <cellStyle name="SAPBEXformats 3 5" xfId="21464"/>
    <cellStyle name="SAPBEXformats 3 5 2" xfId="21465"/>
    <cellStyle name="SAPBEXformats 3 5 3" xfId="21466"/>
    <cellStyle name="SAPBEXformats 3 6" xfId="21467"/>
    <cellStyle name="SAPBEXformats 3 6 2" xfId="21468"/>
    <cellStyle name="SAPBEXformats 3 6 3" xfId="21469"/>
    <cellStyle name="SAPBEXformats 3 7" xfId="21470"/>
    <cellStyle name="SAPBEXformats 3 7 2" xfId="21471"/>
    <cellStyle name="SAPBEXformats 3 7 3" xfId="21472"/>
    <cellStyle name="SAPBEXformats 3 8" xfId="21473"/>
    <cellStyle name="SAPBEXformats 3 8 2" xfId="21474"/>
    <cellStyle name="SAPBEXformats 3 8 3" xfId="21475"/>
    <cellStyle name="SAPBEXformats 3 9" xfId="21476"/>
    <cellStyle name="SAPBEXformats 4" xfId="8124"/>
    <cellStyle name="SAPBEXformats 4 10" xfId="21477"/>
    <cellStyle name="SAPBEXformats 4 2" xfId="21478"/>
    <cellStyle name="SAPBEXformats 4 2 2" xfId="21479"/>
    <cellStyle name="SAPBEXformats 4 2 3" xfId="21480"/>
    <cellStyle name="SAPBEXformats 4 3" xfId="21481"/>
    <cellStyle name="SAPBEXformats 4 3 2" xfId="21482"/>
    <cellStyle name="SAPBEXformats 4 3 3" xfId="21483"/>
    <cellStyle name="SAPBEXformats 4 4" xfId="21484"/>
    <cellStyle name="SAPBEXformats 4 4 2" xfId="21485"/>
    <cellStyle name="SAPBEXformats 4 4 3" xfId="21486"/>
    <cellStyle name="SAPBEXformats 4 5" xfId="21487"/>
    <cellStyle name="SAPBEXformats 4 5 2" xfId="21488"/>
    <cellStyle name="SAPBEXformats 4 5 3" xfId="21489"/>
    <cellStyle name="SAPBEXformats 4 6" xfId="21490"/>
    <cellStyle name="SAPBEXformats 4 6 2" xfId="21491"/>
    <cellStyle name="SAPBEXformats 4 6 3" xfId="21492"/>
    <cellStyle name="SAPBEXformats 4 7" xfId="21493"/>
    <cellStyle name="SAPBEXformats 4 7 2" xfId="21494"/>
    <cellStyle name="SAPBEXformats 4 7 3" xfId="21495"/>
    <cellStyle name="SAPBEXformats 4 8" xfId="21496"/>
    <cellStyle name="SAPBEXformats 4 8 2" xfId="21497"/>
    <cellStyle name="SAPBEXformats 4 8 3" xfId="21498"/>
    <cellStyle name="SAPBEXformats 4 9" xfId="21499"/>
    <cellStyle name="SAPBEXformats 5" xfId="8125"/>
    <cellStyle name="SAPBEXformats 5 10" xfId="21500"/>
    <cellStyle name="SAPBEXformats 5 2" xfId="21501"/>
    <cellStyle name="SAPBEXformats 5 2 2" xfId="21502"/>
    <cellStyle name="SAPBEXformats 5 2 3" xfId="21503"/>
    <cellStyle name="SAPBEXformats 5 3" xfId="21504"/>
    <cellStyle name="SAPBEXformats 5 3 2" xfId="21505"/>
    <cellStyle name="SAPBEXformats 5 3 3" xfId="21506"/>
    <cellStyle name="SAPBEXformats 5 4" xfId="21507"/>
    <cellStyle name="SAPBEXformats 5 4 2" xfId="21508"/>
    <cellStyle name="SAPBEXformats 5 4 3" xfId="21509"/>
    <cellStyle name="SAPBEXformats 5 5" xfId="21510"/>
    <cellStyle name="SAPBEXformats 5 5 2" xfId="21511"/>
    <cellStyle name="SAPBEXformats 5 5 3" xfId="21512"/>
    <cellStyle name="SAPBEXformats 5 6" xfId="21513"/>
    <cellStyle name="SAPBEXformats 5 6 2" xfId="21514"/>
    <cellStyle name="SAPBEXformats 5 6 3" xfId="21515"/>
    <cellStyle name="SAPBEXformats 5 7" xfId="21516"/>
    <cellStyle name="SAPBEXformats 5 7 2" xfId="21517"/>
    <cellStyle name="SAPBEXformats 5 7 3" xfId="21518"/>
    <cellStyle name="SAPBEXformats 5 8" xfId="21519"/>
    <cellStyle name="SAPBEXformats 5 8 2" xfId="21520"/>
    <cellStyle name="SAPBEXformats 5 8 3" xfId="21521"/>
    <cellStyle name="SAPBEXformats 5 9" xfId="21522"/>
    <cellStyle name="SAPBEXformats 6" xfId="8126"/>
    <cellStyle name="SAPBEXformats 6 2" xfId="21523"/>
    <cellStyle name="SAPBEXformats 6 3" xfId="21524"/>
    <cellStyle name="SAPBEXformats 6 4" xfId="21525"/>
    <cellStyle name="SAPBEXformats 7" xfId="8127"/>
    <cellStyle name="SAPBEXformats 7 2" xfId="21526"/>
    <cellStyle name="SAPBEXformats 7 3" xfId="21527"/>
    <cellStyle name="SAPBEXformats 7 4" xfId="21528"/>
    <cellStyle name="SAPBEXformats 8" xfId="8128"/>
    <cellStyle name="SAPBEXformats 8 2" xfId="21529"/>
    <cellStyle name="SAPBEXformats 8 3" xfId="21530"/>
    <cellStyle name="SAPBEXformats 8 4" xfId="21531"/>
    <cellStyle name="SAPBEXformats 9" xfId="8129"/>
    <cellStyle name="SAPBEXformats 9 2" xfId="21532"/>
    <cellStyle name="SAPBEXformats 9 3" xfId="21533"/>
    <cellStyle name="SAPBEXformats 9 4" xfId="21534"/>
    <cellStyle name="SAPBEXheaderItem" xfId="8130"/>
    <cellStyle name="SAPBEXheaderItem 10" xfId="21535"/>
    <cellStyle name="SAPBEXheaderItem 10 2" xfId="21536"/>
    <cellStyle name="SAPBEXheaderItem 10 3" xfId="21537"/>
    <cellStyle name="SAPBEXheaderItem 11" xfId="21538"/>
    <cellStyle name="SAPBEXheaderItem 11 2" xfId="21539"/>
    <cellStyle name="SAPBEXheaderItem 11 3" xfId="21540"/>
    <cellStyle name="SAPBEXheaderItem 12" xfId="21541"/>
    <cellStyle name="SAPBEXheaderItem 12 2" xfId="21542"/>
    <cellStyle name="SAPBEXheaderItem 12 3" xfId="21543"/>
    <cellStyle name="SAPBEXheaderItem 13" xfId="21544"/>
    <cellStyle name="SAPBEXheaderItem 2" xfId="8131"/>
    <cellStyle name="SAPBEXheaderItem 2 10" xfId="21545"/>
    <cellStyle name="SAPBEXheaderItem 2 2" xfId="8132"/>
    <cellStyle name="SAPBEXheaderItem 2 2 2" xfId="21546"/>
    <cellStyle name="SAPBEXheaderItem 2 2 3" xfId="21547"/>
    <cellStyle name="SAPBEXheaderItem 2 2 4" xfId="21548"/>
    <cellStyle name="SAPBEXheaderItem 2 2 5" xfId="21549"/>
    <cellStyle name="SAPBEXheaderItem 2 3" xfId="21550"/>
    <cellStyle name="SAPBEXheaderItem 2 3 2" xfId="21551"/>
    <cellStyle name="SAPBEXheaderItem 2 3 3" xfId="21552"/>
    <cellStyle name="SAPBEXheaderItem 2 4" xfId="21553"/>
    <cellStyle name="SAPBEXheaderItem 2 4 2" xfId="21554"/>
    <cellStyle name="SAPBEXheaderItem 2 4 3" xfId="21555"/>
    <cellStyle name="SAPBEXheaderItem 2 5" xfId="21556"/>
    <cellStyle name="SAPBEXheaderItem 2 5 2" xfId="21557"/>
    <cellStyle name="SAPBEXheaderItem 2 5 3" xfId="21558"/>
    <cellStyle name="SAPBEXheaderItem 2 6" xfId="21559"/>
    <cellStyle name="SAPBEXheaderItem 2 6 2" xfId="21560"/>
    <cellStyle name="SAPBEXheaderItem 2 6 3" xfId="21561"/>
    <cellStyle name="SAPBEXheaderItem 2 7" xfId="21562"/>
    <cellStyle name="SAPBEXheaderItem 2 7 2" xfId="21563"/>
    <cellStyle name="SAPBEXheaderItem 2 7 3" xfId="21564"/>
    <cellStyle name="SAPBEXheaderItem 2 8" xfId="21565"/>
    <cellStyle name="SAPBEXheaderItem 2 8 2" xfId="21566"/>
    <cellStyle name="SAPBEXheaderItem 2 8 3" xfId="21567"/>
    <cellStyle name="SAPBEXheaderItem 2 9" xfId="21568"/>
    <cellStyle name="SAPBEXheaderItem 3" xfId="8133"/>
    <cellStyle name="SAPBEXheaderItem 3 10" xfId="21569"/>
    <cellStyle name="SAPBEXheaderItem 3 11" xfId="21570"/>
    <cellStyle name="SAPBEXheaderItem 3 2" xfId="21571"/>
    <cellStyle name="SAPBEXheaderItem 3 2 2" xfId="21572"/>
    <cellStyle name="SAPBEXheaderItem 3 2 3" xfId="21573"/>
    <cellStyle name="SAPBEXheaderItem 3 3" xfId="21574"/>
    <cellStyle name="SAPBEXheaderItem 3 3 2" xfId="21575"/>
    <cellStyle name="SAPBEXheaderItem 3 3 3" xfId="21576"/>
    <cellStyle name="SAPBEXheaderItem 3 4" xfId="21577"/>
    <cellStyle name="SAPBEXheaderItem 3 4 2" xfId="21578"/>
    <cellStyle name="SAPBEXheaderItem 3 4 3" xfId="21579"/>
    <cellStyle name="SAPBEXheaderItem 3 5" xfId="21580"/>
    <cellStyle name="SAPBEXheaderItem 3 5 2" xfId="21581"/>
    <cellStyle name="SAPBEXheaderItem 3 5 3" xfId="21582"/>
    <cellStyle name="SAPBEXheaderItem 3 6" xfId="21583"/>
    <cellStyle name="SAPBEXheaderItem 3 6 2" xfId="21584"/>
    <cellStyle name="SAPBEXheaderItem 3 6 3" xfId="21585"/>
    <cellStyle name="SAPBEXheaderItem 3 7" xfId="21586"/>
    <cellStyle name="SAPBEXheaderItem 3 7 2" xfId="21587"/>
    <cellStyle name="SAPBEXheaderItem 3 7 3" xfId="21588"/>
    <cellStyle name="SAPBEXheaderItem 3 8" xfId="21589"/>
    <cellStyle name="SAPBEXheaderItem 3 8 2" xfId="21590"/>
    <cellStyle name="SAPBEXheaderItem 3 8 3" xfId="21591"/>
    <cellStyle name="SAPBEXheaderItem 3 9" xfId="21592"/>
    <cellStyle name="SAPBEXheaderItem 4" xfId="8134"/>
    <cellStyle name="SAPBEXheaderItem 4 10" xfId="21593"/>
    <cellStyle name="SAPBEXheaderItem 4 11" xfId="21594"/>
    <cellStyle name="SAPBEXheaderItem 4 2" xfId="21595"/>
    <cellStyle name="SAPBEXheaderItem 4 2 2" xfId="21596"/>
    <cellStyle name="SAPBEXheaderItem 4 2 3" xfId="21597"/>
    <cellStyle name="SAPBEXheaderItem 4 3" xfId="21598"/>
    <cellStyle name="SAPBEXheaderItem 4 3 2" xfId="21599"/>
    <cellStyle name="SAPBEXheaderItem 4 3 3" xfId="21600"/>
    <cellStyle name="SAPBEXheaderItem 4 4" xfId="21601"/>
    <cellStyle name="SAPBEXheaderItem 4 4 2" xfId="21602"/>
    <cellStyle name="SAPBEXheaderItem 4 4 3" xfId="21603"/>
    <cellStyle name="SAPBEXheaderItem 4 5" xfId="21604"/>
    <cellStyle name="SAPBEXheaderItem 4 5 2" xfId="21605"/>
    <cellStyle name="SAPBEXheaderItem 4 5 3" xfId="21606"/>
    <cellStyle name="SAPBEXheaderItem 4 6" xfId="21607"/>
    <cellStyle name="SAPBEXheaderItem 4 6 2" xfId="21608"/>
    <cellStyle name="SAPBEXheaderItem 4 6 3" xfId="21609"/>
    <cellStyle name="SAPBEXheaderItem 4 7" xfId="21610"/>
    <cellStyle name="SAPBEXheaderItem 4 7 2" xfId="21611"/>
    <cellStyle name="SAPBEXheaderItem 4 7 3" xfId="21612"/>
    <cellStyle name="SAPBEXheaderItem 4 8" xfId="21613"/>
    <cellStyle name="SAPBEXheaderItem 4 8 2" xfId="21614"/>
    <cellStyle name="SAPBEXheaderItem 4 8 3" xfId="21615"/>
    <cellStyle name="SAPBEXheaderItem 4 9" xfId="21616"/>
    <cellStyle name="SAPBEXheaderItem 5" xfId="8135"/>
    <cellStyle name="SAPBEXheaderItem 5 10" xfId="21617"/>
    <cellStyle name="SAPBEXheaderItem 5 11" xfId="21618"/>
    <cellStyle name="SAPBEXheaderItem 5 2" xfId="21619"/>
    <cellStyle name="SAPBEXheaderItem 5 2 2" xfId="21620"/>
    <cellStyle name="SAPBEXheaderItem 5 2 3" xfId="21621"/>
    <cellStyle name="SAPBEXheaderItem 5 3" xfId="21622"/>
    <cellStyle name="SAPBEXheaderItem 5 3 2" xfId="21623"/>
    <cellStyle name="SAPBEXheaderItem 5 3 3" xfId="21624"/>
    <cellStyle name="SAPBEXheaderItem 5 4" xfId="21625"/>
    <cellStyle name="SAPBEXheaderItem 5 4 2" xfId="21626"/>
    <cellStyle name="SAPBEXheaderItem 5 4 3" xfId="21627"/>
    <cellStyle name="SAPBEXheaderItem 5 5" xfId="21628"/>
    <cellStyle name="SAPBEXheaderItem 5 5 2" xfId="21629"/>
    <cellStyle name="SAPBEXheaderItem 5 5 3" xfId="21630"/>
    <cellStyle name="SAPBEXheaderItem 5 6" xfId="21631"/>
    <cellStyle name="SAPBEXheaderItem 5 6 2" xfId="21632"/>
    <cellStyle name="SAPBEXheaderItem 5 6 3" xfId="21633"/>
    <cellStyle name="SAPBEXheaderItem 5 7" xfId="21634"/>
    <cellStyle name="SAPBEXheaderItem 5 7 2" xfId="21635"/>
    <cellStyle name="SAPBEXheaderItem 5 7 3" xfId="21636"/>
    <cellStyle name="SAPBEXheaderItem 5 8" xfId="21637"/>
    <cellStyle name="SAPBEXheaderItem 5 8 2" xfId="21638"/>
    <cellStyle name="SAPBEXheaderItem 5 8 3" xfId="21639"/>
    <cellStyle name="SAPBEXheaderItem 5 9" xfId="21640"/>
    <cellStyle name="SAPBEXheaderItem 6" xfId="8136"/>
    <cellStyle name="SAPBEXheaderItem 6 2" xfId="21641"/>
    <cellStyle name="SAPBEXheaderItem 6 3" xfId="21642"/>
    <cellStyle name="SAPBEXheaderItem 6 4" xfId="21643"/>
    <cellStyle name="SAPBEXheaderItem 6 5" xfId="21644"/>
    <cellStyle name="SAPBEXheaderItem 7" xfId="8137"/>
    <cellStyle name="SAPBEXheaderItem 7 2" xfId="21645"/>
    <cellStyle name="SAPBEXheaderItem 7 3" xfId="21646"/>
    <cellStyle name="SAPBEXheaderItem 7 4" xfId="21647"/>
    <cellStyle name="SAPBEXheaderItem 8" xfId="21648"/>
    <cellStyle name="SAPBEXheaderItem 8 2" xfId="21649"/>
    <cellStyle name="SAPBEXheaderItem 8 3" xfId="21650"/>
    <cellStyle name="SAPBEXheaderItem 9" xfId="21651"/>
    <cellStyle name="SAPBEXheaderItem 9 2" xfId="21652"/>
    <cellStyle name="SAPBEXheaderItem 9 3" xfId="21653"/>
    <cellStyle name="SAPBEXheaderText" xfId="8138"/>
    <cellStyle name="SAPBEXheaderText 10" xfId="21654"/>
    <cellStyle name="SAPBEXheaderText 10 2" xfId="21655"/>
    <cellStyle name="SAPBEXheaderText 10 3" xfId="21656"/>
    <cellStyle name="SAPBEXheaderText 11" xfId="21657"/>
    <cellStyle name="SAPBEXheaderText 11 2" xfId="21658"/>
    <cellStyle name="SAPBEXheaderText 11 3" xfId="21659"/>
    <cellStyle name="SAPBEXheaderText 12" xfId="21660"/>
    <cellStyle name="SAPBEXheaderText 12 2" xfId="21661"/>
    <cellStyle name="SAPBEXheaderText 12 3" xfId="21662"/>
    <cellStyle name="SAPBEXheaderText 13" xfId="21663"/>
    <cellStyle name="SAPBEXheaderText 2" xfId="8139"/>
    <cellStyle name="SAPBEXheaderText 2 10" xfId="21664"/>
    <cellStyle name="SAPBEXheaderText 2 2" xfId="8140"/>
    <cellStyle name="SAPBEXheaderText 2 2 2" xfId="21665"/>
    <cellStyle name="SAPBEXheaderText 2 2 3" xfId="21666"/>
    <cellStyle name="SAPBEXheaderText 2 2 4" xfId="21667"/>
    <cellStyle name="SAPBEXheaderText 2 2 5" xfId="21668"/>
    <cellStyle name="SAPBEXheaderText 2 3" xfId="21669"/>
    <cellStyle name="SAPBEXheaderText 2 3 2" xfId="21670"/>
    <cellStyle name="SAPBEXheaderText 2 3 3" xfId="21671"/>
    <cellStyle name="SAPBEXheaderText 2 4" xfId="21672"/>
    <cellStyle name="SAPBEXheaderText 2 4 2" xfId="21673"/>
    <cellStyle name="SAPBEXheaderText 2 4 3" xfId="21674"/>
    <cellStyle name="SAPBEXheaderText 2 5" xfId="21675"/>
    <cellStyle name="SAPBEXheaderText 2 5 2" xfId="21676"/>
    <cellStyle name="SAPBEXheaderText 2 5 3" xfId="21677"/>
    <cellStyle name="SAPBEXheaderText 2 6" xfId="21678"/>
    <cellStyle name="SAPBEXheaderText 2 6 2" xfId="21679"/>
    <cellStyle name="SAPBEXheaderText 2 6 3" xfId="21680"/>
    <cellStyle name="SAPBEXheaderText 2 7" xfId="21681"/>
    <cellStyle name="SAPBEXheaderText 2 7 2" xfId="21682"/>
    <cellStyle name="SAPBEXheaderText 2 7 3" xfId="21683"/>
    <cellStyle name="SAPBEXheaderText 2 8" xfId="21684"/>
    <cellStyle name="SAPBEXheaderText 2 8 2" xfId="21685"/>
    <cellStyle name="SAPBEXheaderText 2 8 3" xfId="21686"/>
    <cellStyle name="SAPBEXheaderText 2 9" xfId="21687"/>
    <cellStyle name="SAPBEXheaderText 3" xfId="8141"/>
    <cellStyle name="SAPBEXheaderText 3 10" xfId="21688"/>
    <cellStyle name="SAPBEXheaderText 3 11" xfId="21689"/>
    <cellStyle name="SAPBEXheaderText 3 2" xfId="21690"/>
    <cellStyle name="SAPBEXheaderText 3 2 2" xfId="21691"/>
    <cellStyle name="SAPBEXheaderText 3 2 3" xfId="21692"/>
    <cellStyle name="SAPBEXheaderText 3 3" xfId="21693"/>
    <cellStyle name="SAPBEXheaderText 3 3 2" xfId="21694"/>
    <cellStyle name="SAPBEXheaderText 3 3 3" xfId="21695"/>
    <cellStyle name="SAPBEXheaderText 3 4" xfId="21696"/>
    <cellStyle name="SAPBEXheaderText 3 4 2" xfId="21697"/>
    <cellStyle name="SAPBEXheaderText 3 4 3" xfId="21698"/>
    <cellStyle name="SAPBEXheaderText 3 5" xfId="21699"/>
    <cellStyle name="SAPBEXheaderText 3 5 2" xfId="21700"/>
    <cellStyle name="SAPBEXheaderText 3 5 3" xfId="21701"/>
    <cellStyle name="SAPBEXheaderText 3 6" xfId="21702"/>
    <cellStyle name="SAPBEXheaderText 3 6 2" xfId="21703"/>
    <cellStyle name="SAPBEXheaderText 3 6 3" xfId="21704"/>
    <cellStyle name="SAPBEXheaderText 3 7" xfId="21705"/>
    <cellStyle name="SAPBEXheaderText 3 7 2" xfId="21706"/>
    <cellStyle name="SAPBEXheaderText 3 7 3" xfId="21707"/>
    <cellStyle name="SAPBEXheaderText 3 8" xfId="21708"/>
    <cellStyle name="SAPBEXheaderText 3 8 2" xfId="21709"/>
    <cellStyle name="SAPBEXheaderText 3 8 3" xfId="21710"/>
    <cellStyle name="SAPBEXheaderText 3 9" xfId="21711"/>
    <cellStyle name="SAPBEXheaderText 4" xfId="8142"/>
    <cellStyle name="SAPBEXheaderText 4 10" xfId="21712"/>
    <cellStyle name="SAPBEXheaderText 4 11" xfId="21713"/>
    <cellStyle name="SAPBEXheaderText 4 2" xfId="21714"/>
    <cellStyle name="SAPBEXheaderText 4 2 2" xfId="21715"/>
    <cellStyle name="SAPBEXheaderText 4 2 3" xfId="21716"/>
    <cellStyle name="SAPBEXheaderText 4 3" xfId="21717"/>
    <cellStyle name="SAPBEXheaderText 4 3 2" xfId="21718"/>
    <cellStyle name="SAPBEXheaderText 4 3 3" xfId="21719"/>
    <cellStyle name="SAPBEXheaderText 4 4" xfId="21720"/>
    <cellStyle name="SAPBEXheaderText 4 4 2" xfId="21721"/>
    <cellStyle name="SAPBEXheaderText 4 4 3" xfId="21722"/>
    <cellStyle name="SAPBEXheaderText 4 5" xfId="21723"/>
    <cellStyle name="SAPBEXheaderText 4 5 2" xfId="21724"/>
    <cellStyle name="SAPBEXheaderText 4 5 3" xfId="21725"/>
    <cellStyle name="SAPBEXheaderText 4 6" xfId="21726"/>
    <cellStyle name="SAPBEXheaderText 4 6 2" xfId="21727"/>
    <cellStyle name="SAPBEXheaderText 4 6 3" xfId="21728"/>
    <cellStyle name="SAPBEXheaderText 4 7" xfId="21729"/>
    <cellStyle name="SAPBEXheaderText 4 7 2" xfId="21730"/>
    <cellStyle name="SAPBEXheaderText 4 7 3" xfId="21731"/>
    <cellStyle name="SAPBEXheaderText 4 8" xfId="21732"/>
    <cellStyle name="SAPBEXheaderText 4 8 2" xfId="21733"/>
    <cellStyle name="SAPBEXheaderText 4 8 3" xfId="21734"/>
    <cellStyle name="SAPBEXheaderText 4 9" xfId="21735"/>
    <cellStyle name="SAPBEXheaderText 5" xfId="8143"/>
    <cellStyle name="SAPBEXheaderText 5 10" xfId="21736"/>
    <cellStyle name="SAPBEXheaderText 5 11" xfId="21737"/>
    <cellStyle name="SAPBEXheaderText 5 2" xfId="21738"/>
    <cellStyle name="SAPBEXheaderText 5 2 2" xfId="21739"/>
    <cellStyle name="SAPBEXheaderText 5 2 3" xfId="21740"/>
    <cellStyle name="SAPBEXheaderText 5 3" xfId="21741"/>
    <cellStyle name="SAPBEXheaderText 5 3 2" xfId="21742"/>
    <cellStyle name="SAPBEXheaderText 5 3 3" xfId="21743"/>
    <cellStyle name="SAPBEXheaderText 5 4" xfId="21744"/>
    <cellStyle name="SAPBEXheaderText 5 4 2" xfId="21745"/>
    <cellStyle name="SAPBEXheaderText 5 4 3" xfId="21746"/>
    <cellStyle name="SAPBEXheaderText 5 5" xfId="21747"/>
    <cellStyle name="SAPBEXheaderText 5 5 2" xfId="21748"/>
    <cellStyle name="SAPBEXheaderText 5 5 3" xfId="21749"/>
    <cellStyle name="SAPBEXheaderText 5 6" xfId="21750"/>
    <cellStyle name="SAPBEXheaderText 5 6 2" xfId="21751"/>
    <cellStyle name="SAPBEXheaderText 5 6 3" xfId="21752"/>
    <cellStyle name="SAPBEXheaderText 5 7" xfId="21753"/>
    <cellStyle name="SAPBEXheaderText 5 7 2" xfId="21754"/>
    <cellStyle name="SAPBEXheaderText 5 7 3" xfId="21755"/>
    <cellStyle name="SAPBEXheaderText 5 8" xfId="21756"/>
    <cellStyle name="SAPBEXheaderText 5 8 2" xfId="21757"/>
    <cellStyle name="SAPBEXheaderText 5 8 3" xfId="21758"/>
    <cellStyle name="SAPBEXheaderText 5 9" xfId="21759"/>
    <cellStyle name="SAPBEXheaderText 6" xfId="8144"/>
    <cellStyle name="SAPBEXheaderText 6 2" xfId="21760"/>
    <cellStyle name="SAPBEXheaderText 6 3" xfId="21761"/>
    <cellStyle name="SAPBEXheaderText 6 4" xfId="21762"/>
    <cellStyle name="SAPBEXheaderText 6 5" xfId="21763"/>
    <cellStyle name="SAPBEXheaderText 7" xfId="8145"/>
    <cellStyle name="SAPBEXheaderText 7 2" xfId="21764"/>
    <cellStyle name="SAPBEXheaderText 7 3" xfId="21765"/>
    <cellStyle name="SAPBEXheaderText 7 4" xfId="21766"/>
    <cellStyle name="SAPBEXheaderText 8" xfId="21767"/>
    <cellStyle name="SAPBEXheaderText 8 2" xfId="21768"/>
    <cellStyle name="SAPBEXheaderText 8 3" xfId="21769"/>
    <cellStyle name="SAPBEXheaderText 9" xfId="21770"/>
    <cellStyle name="SAPBEXheaderText 9 2" xfId="21771"/>
    <cellStyle name="SAPBEXheaderText 9 3" xfId="21772"/>
    <cellStyle name="SAPBEXHLevel0" xfId="8146"/>
    <cellStyle name="SAPBEXHLevel0 10" xfId="8147"/>
    <cellStyle name="SAPBEXHLevel0 10 2" xfId="21773"/>
    <cellStyle name="SAPBEXHLevel0 10 3" xfId="21774"/>
    <cellStyle name="SAPBEXHLevel0 10 4" xfId="21775"/>
    <cellStyle name="SAPBEXHLevel0 11" xfId="8148"/>
    <cellStyle name="SAPBEXHLevel0 11 2" xfId="21776"/>
    <cellStyle name="SAPBEXHLevel0 11 3" xfId="21777"/>
    <cellStyle name="SAPBEXHLevel0 11 4" xfId="21778"/>
    <cellStyle name="SAPBEXHLevel0 12" xfId="8149"/>
    <cellStyle name="SAPBEXHLevel0 12 2" xfId="21779"/>
    <cellStyle name="SAPBEXHLevel0 12 3" xfId="21780"/>
    <cellStyle name="SAPBEXHLevel0 12 4" xfId="21781"/>
    <cellStyle name="SAPBEXHLevel0 13" xfId="8150"/>
    <cellStyle name="SAPBEXHLevel0 13 2" xfId="21782"/>
    <cellStyle name="SAPBEXHLevel0 14" xfId="8151"/>
    <cellStyle name="SAPBEXHLevel0 15" xfId="8152"/>
    <cellStyle name="SAPBEXHLevel0 2" xfId="8153"/>
    <cellStyle name="SAPBEXHLevel0 2 10" xfId="21783"/>
    <cellStyle name="SAPBEXHLevel0 2 2" xfId="8154"/>
    <cellStyle name="SAPBEXHLevel0 2 2 2" xfId="21784"/>
    <cellStyle name="SAPBEXHLevel0 2 2 3" xfId="21785"/>
    <cellStyle name="SAPBEXHLevel0 2 2 4" xfId="21786"/>
    <cellStyle name="SAPBEXHLevel0 2 3" xfId="21787"/>
    <cellStyle name="SAPBEXHLevel0 2 3 2" xfId="21788"/>
    <cellStyle name="SAPBEXHLevel0 2 3 3" xfId="21789"/>
    <cellStyle name="SAPBEXHLevel0 2 4" xfId="21790"/>
    <cellStyle name="SAPBEXHLevel0 2 4 2" xfId="21791"/>
    <cellStyle name="SAPBEXHLevel0 2 4 3" xfId="21792"/>
    <cellStyle name="SAPBEXHLevel0 2 5" xfId="21793"/>
    <cellStyle name="SAPBEXHLevel0 2 5 2" xfId="21794"/>
    <cellStyle name="SAPBEXHLevel0 2 5 3" xfId="21795"/>
    <cellStyle name="SAPBEXHLevel0 2 6" xfId="21796"/>
    <cellStyle name="SAPBEXHLevel0 2 6 2" xfId="21797"/>
    <cellStyle name="SAPBEXHLevel0 2 6 3" xfId="21798"/>
    <cellStyle name="SAPBEXHLevel0 2 7" xfId="21799"/>
    <cellStyle name="SAPBEXHLevel0 2 7 2" xfId="21800"/>
    <cellStyle name="SAPBEXHLevel0 2 7 3" xfId="21801"/>
    <cellStyle name="SAPBEXHLevel0 2 8" xfId="21802"/>
    <cellStyle name="SAPBEXHLevel0 2 8 2" xfId="21803"/>
    <cellStyle name="SAPBEXHLevel0 2 8 3" xfId="21804"/>
    <cellStyle name="SAPBEXHLevel0 2 9" xfId="21805"/>
    <cellStyle name="SAPBEXHLevel0 3" xfId="8155"/>
    <cellStyle name="SAPBEXHLevel0 3 10" xfId="21806"/>
    <cellStyle name="SAPBEXHLevel0 3 2" xfId="21807"/>
    <cellStyle name="SAPBEXHLevel0 3 2 2" xfId="21808"/>
    <cellStyle name="SAPBEXHLevel0 3 2 3" xfId="21809"/>
    <cellStyle name="SAPBEXHLevel0 3 3" xfId="21810"/>
    <cellStyle name="SAPBEXHLevel0 3 3 2" xfId="21811"/>
    <cellStyle name="SAPBEXHLevel0 3 3 3" xfId="21812"/>
    <cellStyle name="SAPBEXHLevel0 3 4" xfId="21813"/>
    <cellStyle name="SAPBEXHLevel0 3 4 2" xfId="21814"/>
    <cellStyle name="SAPBEXHLevel0 3 4 3" xfId="21815"/>
    <cellStyle name="SAPBEXHLevel0 3 5" xfId="21816"/>
    <cellStyle name="SAPBEXHLevel0 3 5 2" xfId="21817"/>
    <cellStyle name="SAPBEXHLevel0 3 5 3" xfId="21818"/>
    <cellStyle name="SAPBEXHLevel0 3 6" xfId="21819"/>
    <cellStyle name="SAPBEXHLevel0 3 6 2" xfId="21820"/>
    <cellStyle name="SAPBEXHLevel0 3 6 3" xfId="21821"/>
    <cellStyle name="SAPBEXHLevel0 3 7" xfId="21822"/>
    <cellStyle name="SAPBEXHLevel0 3 7 2" xfId="21823"/>
    <cellStyle name="SAPBEXHLevel0 3 7 3" xfId="21824"/>
    <cellStyle name="SAPBEXHLevel0 3 8" xfId="21825"/>
    <cellStyle name="SAPBEXHLevel0 3 8 2" xfId="21826"/>
    <cellStyle name="SAPBEXHLevel0 3 8 3" xfId="21827"/>
    <cellStyle name="SAPBEXHLevel0 3 9" xfId="21828"/>
    <cellStyle name="SAPBEXHLevel0 4" xfId="8156"/>
    <cellStyle name="SAPBEXHLevel0 4 10" xfId="21829"/>
    <cellStyle name="SAPBEXHLevel0 4 2" xfId="21830"/>
    <cellStyle name="SAPBEXHLevel0 4 2 2" xfId="21831"/>
    <cellStyle name="SAPBEXHLevel0 4 2 3" xfId="21832"/>
    <cellStyle name="SAPBEXHLevel0 4 3" xfId="21833"/>
    <cellStyle name="SAPBEXHLevel0 4 3 2" xfId="21834"/>
    <cellStyle name="SAPBEXHLevel0 4 3 3" xfId="21835"/>
    <cellStyle name="SAPBEXHLevel0 4 4" xfId="21836"/>
    <cellStyle name="SAPBEXHLevel0 4 4 2" xfId="21837"/>
    <cellStyle name="SAPBEXHLevel0 4 4 3" xfId="21838"/>
    <cellStyle name="SAPBEXHLevel0 4 5" xfId="21839"/>
    <cellStyle name="SAPBEXHLevel0 4 5 2" xfId="21840"/>
    <cellStyle name="SAPBEXHLevel0 4 5 3" xfId="21841"/>
    <cellStyle name="SAPBEXHLevel0 4 6" xfId="21842"/>
    <cellStyle name="SAPBEXHLevel0 4 6 2" xfId="21843"/>
    <cellStyle name="SAPBEXHLevel0 4 6 3" xfId="21844"/>
    <cellStyle name="SAPBEXHLevel0 4 7" xfId="21845"/>
    <cellStyle name="SAPBEXHLevel0 4 7 2" xfId="21846"/>
    <cellStyle name="SAPBEXHLevel0 4 7 3" xfId="21847"/>
    <cellStyle name="SAPBEXHLevel0 4 8" xfId="21848"/>
    <cellStyle name="SAPBEXHLevel0 4 8 2" xfId="21849"/>
    <cellStyle name="SAPBEXHLevel0 4 8 3" xfId="21850"/>
    <cellStyle name="SAPBEXHLevel0 4 9" xfId="21851"/>
    <cellStyle name="SAPBEXHLevel0 5" xfId="8157"/>
    <cellStyle name="SAPBEXHLevel0 5 10" xfId="21852"/>
    <cellStyle name="SAPBEXHLevel0 5 2" xfId="21853"/>
    <cellStyle name="SAPBEXHLevel0 5 2 2" xfId="21854"/>
    <cellStyle name="SAPBEXHLevel0 5 2 3" xfId="21855"/>
    <cellStyle name="SAPBEXHLevel0 5 3" xfId="21856"/>
    <cellStyle name="SAPBEXHLevel0 5 3 2" xfId="21857"/>
    <cellStyle name="SAPBEXHLevel0 5 3 3" xfId="21858"/>
    <cellStyle name="SAPBEXHLevel0 5 4" xfId="21859"/>
    <cellStyle name="SAPBEXHLevel0 5 4 2" xfId="21860"/>
    <cellStyle name="SAPBEXHLevel0 5 4 3" xfId="21861"/>
    <cellStyle name="SAPBEXHLevel0 5 5" xfId="21862"/>
    <cellStyle name="SAPBEXHLevel0 5 5 2" xfId="21863"/>
    <cellStyle name="SAPBEXHLevel0 5 5 3" xfId="21864"/>
    <cellStyle name="SAPBEXHLevel0 5 6" xfId="21865"/>
    <cellStyle name="SAPBEXHLevel0 5 6 2" xfId="21866"/>
    <cellStyle name="SAPBEXHLevel0 5 6 3" xfId="21867"/>
    <cellStyle name="SAPBEXHLevel0 5 7" xfId="21868"/>
    <cellStyle name="SAPBEXHLevel0 5 7 2" xfId="21869"/>
    <cellStyle name="SAPBEXHLevel0 5 7 3" xfId="21870"/>
    <cellStyle name="SAPBEXHLevel0 5 8" xfId="21871"/>
    <cellStyle name="SAPBEXHLevel0 5 8 2" xfId="21872"/>
    <cellStyle name="SAPBEXHLevel0 5 8 3" xfId="21873"/>
    <cellStyle name="SAPBEXHLevel0 5 9" xfId="21874"/>
    <cellStyle name="SAPBEXHLevel0 6" xfId="8158"/>
    <cellStyle name="SAPBEXHLevel0 6 2" xfId="21875"/>
    <cellStyle name="SAPBEXHLevel0 6 3" xfId="21876"/>
    <cellStyle name="SAPBEXHLevel0 6 4" xfId="21877"/>
    <cellStyle name="SAPBEXHLevel0 7" xfId="8159"/>
    <cellStyle name="SAPBEXHLevel0 7 2" xfId="21878"/>
    <cellStyle name="SAPBEXHLevel0 7 3" xfId="21879"/>
    <cellStyle name="SAPBEXHLevel0 7 4" xfId="21880"/>
    <cellStyle name="SAPBEXHLevel0 8" xfId="8160"/>
    <cellStyle name="SAPBEXHLevel0 8 2" xfId="21881"/>
    <cellStyle name="SAPBEXHLevel0 8 3" xfId="21882"/>
    <cellStyle name="SAPBEXHLevel0 8 4" xfId="21883"/>
    <cellStyle name="SAPBEXHLevel0 9" xfId="8161"/>
    <cellStyle name="SAPBEXHLevel0 9 2" xfId="21884"/>
    <cellStyle name="SAPBEXHLevel0 9 3" xfId="21885"/>
    <cellStyle name="SAPBEXHLevel0 9 4" xfId="21886"/>
    <cellStyle name="SAPBEXHLevel0_7y-отчетная_РЖД_2009_04" xfId="8162"/>
    <cellStyle name="SAPBEXHLevel0X" xfId="8163"/>
    <cellStyle name="SAPBEXHLevel0X 10" xfId="8164"/>
    <cellStyle name="SAPBEXHLevel0X 10 2" xfId="21887"/>
    <cellStyle name="SAPBEXHLevel0X 10 3" xfId="21888"/>
    <cellStyle name="SAPBEXHLevel0X 10 4" xfId="21889"/>
    <cellStyle name="SAPBEXHLevel0X 11" xfId="8165"/>
    <cellStyle name="SAPBEXHLevel0X 11 2" xfId="21890"/>
    <cellStyle name="SAPBEXHLevel0X 11 3" xfId="21891"/>
    <cellStyle name="SAPBEXHLevel0X 11 4" xfId="21892"/>
    <cellStyle name="SAPBEXHLevel0X 12" xfId="8166"/>
    <cellStyle name="SAPBEXHLevel0X 12 2" xfId="21893"/>
    <cellStyle name="SAPBEXHLevel0X 12 3" xfId="21894"/>
    <cellStyle name="SAPBEXHLevel0X 12 4" xfId="21895"/>
    <cellStyle name="SAPBEXHLevel0X 13" xfId="8167"/>
    <cellStyle name="SAPBEXHLevel0X 13 2" xfId="21896"/>
    <cellStyle name="SAPBEXHLevel0X 14" xfId="8168"/>
    <cellStyle name="SAPBEXHLevel0X 15" xfId="8169"/>
    <cellStyle name="SAPBEXHLevel0X 2" xfId="8170"/>
    <cellStyle name="SAPBEXHLevel0X 2 10" xfId="21897"/>
    <cellStyle name="SAPBEXHLevel0X 2 2" xfId="8171"/>
    <cellStyle name="SAPBEXHLevel0X 2 2 2" xfId="21898"/>
    <cellStyle name="SAPBEXHLevel0X 2 2 3" xfId="21899"/>
    <cellStyle name="SAPBEXHLevel0X 2 2 4" xfId="21900"/>
    <cellStyle name="SAPBEXHLevel0X 2 3" xfId="21901"/>
    <cellStyle name="SAPBEXHLevel0X 2 3 2" xfId="21902"/>
    <cellStyle name="SAPBEXHLevel0X 2 3 3" xfId="21903"/>
    <cellStyle name="SAPBEXHLevel0X 2 4" xfId="21904"/>
    <cellStyle name="SAPBEXHLevel0X 2 4 2" xfId="21905"/>
    <cellStyle name="SAPBEXHLevel0X 2 4 3" xfId="21906"/>
    <cellStyle name="SAPBEXHLevel0X 2 5" xfId="21907"/>
    <cellStyle name="SAPBEXHLevel0X 2 5 2" xfId="21908"/>
    <cellStyle name="SAPBEXHLevel0X 2 5 3" xfId="21909"/>
    <cellStyle name="SAPBEXHLevel0X 2 6" xfId="21910"/>
    <cellStyle name="SAPBEXHLevel0X 2 6 2" xfId="21911"/>
    <cellStyle name="SAPBEXHLevel0X 2 6 3" xfId="21912"/>
    <cellStyle name="SAPBEXHLevel0X 2 7" xfId="21913"/>
    <cellStyle name="SAPBEXHLevel0X 2 7 2" xfId="21914"/>
    <cellStyle name="SAPBEXHLevel0X 2 7 3" xfId="21915"/>
    <cellStyle name="SAPBEXHLevel0X 2 8" xfId="21916"/>
    <cellStyle name="SAPBEXHLevel0X 2 8 2" xfId="21917"/>
    <cellStyle name="SAPBEXHLevel0X 2 8 3" xfId="21918"/>
    <cellStyle name="SAPBEXHLevel0X 2 9" xfId="21919"/>
    <cellStyle name="SAPBEXHLevel0X 3" xfId="8172"/>
    <cellStyle name="SAPBEXHLevel0X 3 10" xfId="21920"/>
    <cellStyle name="SAPBEXHLevel0X 3 2" xfId="21921"/>
    <cellStyle name="SAPBEXHLevel0X 3 2 2" xfId="21922"/>
    <cellStyle name="SAPBEXHLevel0X 3 2 3" xfId="21923"/>
    <cellStyle name="SAPBEXHLevel0X 3 3" xfId="21924"/>
    <cellStyle name="SAPBEXHLevel0X 3 3 2" xfId="21925"/>
    <cellStyle name="SAPBEXHLevel0X 3 3 3" xfId="21926"/>
    <cellStyle name="SAPBEXHLevel0X 3 4" xfId="21927"/>
    <cellStyle name="SAPBEXHLevel0X 3 4 2" xfId="21928"/>
    <cellStyle name="SAPBEXHLevel0X 3 4 3" xfId="21929"/>
    <cellStyle name="SAPBEXHLevel0X 3 5" xfId="21930"/>
    <cellStyle name="SAPBEXHLevel0X 3 5 2" xfId="21931"/>
    <cellStyle name="SAPBEXHLevel0X 3 5 3" xfId="21932"/>
    <cellStyle name="SAPBEXHLevel0X 3 6" xfId="21933"/>
    <cellStyle name="SAPBEXHLevel0X 3 6 2" xfId="21934"/>
    <cellStyle name="SAPBEXHLevel0X 3 6 3" xfId="21935"/>
    <cellStyle name="SAPBEXHLevel0X 3 7" xfId="21936"/>
    <cellStyle name="SAPBEXHLevel0X 3 7 2" xfId="21937"/>
    <cellStyle name="SAPBEXHLevel0X 3 7 3" xfId="21938"/>
    <cellStyle name="SAPBEXHLevel0X 3 8" xfId="21939"/>
    <cellStyle name="SAPBEXHLevel0X 3 8 2" xfId="21940"/>
    <cellStyle name="SAPBEXHLevel0X 3 8 3" xfId="21941"/>
    <cellStyle name="SAPBEXHLevel0X 3 9" xfId="21942"/>
    <cellStyle name="SAPBEXHLevel0X 4" xfId="8173"/>
    <cellStyle name="SAPBEXHLevel0X 4 10" xfId="21943"/>
    <cellStyle name="SAPBEXHLevel0X 4 2" xfId="21944"/>
    <cellStyle name="SAPBEXHLevel0X 4 2 2" xfId="21945"/>
    <cellStyle name="SAPBEXHLevel0X 4 2 3" xfId="21946"/>
    <cellStyle name="SAPBEXHLevel0X 4 3" xfId="21947"/>
    <cellStyle name="SAPBEXHLevel0X 4 3 2" xfId="21948"/>
    <cellStyle name="SAPBEXHLevel0X 4 3 3" xfId="21949"/>
    <cellStyle name="SAPBEXHLevel0X 4 4" xfId="21950"/>
    <cellStyle name="SAPBEXHLevel0X 4 4 2" xfId="21951"/>
    <cellStyle name="SAPBEXHLevel0X 4 4 3" xfId="21952"/>
    <cellStyle name="SAPBEXHLevel0X 4 5" xfId="21953"/>
    <cellStyle name="SAPBEXHLevel0X 4 5 2" xfId="21954"/>
    <cellStyle name="SAPBEXHLevel0X 4 5 3" xfId="21955"/>
    <cellStyle name="SAPBEXHLevel0X 4 6" xfId="21956"/>
    <cellStyle name="SAPBEXHLevel0X 4 6 2" xfId="21957"/>
    <cellStyle name="SAPBEXHLevel0X 4 6 3" xfId="21958"/>
    <cellStyle name="SAPBEXHLevel0X 4 7" xfId="21959"/>
    <cellStyle name="SAPBEXHLevel0X 4 7 2" xfId="21960"/>
    <cellStyle name="SAPBEXHLevel0X 4 7 3" xfId="21961"/>
    <cellStyle name="SAPBEXHLevel0X 4 8" xfId="21962"/>
    <cellStyle name="SAPBEXHLevel0X 4 8 2" xfId="21963"/>
    <cellStyle name="SAPBEXHLevel0X 4 8 3" xfId="21964"/>
    <cellStyle name="SAPBEXHLevel0X 4 9" xfId="21965"/>
    <cellStyle name="SAPBEXHLevel0X 5" xfId="8174"/>
    <cellStyle name="SAPBEXHLevel0X 5 10" xfId="21966"/>
    <cellStyle name="SAPBEXHLevel0X 5 2" xfId="21967"/>
    <cellStyle name="SAPBEXHLevel0X 5 2 2" xfId="21968"/>
    <cellStyle name="SAPBEXHLevel0X 5 2 3" xfId="21969"/>
    <cellStyle name="SAPBEXHLevel0X 5 3" xfId="21970"/>
    <cellStyle name="SAPBEXHLevel0X 5 3 2" xfId="21971"/>
    <cellStyle name="SAPBEXHLevel0X 5 3 3" xfId="21972"/>
    <cellStyle name="SAPBEXHLevel0X 5 4" xfId="21973"/>
    <cellStyle name="SAPBEXHLevel0X 5 4 2" xfId="21974"/>
    <cellStyle name="SAPBEXHLevel0X 5 4 3" xfId="21975"/>
    <cellStyle name="SAPBEXHLevel0X 5 5" xfId="21976"/>
    <cellStyle name="SAPBEXHLevel0X 5 5 2" xfId="21977"/>
    <cellStyle name="SAPBEXHLevel0X 5 5 3" xfId="21978"/>
    <cellStyle name="SAPBEXHLevel0X 5 6" xfId="21979"/>
    <cellStyle name="SAPBEXHLevel0X 5 6 2" xfId="21980"/>
    <cellStyle name="SAPBEXHLevel0X 5 6 3" xfId="21981"/>
    <cellStyle name="SAPBEXHLevel0X 5 7" xfId="21982"/>
    <cellStyle name="SAPBEXHLevel0X 5 7 2" xfId="21983"/>
    <cellStyle name="SAPBEXHLevel0X 5 7 3" xfId="21984"/>
    <cellStyle name="SAPBEXHLevel0X 5 8" xfId="21985"/>
    <cellStyle name="SAPBEXHLevel0X 5 8 2" xfId="21986"/>
    <cellStyle name="SAPBEXHLevel0X 5 8 3" xfId="21987"/>
    <cellStyle name="SAPBEXHLevel0X 5 9" xfId="21988"/>
    <cellStyle name="SAPBEXHLevel0X 6" xfId="8175"/>
    <cellStyle name="SAPBEXHLevel0X 6 2" xfId="21989"/>
    <cellStyle name="SAPBEXHLevel0X 6 3" xfId="21990"/>
    <cellStyle name="SAPBEXHLevel0X 6 4" xfId="21991"/>
    <cellStyle name="SAPBEXHLevel0X 7" xfId="8176"/>
    <cellStyle name="SAPBEXHLevel0X 7 2" xfId="21992"/>
    <cellStyle name="SAPBEXHLevel0X 7 3" xfId="21993"/>
    <cellStyle name="SAPBEXHLevel0X 7 4" xfId="21994"/>
    <cellStyle name="SAPBEXHLevel0X 8" xfId="8177"/>
    <cellStyle name="SAPBEXHLevel0X 8 2" xfId="21995"/>
    <cellStyle name="SAPBEXHLevel0X 8 3" xfId="21996"/>
    <cellStyle name="SAPBEXHLevel0X 8 4" xfId="21997"/>
    <cellStyle name="SAPBEXHLevel0X 9" xfId="8178"/>
    <cellStyle name="SAPBEXHLevel0X 9 2" xfId="21998"/>
    <cellStyle name="SAPBEXHLevel0X 9 3" xfId="21999"/>
    <cellStyle name="SAPBEXHLevel0X 9 4" xfId="22000"/>
    <cellStyle name="SAPBEXHLevel0X_7-р_Из_Системы" xfId="8179"/>
    <cellStyle name="SAPBEXHLevel1" xfId="8180"/>
    <cellStyle name="SAPBEXHLevel1 10" xfId="8181"/>
    <cellStyle name="SAPBEXHLevel1 10 2" xfId="22001"/>
    <cellStyle name="SAPBEXHLevel1 10 3" xfId="22002"/>
    <cellStyle name="SAPBEXHLevel1 10 4" xfId="22003"/>
    <cellStyle name="SAPBEXHLevel1 11" xfId="8182"/>
    <cellStyle name="SAPBEXHLevel1 11 2" xfId="22004"/>
    <cellStyle name="SAPBEXHLevel1 11 3" xfId="22005"/>
    <cellStyle name="SAPBEXHLevel1 11 4" xfId="22006"/>
    <cellStyle name="SAPBEXHLevel1 12" xfId="8183"/>
    <cellStyle name="SAPBEXHLevel1 12 2" xfId="22007"/>
    <cellStyle name="SAPBEXHLevel1 12 3" xfId="22008"/>
    <cellStyle name="SAPBEXHLevel1 12 4" xfId="22009"/>
    <cellStyle name="SAPBEXHLevel1 13" xfId="8184"/>
    <cellStyle name="SAPBEXHLevel1 13 2" xfId="22010"/>
    <cellStyle name="SAPBEXHLevel1 14" xfId="8185"/>
    <cellStyle name="SAPBEXHLevel1 15" xfId="8186"/>
    <cellStyle name="SAPBEXHLevel1 2" xfId="8187"/>
    <cellStyle name="SAPBEXHLevel1 2 10" xfId="22011"/>
    <cellStyle name="SAPBEXHLevel1 2 2" xfId="8188"/>
    <cellStyle name="SAPBEXHLevel1 2 2 2" xfId="22012"/>
    <cellStyle name="SAPBEXHLevel1 2 2 3" xfId="22013"/>
    <cellStyle name="SAPBEXHLevel1 2 2 4" xfId="22014"/>
    <cellStyle name="SAPBEXHLevel1 2 3" xfId="22015"/>
    <cellStyle name="SAPBEXHLevel1 2 3 2" xfId="22016"/>
    <cellStyle name="SAPBEXHLevel1 2 3 3" xfId="22017"/>
    <cellStyle name="SAPBEXHLevel1 2 4" xfId="22018"/>
    <cellStyle name="SAPBEXHLevel1 2 4 2" xfId="22019"/>
    <cellStyle name="SAPBEXHLevel1 2 4 3" xfId="22020"/>
    <cellStyle name="SAPBEXHLevel1 2 5" xfId="22021"/>
    <cellStyle name="SAPBEXHLevel1 2 5 2" xfId="22022"/>
    <cellStyle name="SAPBEXHLevel1 2 5 3" xfId="22023"/>
    <cellStyle name="SAPBEXHLevel1 2 6" xfId="22024"/>
    <cellStyle name="SAPBEXHLevel1 2 6 2" xfId="22025"/>
    <cellStyle name="SAPBEXHLevel1 2 6 3" xfId="22026"/>
    <cellStyle name="SAPBEXHLevel1 2 7" xfId="22027"/>
    <cellStyle name="SAPBEXHLevel1 2 7 2" xfId="22028"/>
    <cellStyle name="SAPBEXHLevel1 2 7 3" xfId="22029"/>
    <cellStyle name="SAPBEXHLevel1 2 8" xfId="22030"/>
    <cellStyle name="SAPBEXHLevel1 2 8 2" xfId="22031"/>
    <cellStyle name="SAPBEXHLevel1 2 8 3" xfId="22032"/>
    <cellStyle name="SAPBEXHLevel1 2 9" xfId="22033"/>
    <cellStyle name="SAPBEXHLevel1 2_Лист1" xfId="53377"/>
    <cellStyle name="SAPBEXHLevel1 3" xfId="8189"/>
    <cellStyle name="SAPBEXHLevel1 3 10" xfId="22034"/>
    <cellStyle name="SAPBEXHLevel1 3 2" xfId="22035"/>
    <cellStyle name="SAPBEXHLevel1 3 2 2" xfId="22036"/>
    <cellStyle name="SAPBEXHLevel1 3 2 3" xfId="22037"/>
    <cellStyle name="SAPBEXHLevel1 3 3" xfId="22038"/>
    <cellStyle name="SAPBEXHLevel1 3 3 2" xfId="22039"/>
    <cellStyle name="SAPBEXHLevel1 3 3 3" xfId="22040"/>
    <cellStyle name="SAPBEXHLevel1 3 4" xfId="22041"/>
    <cellStyle name="SAPBEXHLevel1 3 4 2" xfId="22042"/>
    <cellStyle name="SAPBEXHLevel1 3 4 3" xfId="22043"/>
    <cellStyle name="SAPBEXHLevel1 3 5" xfId="22044"/>
    <cellStyle name="SAPBEXHLevel1 3 5 2" xfId="22045"/>
    <cellStyle name="SAPBEXHLevel1 3 5 3" xfId="22046"/>
    <cellStyle name="SAPBEXHLevel1 3 6" xfId="22047"/>
    <cellStyle name="SAPBEXHLevel1 3 6 2" xfId="22048"/>
    <cellStyle name="SAPBEXHLevel1 3 6 3" xfId="22049"/>
    <cellStyle name="SAPBEXHLevel1 3 7" xfId="22050"/>
    <cellStyle name="SAPBEXHLevel1 3 7 2" xfId="22051"/>
    <cellStyle name="SAPBEXHLevel1 3 7 3" xfId="22052"/>
    <cellStyle name="SAPBEXHLevel1 3 8" xfId="22053"/>
    <cellStyle name="SAPBEXHLevel1 3 8 2" xfId="22054"/>
    <cellStyle name="SAPBEXHLevel1 3 8 3" xfId="22055"/>
    <cellStyle name="SAPBEXHLevel1 3 9" xfId="22056"/>
    <cellStyle name="SAPBEXHLevel1 4" xfId="8190"/>
    <cellStyle name="SAPBEXHLevel1 4 10" xfId="22057"/>
    <cellStyle name="SAPBEXHLevel1 4 2" xfId="22058"/>
    <cellStyle name="SAPBEXHLevel1 4 2 2" xfId="22059"/>
    <cellStyle name="SAPBEXHLevel1 4 2 3" xfId="22060"/>
    <cellStyle name="SAPBEXHLevel1 4 3" xfId="22061"/>
    <cellStyle name="SAPBEXHLevel1 4 3 2" xfId="22062"/>
    <cellStyle name="SAPBEXHLevel1 4 3 3" xfId="22063"/>
    <cellStyle name="SAPBEXHLevel1 4 4" xfId="22064"/>
    <cellStyle name="SAPBEXHLevel1 4 4 2" xfId="22065"/>
    <cellStyle name="SAPBEXHLevel1 4 4 3" xfId="22066"/>
    <cellStyle name="SAPBEXHLevel1 4 5" xfId="22067"/>
    <cellStyle name="SAPBEXHLevel1 4 5 2" xfId="22068"/>
    <cellStyle name="SAPBEXHLevel1 4 5 3" xfId="22069"/>
    <cellStyle name="SAPBEXHLevel1 4 6" xfId="22070"/>
    <cellStyle name="SAPBEXHLevel1 4 6 2" xfId="22071"/>
    <cellStyle name="SAPBEXHLevel1 4 6 3" xfId="22072"/>
    <cellStyle name="SAPBEXHLevel1 4 7" xfId="22073"/>
    <cellStyle name="SAPBEXHLevel1 4 7 2" xfId="22074"/>
    <cellStyle name="SAPBEXHLevel1 4 7 3" xfId="22075"/>
    <cellStyle name="SAPBEXHLevel1 4 8" xfId="22076"/>
    <cellStyle name="SAPBEXHLevel1 4 8 2" xfId="22077"/>
    <cellStyle name="SAPBEXHLevel1 4 8 3" xfId="22078"/>
    <cellStyle name="SAPBEXHLevel1 4 9" xfId="22079"/>
    <cellStyle name="SAPBEXHLevel1 5" xfId="8191"/>
    <cellStyle name="SAPBEXHLevel1 5 10" xfId="22080"/>
    <cellStyle name="SAPBEXHLevel1 5 2" xfId="22081"/>
    <cellStyle name="SAPBEXHLevel1 5 2 2" xfId="22082"/>
    <cellStyle name="SAPBEXHLevel1 5 2 3" xfId="22083"/>
    <cellStyle name="SAPBEXHLevel1 5 3" xfId="22084"/>
    <cellStyle name="SAPBEXHLevel1 5 3 2" xfId="22085"/>
    <cellStyle name="SAPBEXHLevel1 5 3 3" xfId="22086"/>
    <cellStyle name="SAPBEXHLevel1 5 4" xfId="22087"/>
    <cellStyle name="SAPBEXHLevel1 5 4 2" xfId="22088"/>
    <cellStyle name="SAPBEXHLevel1 5 4 3" xfId="22089"/>
    <cellStyle name="SAPBEXHLevel1 5 5" xfId="22090"/>
    <cellStyle name="SAPBEXHLevel1 5 5 2" xfId="22091"/>
    <cellStyle name="SAPBEXHLevel1 5 5 3" xfId="22092"/>
    <cellStyle name="SAPBEXHLevel1 5 6" xfId="22093"/>
    <cellStyle name="SAPBEXHLevel1 5 6 2" xfId="22094"/>
    <cellStyle name="SAPBEXHLevel1 5 6 3" xfId="22095"/>
    <cellStyle name="SAPBEXHLevel1 5 7" xfId="22096"/>
    <cellStyle name="SAPBEXHLevel1 5 7 2" xfId="22097"/>
    <cellStyle name="SAPBEXHLevel1 5 7 3" xfId="22098"/>
    <cellStyle name="SAPBEXHLevel1 5 8" xfId="22099"/>
    <cellStyle name="SAPBEXHLevel1 5 8 2" xfId="22100"/>
    <cellStyle name="SAPBEXHLevel1 5 8 3" xfId="22101"/>
    <cellStyle name="SAPBEXHLevel1 5 9" xfId="22102"/>
    <cellStyle name="SAPBEXHLevel1 6" xfId="8192"/>
    <cellStyle name="SAPBEXHLevel1 6 2" xfId="22103"/>
    <cellStyle name="SAPBEXHLevel1 6 3" xfId="22104"/>
    <cellStyle name="SAPBEXHLevel1 6 4" xfId="22105"/>
    <cellStyle name="SAPBEXHLevel1 7" xfId="8193"/>
    <cellStyle name="SAPBEXHLevel1 7 2" xfId="22106"/>
    <cellStyle name="SAPBEXHLevel1 7 3" xfId="22107"/>
    <cellStyle name="SAPBEXHLevel1 7 4" xfId="22108"/>
    <cellStyle name="SAPBEXHLevel1 8" xfId="8194"/>
    <cellStyle name="SAPBEXHLevel1 8 2" xfId="22109"/>
    <cellStyle name="SAPBEXHLevel1 8 3" xfId="22110"/>
    <cellStyle name="SAPBEXHLevel1 8 4" xfId="22111"/>
    <cellStyle name="SAPBEXHLevel1 9" xfId="8195"/>
    <cellStyle name="SAPBEXHLevel1 9 2" xfId="22112"/>
    <cellStyle name="SAPBEXHLevel1 9 3" xfId="22113"/>
    <cellStyle name="SAPBEXHLevel1 9 4" xfId="22114"/>
    <cellStyle name="SAPBEXHLevel1_7y-отчетная_РЖД_2009_04" xfId="8196"/>
    <cellStyle name="SAPBEXHLevel1X" xfId="8197"/>
    <cellStyle name="SAPBEXHLevel1X 10" xfId="8198"/>
    <cellStyle name="SAPBEXHLevel1X 10 2" xfId="22115"/>
    <cellStyle name="SAPBEXHLevel1X 10 3" xfId="22116"/>
    <cellStyle name="SAPBEXHLevel1X 10 4" xfId="22117"/>
    <cellStyle name="SAPBEXHLevel1X 11" xfId="8199"/>
    <cellStyle name="SAPBEXHLevel1X 11 2" xfId="22118"/>
    <cellStyle name="SAPBEXHLevel1X 11 3" xfId="22119"/>
    <cellStyle name="SAPBEXHLevel1X 11 4" xfId="22120"/>
    <cellStyle name="SAPBEXHLevel1X 12" xfId="8200"/>
    <cellStyle name="SAPBEXHLevel1X 12 2" xfId="22121"/>
    <cellStyle name="SAPBEXHLevel1X 12 3" xfId="22122"/>
    <cellStyle name="SAPBEXHLevel1X 12 4" xfId="22123"/>
    <cellStyle name="SAPBEXHLevel1X 13" xfId="8201"/>
    <cellStyle name="SAPBEXHLevel1X 13 2" xfId="22124"/>
    <cellStyle name="SAPBEXHLevel1X 14" xfId="8202"/>
    <cellStyle name="SAPBEXHLevel1X 15" xfId="8203"/>
    <cellStyle name="SAPBEXHLevel1X 2" xfId="8204"/>
    <cellStyle name="SAPBEXHLevel1X 2 10" xfId="22125"/>
    <cellStyle name="SAPBEXHLevel1X 2 2" xfId="8205"/>
    <cellStyle name="SAPBEXHLevel1X 2 2 2" xfId="22126"/>
    <cellStyle name="SAPBEXHLevel1X 2 2 3" xfId="22127"/>
    <cellStyle name="SAPBEXHLevel1X 2 2 4" xfId="22128"/>
    <cellStyle name="SAPBEXHLevel1X 2 3" xfId="22129"/>
    <cellStyle name="SAPBEXHLevel1X 2 3 2" xfId="22130"/>
    <cellStyle name="SAPBEXHLevel1X 2 3 3" xfId="22131"/>
    <cellStyle name="SAPBEXHLevel1X 2 4" xfId="22132"/>
    <cellStyle name="SAPBEXHLevel1X 2 4 2" xfId="22133"/>
    <cellStyle name="SAPBEXHLevel1X 2 4 3" xfId="22134"/>
    <cellStyle name="SAPBEXHLevel1X 2 5" xfId="22135"/>
    <cellStyle name="SAPBEXHLevel1X 2 5 2" xfId="22136"/>
    <cellStyle name="SAPBEXHLevel1X 2 5 3" xfId="22137"/>
    <cellStyle name="SAPBEXHLevel1X 2 6" xfId="22138"/>
    <cellStyle name="SAPBEXHLevel1X 2 6 2" xfId="22139"/>
    <cellStyle name="SAPBEXHLevel1X 2 6 3" xfId="22140"/>
    <cellStyle name="SAPBEXHLevel1X 2 7" xfId="22141"/>
    <cellStyle name="SAPBEXHLevel1X 2 7 2" xfId="22142"/>
    <cellStyle name="SAPBEXHLevel1X 2 7 3" xfId="22143"/>
    <cellStyle name="SAPBEXHLevel1X 2 8" xfId="22144"/>
    <cellStyle name="SAPBEXHLevel1X 2 8 2" xfId="22145"/>
    <cellStyle name="SAPBEXHLevel1X 2 8 3" xfId="22146"/>
    <cellStyle name="SAPBEXHLevel1X 2 9" xfId="22147"/>
    <cellStyle name="SAPBEXHLevel1X 2_Лист1" xfId="53378"/>
    <cellStyle name="SAPBEXHLevel1X 3" xfId="8206"/>
    <cellStyle name="SAPBEXHLevel1X 3 10" xfId="22148"/>
    <cellStyle name="SAPBEXHLevel1X 3 2" xfId="22149"/>
    <cellStyle name="SAPBEXHLevel1X 3 2 2" xfId="22150"/>
    <cellStyle name="SAPBEXHLevel1X 3 2 3" xfId="22151"/>
    <cellStyle name="SAPBEXHLevel1X 3 3" xfId="22152"/>
    <cellStyle name="SAPBEXHLevel1X 3 3 2" xfId="22153"/>
    <cellStyle name="SAPBEXHLevel1X 3 3 3" xfId="22154"/>
    <cellStyle name="SAPBEXHLevel1X 3 4" xfId="22155"/>
    <cellStyle name="SAPBEXHLevel1X 3 4 2" xfId="22156"/>
    <cellStyle name="SAPBEXHLevel1X 3 4 3" xfId="22157"/>
    <cellStyle name="SAPBEXHLevel1X 3 5" xfId="22158"/>
    <cellStyle name="SAPBEXHLevel1X 3 5 2" xfId="22159"/>
    <cellStyle name="SAPBEXHLevel1X 3 5 3" xfId="22160"/>
    <cellStyle name="SAPBEXHLevel1X 3 6" xfId="22161"/>
    <cellStyle name="SAPBEXHLevel1X 3 6 2" xfId="22162"/>
    <cellStyle name="SAPBEXHLevel1X 3 6 3" xfId="22163"/>
    <cellStyle name="SAPBEXHLevel1X 3 7" xfId="22164"/>
    <cellStyle name="SAPBEXHLevel1X 3 7 2" xfId="22165"/>
    <cellStyle name="SAPBEXHLevel1X 3 7 3" xfId="22166"/>
    <cellStyle name="SAPBEXHLevel1X 3 8" xfId="22167"/>
    <cellStyle name="SAPBEXHLevel1X 3 8 2" xfId="22168"/>
    <cellStyle name="SAPBEXHLevel1X 3 8 3" xfId="22169"/>
    <cellStyle name="SAPBEXHLevel1X 3 9" xfId="22170"/>
    <cellStyle name="SAPBEXHLevel1X 4" xfId="8207"/>
    <cellStyle name="SAPBEXHLevel1X 4 10" xfId="22171"/>
    <cellStyle name="SAPBEXHLevel1X 4 2" xfId="22172"/>
    <cellStyle name="SAPBEXHLevel1X 4 2 2" xfId="22173"/>
    <cellStyle name="SAPBEXHLevel1X 4 2 3" xfId="22174"/>
    <cellStyle name="SAPBEXHLevel1X 4 3" xfId="22175"/>
    <cellStyle name="SAPBEXHLevel1X 4 3 2" xfId="22176"/>
    <cellStyle name="SAPBEXHLevel1X 4 3 3" xfId="22177"/>
    <cellStyle name="SAPBEXHLevel1X 4 4" xfId="22178"/>
    <cellStyle name="SAPBEXHLevel1X 4 4 2" xfId="22179"/>
    <cellStyle name="SAPBEXHLevel1X 4 4 3" xfId="22180"/>
    <cellStyle name="SAPBEXHLevel1X 4 5" xfId="22181"/>
    <cellStyle name="SAPBEXHLevel1X 4 5 2" xfId="22182"/>
    <cellStyle name="SAPBEXHLevel1X 4 5 3" xfId="22183"/>
    <cellStyle name="SAPBEXHLevel1X 4 6" xfId="22184"/>
    <cellStyle name="SAPBEXHLevel1X 4 6 2" xfId="22185"/>
    <cellStyle name="SAPBEXHLevel1X 4 6 3" xfId="22186"/>
    <cellStyle name="SAPBEXHLevel1X 4 7" xfId="22187"/>
    <cellStyle name="SAPBEXHLevel1X 4 7 2" xfId="22188"/>
    <cellStyle name="SAPBEXHLevel1X 4 7 3" xfId="22189"/>
    <cellStyle name="SAPBEXHLevel1X 4 8" xfId="22190"/>
    <cellStyle name="SAPBEXHLevel1X 4 8 2" xfId="22191"/>
    <cellStyle name="SAPBEXHLevel1X 4 8 3" xfId="22192"/>
    <cellStyle name="SAPBEXHLevel1X 4 9" xfId="22193"/>
    <cellStyle name="SAPBEXHLevel1X 5" xfId="8208"/>
    <cellStyle name="SAPBEXHLevel1X 5 10" xfId="22194"/>
    <cellStyle name="SAPBEXHLevel1X 5 2" xfId="22195"/>
    <cellStyle name="SAPBEXHLevel1X 5 2 2" xfId="22196"/>
    <cellStyle name="SAPBEXHLevel1X 5 2 3" xfId="22197"/>
    <cellStyle name="SAPBEXHLevel1X 5 3" xfId="22198"/>
    <cellStyle name="SAPBEXHLevel1X 5 3 2" xfId="22199"/>
    <cellStyle name="SAPBEXHLevel1X 5 3 3" xfId="22200"/>
    <cellStyle name="SAPBEXHLevel1X 5 4" xfId="22201"/>
    <cellStyle name="SAPBEXHLevel1X 5 4 2" xfId="22202"/>
    <cellStyle name="SAPBEXHLevel1X 5 4 3" xfId="22203"/>
    <cellStyle name="SAPBEXHLevel1X 5 5" xfId="22204"/>
    <cellStyle name="SAPBEXHLevel1X 5 5 2" xfId="22205"/>
    <cellStyle name="SAPBEXHLevel1X 5 5 3" xfId="22206"/>
    <cellStyle name="SAPBEXHLevel1X 5 6" xfId="22207"/>
    <cellStyle name="SAPBEXHLevel1X 5 6 2" xfId="22208"/>
    <cellStyle name="SAPBEXHLevel1X 5 6 3" xfId="22209"/>
    <cellStyle name="SAPBEXHLevel1X 5 7" xfId="22210"/>
    <cellStyle name="SAPBEXHLevel1X 5 7 2" xfId="22211"/>
    <cellStyle name="SAPBEXHLevel1X 5 7 3" xfId="22212"/>
    <cellStyle name="SAPBEXHLevel1X 5 8" xfId="22213"/>
    <cellStyle name="SAPBEXHLevel1X 5 8 2" xfId="22214"/>
    <cellStyle name="SAPBEXHLevel1X 5 8 3" xfId="22215"/>
    <cellStyle name="SAPBEXHLevel1X 5 9" xfId="22216"/>
    <cellStyle name="SAPBEXHLevel1X 6" xfId="8209"/>
    <cellStyle name="SAPBEXHLevel1X 6 2" xfId="22217"/>
    <cellStyle name="SAPBEXHLevel1X 6 3" xfId="22218"/>
    <cellStyle name="SAPBEXHLevel1X 6 4" xfId="22219"/>
    <cellStyle name="SAPBEXHLevel1X 7" xfId="8210"/>
    <cellStyle name="SAPBEXHLevel1X 7 2" xfId="22220"/>
    <cellStyle name="SAPBEXHLevel1X 7 3" xfId="22221"/>
    <cellStyle name="SAPBEXHLevel1X 7 4" xfId="22222"/>
    <cellStyle name="SAPBEXHLevel1X 8" xfId="8211"/>
    <cellStyle name="SAPBEXHLevel1X 8 2" xfId="22223"/>
    <cellStyle name="SAPBEXHLevel1X 8 3" xfId="22224"/>
    <cellStyle name="SAPBEXHLevel1X 8 4" xfId="22225"/>
    <cellStyle name="SAPBEXHLevel1X 9" xfId="8212"/>
    <cellStyle name="SAPBEXHLevel1X 9 2" xfId="22226"/>
    <cellStyle name="SAPBEXHLevel1X 9 3" xfId="22227"/>
    <cellStyle name="SAPBEXHLevel1X 9 4" xfId="22228"/>
    <cellStyle name="SAPBEXHLevel1X_7-р_Из_Системы" xfId="8213"/>
    <cellStyle name="SAPBEXHLevel2" xfId="8214"/>
    <cellStyle name="SAPBEXHLevel2 10" xfId="8215"/>
    <cellStyle name="SAPBEXHLevel2 10 2" xfId="22229"/>
    <cellStyle name="SAPBEXHLevel2 10 3" xfId="22230"/>
    <cellStyle name="SAPBEXHLevel2 10 4" xfId="22231"/>
    <cellStyle name="SAPBEXHLevel2 11" xfId="8216"/>
    <cellStyle name="SAPBEXHLevel2 11 2" xfId="22232"/>
    <cellStyle name="SAPBEXHLevel2 11 3" xfId="22233"/>
    <cellStyle name="SAPBEXHLevel2 11 4" xfId="22234"/>
    <cellStyle name="SAPBEXHLevel2 12" xfId="8217"/>
    <cellStyle name="SAPBEXHLevel2 12 2" xfId="22235"/>
    <cellStyle name="SAPBEXHLevel2 12 3" xfId="22236"/>
    <cellStyle name="SAPBEXHLevel2 12 4" xfId="22237"/>
    <cellStyle name="SAPBEXHLevel2 13" xfId="8218"/>
    <cellStyle name="SAPBEXHLevel2 13 2" xfId="22238"/>
    <cellStyle name="SAPBEXHLevel2 14" xfId="8219"/>
    <cellStyle name="SAPBEXHLevel2 15" xfId="8220"/>
    <cellStyle name="SAPBEXHLevel2 2" xfId="8221"/>
    <cellStyle name="SAPBEXHLevel2 2 10" xfId="22239"/>
    <cellStyle name="SAPBEXHLevel2 2 2" xfId="8222"/>
    <cellStyle name="SAPBEXHLevel2 2 2 2" xfId="22240"/>
    <cellStyle name="SAPBEXHLevel2 2 2 3" xfId="22241"/>
    <cellStyle name="SAPBEXHLevel2 2 2 4" xfId="22242"/>
    <cellStyle name="SAPBEXHLevel2 2 3" xfId="22243"/>
    <cellStyle name="SAPBEXHLevel2 2 3 2" xfId="22244"/>
    <cellStyle name="SAPBEXHLevel2 2 3 3" xfId="22245"/>
    <cellStyle name="SAPBEXHLevel2 2 4" xfId="22246"/>
    <cellStyle name="SAPBEXHLevel2 2 4 2" xfId="22247"/>
    <cellStyle name="SAPBEXHLevel2 2 4 3" xfId="22248"/>
    <cellStyle name="SAPBEXHLevel2 2 5" xfId="22249"/>
    <cellStyle name="SAPBEXHLevel2 2 5 2" xfId="22250"/>
    <cellStyle name="SAPBEXHLevel2 2 5 3" xfId="22251"/>
    <cellStyle name="SAPBEXHLevel2 2 6" xfId="22252"/>
    <cellStyle name="SAPBEXHLevel2 2 6 2" xfId="22253"/>
    <cellStyle name="SAPBEXHLevel2 2 6 3" xfId="22254"/>
    <cellStyle name="SAPBEXHLevel2 2 7" xfId="22255"/>
    <cellStyle name="SAPBEXHLevel2 2 7 2" xfId="22256"/>
    <cellStyle name="SAPBEXHLevel2 2 7 3" xfId="22257"/>
    <cellStyle name="SAPBEXHLevel2 2 8" xfId="22258"/>
    <cellStyle name="SAPBEXHLevel2 2 8 2" xfId="22259"/>
    <cellStyle name="SAPBEXHLevel2 2 8 3" xfId="22260"/>
    <cellStyle name="SAPBEXHLevel2 2 9" xfId="22261"/>
    <cellStyle name="SAPBEXHLevel2 2_Лист1" xfId="53379"/>
    <cellStyle name="SAPBEXHLevel2 3" xfId="8223"/>
    <cellStyle name="SAPBEXHLevel2 3 10" xfId="22262"/>
    <cellStyle name="SAPBEXHLevel2 3 2" xfId="22263"/>
    <cellStyle name="SAPBEXHLevel2 3 2 2" xfId="22264"/>
    <cellStyle name="SAPBEXHLevel2 3 2 3" xfId="22265"/>
    <cellStyle name="SAPBEXHLevel2 3 3" xfId="22266"/>
    <cellStyle name="SAPBEXHLevel2 3 3 2" xfId="22267"/>
    <cellStyle name="SAPBEXHLevel2 3 3 3" xfId="22268"/>
    <cellStyle name="SAPBEXHLevel2 3 4" xfId="22269"/>
    <cellStyle name="SAPBEXHLevel2 3 4 2" xfId="22270"/>
    <cellStyle name="SAPBEXHLevel2 3 4 3" xfId="22271"/>
    <cellStyle name="SAPBEXHLevel2 3 5" xfId="22272"/>
    <cellStyle name="SAPBEXHLevel2 3 5 2" xfId="22273"/>
    <cellStyle name="SAPBEXHLevel2 3 5 3" xfId="22274"/>
    <cellStyle name="SAPBEXHLevel2 3 6" xfId="22275"/>
    <cellStyle name="SAPBEXHLevel2 3 6 2" xfId="22276"/>
    <cellStyle name="SAPBEXHLevel2 3 6 3" xfId="22277"/>
    <cellStyle name="SAPBEXHLevel2 3 7" xfId="22278"/>
    <cellStyle name="SAPBEXHLevel2 3 7 2" xfId="22279"/>
    <cellStyle name="SAPBEXHLevel2 3 7 3" xfId="22280"/>
    <cellStyle name="SAPBEXHLevel2 3 8" xfId="22281"/>
    <cellStyle name="SAPBEXHLevel2 3 8 2" xfId="22282"/>
    <cellStyle name="SAPBEXHLevel2 3 8 3" xfId="22283"/>
    <cellStyle name="SAPBEXHLevel2 3 9" xfId="22284"/>
    <cellStyle name="SAPBEXHLevel2 4" xfId="8224"/>
    <cellStyle name="SAPBEXHLevel2 4 10" xfId="22285"/>
    <cellStyle name="SAPBEXHLevel2 4 2" xfId="22286"/>
    <cellStyle name="SAPBEXHLevel2 4 2 2" xfId="22287"/>
    <cellStyle name="SAPBEXHLevel2 4 2 3" xfId="22288"/>
    <cellStyle name="SAPBEXHLevel2 4 3" xfId="22289"/>
    <cellStyle name="SAPBEXHLevel2 4 3 2" xfId="22290"/>
    <cellStyle name="SAPBEXHLevel2 4 3 3" xfId="22291"/>
    <cellStyle name="SAPBEXHLevel2 4 4" xfId="22292"/>
    <cellStyle name="SAPBEXHLevel2 4 4 2" xfId="22293"/>
    <cellStyle name="SAPBEXHLevel2 4 4 3" xfId="22294"/>
    <cellStyle name="SAPBEXHLevel2 4 5" xfId="22295"/>
    <cellStyle name="SAPBEXHLevel2 4 5 2" xfId="22296"/>
    <cellStyle name="SAPBEXHLevel2 4 5 3" xfId="22297"/>
    <cellStyle name="SAPBEXHLevel2 4 6" xfId="22298"/>
    <cellStyle name="SAPBEXHLevel2 4 6 2" xfId="22299"/>
    <cellStyle name="SAPBEXHLevel2 4 6 3" xfId="22300"/>
    <cellStyle name="SAPBEXHLevel2 4 7" xfId="22301"/>
    <cellStyle name="SAPBEXHLevel2 4 7 2" xfId="22302"/>
    <cellStyle name="SAPBEXHLevel2 4 7 3" xfId="22303"/>
    <cellStyle name="SAPBEXHLevel2 4 8" xfId="22304"/>
    <cellStyle name="SAPBEXHLevel2 4 8 2" xfId="22305"/>
    <cellStyle name="SAPBEXHLevel2 4 8 3" xfId="22306"/>
    <cellStyle name="SAPBEXHLevel2 4 9" xfId="22307"/>
    <cellStyle name="SAPBEXHLevel2 5" xfId="8225"/>
    <cellStyle name="SAPBEXHLevel2 5 10" xfId="22308"/>
    <cellStyle name="SAPBEXHLevel2 5 2" xfId="22309"/>
    <cellStyle name="SAPBEXHLevel2 5 2 2" xfId="22310"/>
    <cellStyle name="SAPBEXHLevel2 5 2 3" xfId="22311"/>
    <cellStyle name="SAPBEXHLevel2 5 3" xfId="22312"/>
    <cellStyle name="SAPBEXHLevel2 5 3 2" xfId="22313"/>
    <cellStyle name="SAPBEXHLevel2 5 3 3" xfId="22314"/>
    <cellStyle name="SAPBEXHLevel2 5 4" xfId="22315"/>
    <cellStyle name="SAPBEXHLevel2 5 4 2" xfId="22316"/>
    <cellStyle name="SAPBEXHLevel2 5 4 3" xfId="22317"/>
    <cellStyle name="SAPBEXHLevel2 5 5" xfId="22318"/>
    <cellStyle name="SAPBEXHLevel2 5 5 2" xfId="22319"/>
    <cellStyle name="SAPBEXHLevel2 5 5 3" xfId="22320"/>
    <cellStyle name="SAPBEXHLevel2 5 6" xfId="22321"/>
    <cellStyle name="SAPBEXHLevel2 5 6 2" xfId="22322"/>
    <cellStyle name="SAPBEXHLevel2 5 6 3" xfId="22323"/>
    <cellStyle name="SAPBEXHLevel2 5 7" xfId="22324"/>
    <cellStyle name="SAPBEXHLevel2 5 7 2" xfId="22325"/>
    <cellStyle name="SAPBEXHLevel2 5 7 3" xfId="22326"/>
    <cellStyle name="SAPBEXHLevel2 5 8" xfId="22327"/>
    <cellStyle name="SAPBEXHLevel2 5 8 2" xfId="22328"/>
    <cellStyle name="SAPBEXHLevel2 5 8 3" xfId="22329"/>
    <cellStyle name="SAPBEXHLevel2 5 9" xfId="22330"/>
    <cellStyle name="SAPBEXHLevel2 6" xfId="8226"/>
    <cellStyle name="SAPBEXHLevel2 6 2" xfId="22331"/>
    <cellStyle name="SAPBEXHLevel2 6 3" xfId="22332"/>
    <cellStyle name="SAPBEXHLevel2 6 4" xfId="22333"/>
    <cellStyle name="SAPBEXHLevel2 7" xfId="8227"/>
    <cellStyle name="SAPBEXHLevel2 7 2" xfId="22334"/>
    <cellStyle name="SAPBEXHLevel2 7 3" xfId="22335"/>
    <cellStyle name="SAPBEXHLevel2 7 4" xfId="22336"/>
    <cellStyle name="SAPBEXHLevel2 8" xfId="8228"/>
    <cellStyle name="SAPBEXHLevel2 8 2" xfId="22337"/>
    <cellStyle name="SAPBEXHLevel2 8 3" xfId="22338"/>
    <cellStyle name="SAPBEXHLevel2 8 4" xfId="22339"/>
    <cellStyle name="SAPBEXHLevel2 9" xfId="8229"/>
    <cellStyle name="SAPBEXHLevel2 9 2" xfId="22340"/>
    <cellStyle name="SAPBEXHLevel2 9 3" xfId="22341"/>
    <cellStyle name="SAPBEXHLevel2 9 4" xfId="22342"/>
    <cellStyle name="SAPBEXHLevel2_Лист1" xfId="53380"/>
    <cellStyle name="SAPBEXHLevel2X" xfId="8230"/>
    <cellStyle name="SAPBEXHLevel2X 10" xfId="8231"/>
    <cellStyle name="SAPBEXHLevel2X 10 2" xfId="22343"/>
    <cellStyle name="SAPBEXHLevel2X 10 3" xfId="22344"/>
    <cellStyle name="SAPBEXHLevel2X 10 4" xfId="22345"/>
    <cellStyle name="SAPBEXHLevel2X 11" xfId="8232"/>
    <cellStyle name="SAPBEXHLevel2X 11 2" xfId="22346"/>
    <cellStyle name="SAPBEXHLevel2X 11 3" xfId="22347"/>
    <cellStyle name="SAPBEXHLevel2X 11 4" xfId="22348"/>
    <cellStyle name="SAPBEXHLevel2X 12" xfId="8233"/>
    <cellStyle name="SAPBEXHLevel2X 12 2" xfId="22349"/>
    <cellStyle name="SAPBEXHLevel2X 12 3" xfId="22350"/>
    <cellStyle name="SAPBEXHLevel2X 12 4" xfId="22351"/>
    <cellStyle name="SAPBEXHLevel2X 13" xfId="8234"/>
    <cellStyle name="SAPBEXHLevel2X 13 2" xfId="22352"/>
    <cellStyle name="SAPBEXHLevel2X 14" xfId="8235"/>
    <cellStyle name="SAPBEXHLevel2X 15" xfId="8236"/>
    <cellStyle name="SAPBEXHLevel2X 2" xfId="8237"/>
    <cellStyle name="SAPBEXHLevel2X 2 10" xfId="22353"/>
    <cellStyle name="SAPBEXHLevel2X 2 2" xfId="8238"/>
    <cellStyle name="SAPBEXHLevel2X 2 2 2" xfId="22354"/>
    <cellStyle name="SAPBEXHLevel2X 2 2 3" xfId="22355"/>
    <cellStyle name="SAPBEXHLevel2X 2 2 4" xfId="22356"/>
    <cellStyle name="SAPBEXHLevel2X 2 3" xfId="22357"/>
    <cellStyle name="SAPBEXHLevel2X 2 3 2" xfId="22358"/>
    <cellStyle name="SAPBEXHLevel2X 2 3 3" xfId="22359"/>
    <cellStyle name="SAPBEXHLevel2X 2 4" xfId="22360"/>
    <cellStyle name="SAPBEXHLevel2X 2 4 2" xfId="22361"/>
    <cellStyle name="SAPBEXHLevel2X 2 4 3" xfId="22362"/>
    <cellStyle name="SAPBEXHLevel2X 2 5" xfId="22363"/>
    <cellStyle name="SAPBEXHLevel2X 2 5 2" xfId="22364"/>
    <cellStyle name="SAPBEXHLevel2X 2 5 3" xfId="22365"/>
    <cellStyle name="SAPBEXHLevel2X 2 6" xfId="22366"/>
    <cellStyle name="SAPBEXHLevel2X 2 6 2" xfId="22367"/>
    <cellStyle name="SAPBEXHLevel2X 2 6 3" xfId="22368"/>
    <cellStyle name="SAPBEXHLevel2X 2 7" xfId="22369"/>
    <cellStyle name="SAPBEXHLevel2X 2 7 2" xfId="22370"/>
    <cellStyle name="SAPBEXHLevel2X 2 7 3" xfId="22371"/>
    <cellStyle name="SAPBEXHLevel2X 2 8" xfId="22372"/>
    <cellStyle name="SAPBEXHLevel2X 2 8 2" xfId="22373"/>
    <cellStyle name="SAPBEXHLevel2X 2 8 3" xfId="22374"/>
    <cellStyle name="SAPBEXHLevel2X 2 9" xfId="22375"/>
    <cellStyle name="SAPBEXHLevel2X 2_Лист1" xfId="53381"/>
    <cellStyle name="SAPBEXHLevel2X 3" xfId="8239"/>
    <cellStyle name="SAPBEXHLevel2X 3 10" xfId="22376"/>
    <cellStyle name="SAPBEXHLevel2X 3 2" xfId="22377"/>
    <cellStyle name="SAPBEXHLevel2X 3 2 2" xfId="22378"/>
    <cellStyle name="SAPBEXHLevel2X 3 2 3" xfId="22379"/>
    <cellStyle name="SAPBEXHLevel2X 3 3" xfId="22380"/>
    <cellStyle name="SAPBEXHLevel2X 3 3 2" xfId="22381"/>
    <cellStyle name="SAPBEXHLevel2X 3 3 3" xfId="22382"/>
    <cellStyle name="SAPBEXHLevel2X 3 4" xfId="22383"/>
    <cellStyle name="SAPBEXHLevel2X 3 4 2" xfId="22384"/>
    <cellStyle name="SAPBEXHLevel2X 3 4 3" xfId="22385"/>
    <cellStyle name="SAPBEXHLevel2X 3 5" xfId="22386"/>
    <cellStyle name="SAPBEXHLevel2X 3 5 2" xfId="22387"/>
    <cellStyle name="SAPBEXHLevel2X 3 5 3" xfId="22388"/>
    <cellStyle name="SAPBEXHLevel2X 3 6" xfId="22389"/>
    <cellStyle name="SAPBEXHLevel2X 3 6 2" xfId="22390"/>
    <cellStyle name="SAPBEXHLevel2X 3 6 3" xfId="22391"/>
    <cellStyle name="SAPBEXHLevel2X 3 7" xfId="22392"/>
    <cellStyle name="SAPBEXHLevel2X 3 7 2" xfId="22393"/>
    <cellStyle name="SAPBEXHLevel2X 3 7 3" xfId="22394"/>
    <cellStyle name="SAPBEXHLevel2X 3 8" xfId="22395"/>
    <cellStyle name="SAPBEXHLevel2X 3 8 2" xfId="22396"/>
    <cellStyle name="SAPBEXHLevel2X 3 8 3" xfId="22397"/>
    <cellStyle name="SAPBEXHLevel2X 3 9" xfId="22398"/>
    <cellStyle name="SAPBEXHLevel2X 4" xfId="8240"/>
    <cellStyle name="SAPBEXHLevel2X 4 10" xfId="22399"/>
    <cellStyle name="SAPBEXHLevel2X 4 2" xfId="22400"/>
    <cellStyle name="SAPBEXHLevel2X 4 2 2" xfId="22401"/>
    <cellStyle name="SAPBEXHLevel2X 4 2 3" xfId="22402"/>
    <cellStyle name="SAPBEXHLevel2X 4 3" xfId="22403"/>
    <cellStyle name="SAPBEXHLevel2X 4 3 2" xfId="22404"/>
    <cellStyle name="SAPBEXHLevel2X 4 3 3" xfId="22405"/>
    <cellStyle name="SAPBEXHLevel2X 4 4" xfId="22406"/>
    <cellStyle name="SAPBEXHLevel2X 4 4 2" xfId="22407"/>
    <cellStyle name="SAPBEXHLevel2X 4 4 3" xfId="22408"/>
    <cellStyle name="SAPBEXHLevel2X 4 5" xfId="22409"/>
    <cellStyle name="SAPBEXHLevel2X 4 5 2" xfId="22410"/>
    <cellStyle name="SAPBEXHLevel2X 4 5 3" xfId="22411"/>
    <cellStyle name="SAPBEXHLevel2X 4 6" xfId="22412"/>
    <cellStyle name="SAPBEXHLevel2X 4 6 2" xfId="22413"/>
    <cellStyle name="SAPBEXHLevel2X 4 6 3" xfId="22414"/>
    <cellStyle name="SAPBEXHLevel2X 4 7" xfId="22415"/>
    <cellStyle name="SAPBEXHLevel2X 4 7 2" xfId="22416"/>
    <cellStyle name="SAPBEXHLevel2X 4 7 3" xfId="22417"/>
    <cellStyle name="SAPBEXHLevel2X 4 8" xfId="22418"/>
    <cellStyle name="SAPBEXHLevel2X 4 8 2" xfId="22419"/>
    <cellStyle name="SAPBEXHLevel2X 4 8 3" xfId="22420"/>
    <cellStyle name="SAPBEXHLevel2X 4 9" xfId="22421"/>
    <cellStyle name="SAPBEXHLevel2X 5" xfId="8241"/>
    <cellStyle name="SAPBEXHLevel2X 5 10" xfId="22422"/>
    <cellStyle name="SAPBEXHLevel2X 5 2" xfId="22423"/>
    <cellStyle name="SAPBEXHLevel2X 5 2 2" xfId="22424"/>
    <cellStyle name="SAPBEXHLevel2X 5 2 3" xfId="22425"/>
    <cellStyle name="SAPBEXHLevel2X 5 3" xfId="22426"/>
    <cellStyle name="SAPBEXHLevel2X 5 3 2" xfId="22427"/>
    <cellStyle name="SAPBEXHLevel2X 5 3 3" xfId="22428"/>
    <cellStyle name="SAPBEXHLevel2X 5 4" xfId="22429"/>
    <cellStyle name="SAPBEXHLevel2X 5 4 2" xfId="22430"/>
    <cellStyle name="SAPBEXHLevel2X 5 4 3" xfId="22431"/>
    <cellStyle name="SAPBEXHLevel2X 5 5" xfId="22432"/>
    <cellStyle name="SAPBEXHLevel2X 5 5 2" xfId="22433"/>
    <cellStyle name="SAPBEXHLevel2X 5 5 3" xfId="22434"/>
    <cellStyle name="SAPBEXHLevel2X 5 6" xfId="22435"/>
    <cellStyle name="SAPBEXHLevel2X 5 6 2" xfId="22436"/>
    <cellStyle name="SAPBEXHLevel2X 5 6 3" xfId="22437"/>
    <cellStyle name="SAPBEXHLevel2X 5 7" xfId="22438"/>
    <cellStyle name="SAPBEXHLevel2X 5 7 2" xfId="22439"/>
    <cellStyle name="SAPBEXHLevel2X 5 7 3" xfId="22440"/>
    <cellStyle name="SAPBEXHLevel2X 5 8" xfId="22441"/>
    <cellStyle name="SAPBEXHLevel2X 5 8 2" xfId="22442"/>
    <cellStyle name="SAPBEXHLevel2X 5 8 3" xfId="22443"/>
    <cellStyle name="SAPBEXHLevel2X 5 9" xfId="22444"/>
    <cellStyle name="SAPBEXHLevel2X 6" xfId="8242"/>
    <cellStyle name="SAPBEXHLevel2X 6 2" xfId="22445"/>
    <cellStyle name="SAPBEXHLevel2X 6 3" xfId="22446"/>
    <cellStyle name="SAPBEXHLevel2X 6 4" xfId="22447"/>
    <cellStyle name="SAPBEXHLevel2X 7" xfId="8243"/>
    <cellStyle name="SAPBEXHLevel2X 7 2" xfId="22448"/>
    <cellStyle name="SAPBEXHLevel2X 7 3" xfId="22449"/>
    <cellStyle name="SAPBEXHLevel2X 7 4" xfId="22450"/>
    <cellStyle name="SAPBEXHLevel2X 8" xfId="8244"/>
    <cellStyle name="SAPBEXHLevel2X 8 2" xfId="22451"/>
    <cellStyle name="SAPBEXHLevel2X 8 3" xfId="22452"/>
    <cellStyle name="SAPBEXHLevel2X 8 4" xfId="22453"/>
    <cellStyle name="SAPBEXHLevel2X 9" xfId="8245"/>
    <cellStyle name="SAPBEXHLevel2X 9 2" xfId="22454"/>
    <cellStyle name="SAPBEXHLevel2X 9 3" xfId="22455"/>
    <cellStyle name="SAPBEXHLevel2X 9 4" xfId="22456"/>
    <cellStyle name="SAPBEXHLevel2X_7-р_Из_Системы" xfId="8246"/>
    <cellStyle name="SAPBEXHLevel3" xfId="8247"/>
    <cellStyle name="SAPBEXHLevel3 10" xfId="8248"/>
    <cellStyle name="SAPBEXHLevel3 10 2" xfId="22457"/>
    <cellStyle name="SAPBEXHLevel3 10 3" xfId="22458"/>
    <cellStyle name="SAPBEXHLevel3 10 4" xfId="22459"/>
    <cellStyle name="SAPBEXHLevel3 11" xfId="8249"/>
    <cellStyle name="SAPBEXHLevel3 11 2" xfId="22460"/>
    <cellStyle name="SAPBEXHLevel3 11 3" xfId="22461"/>
    <cellStyle name="SAPBEXHLevel3 11 4" xfId="22462"/>
    <cellStyle name="SAPBEXHLevel3 12" xfId="8250"/>
    <cellStyle name="SAPBEXHLevel3 12 2" xfId="22463"/>
    <cellStyle name="SAPBEXHLevel3 12 3" xfId="22464"/>
    <cellStyle name="SAPBEXHLevel3 12 4" xfId="22465"/>
    <cellStyle name="SAPBEXHLevel3 13" xfId="8251"/>
    <cellStyle name="SAPBEXHLevel3 13 2" xfId="22466"/>
    <cellStyle name="SAPBEXHLevel3 14" xfId="8252"/>
    <cellStyle name="SAPBEXHLevel3 15" xfId="8253"/>
    <cellStyle name="SAPBEXHLevel3 2" xfId="8254"/>
    <cellStyle name="SAPBEXHLevel3 2 10" xfId="22467"/>
    <cellStyle name="SAPBEXHLevel3 2 2" xfId="8255"/>
    <cellStyle name="SAPBEXHLevel3 2 2 2" xfId="22468"/>
    <cellStyle name="SAPBEXHLevel3 2 2 3" xfId="22469"/>
    <cellStyle name="SAPBEXHLevel3 2 2 4" xfId="22470"/>
    <cellStyle name="SAPBEXHLevel3 2 3" xfId="22471"/>
    <cellStyle name="SAPBEXHLevel3 2 3 2" xfId="22472"/>
    <cellStyle name="SAPBEXHLevel3 2 3 3" xfId="22473"/>
    <cellStyle name="SAPBEXHLevel3 2 4" xfId="22474"/>
    <cellStyle name="SAPBEXHLevel3 2 4 2" xfId="22475"/>
    <cellStyle name="SAPBEXHLevel3 2 4 3" xfId="22476"/>
    <cellStyle name="SAPBEXHLevel3 2 5" xfId="22477"/>
    <cellStyle name="SAPBEXHLevel3 2 5 2" xfId="22478"/>
    <cellStyle name="SAPBEXHLevel3 2 5 3" xfId="22479"/>
    <cellStyle name="SAPBEXHLevel3 2 6" xfId="22480"/>
    <cellStyle name="SAPBEXHLevel3 2 6 2" xfId="22481"/>
    <cellStyle name="SAPBEXHLevel3 2 6 3" xfId="22482"/>
    <cellStyle name="SAPBEXHLevel3 2 7" xfId="22483"/>
    <cellStyle name="SAPBEXHLevel3 2 7 2" xfId="22484"/>
    <cellStyle name="SAPBEXHLevel3 2 7 3" xfId="22485"/>
    <cellStyle name="SAPBEXHLevel3 2 8" xfId="22486"/>
    <cellStyle name="SAPBEXHLevel3 2 8 2" xfId="22487"/>
    <cellStyle name="SAPBEXHLevel3 2 8 3" xfId="22488"/>
    <cellStyle name="SAPBEXHLevel3 2 9" xfId="22489"/>
    <cellStyle name="SAPBEXHLevel3 2_Лист1" xfId="53382"/>
    <cellStyle name="SAPBEXHLevel3 3" xfId="8256"/>
    <cellStyle name="SAPBEXHLevel3 3 10" xfId="22490"/>
    <cellStyle name="SAPBEXHLevel3 3 2" xfId="22491"/>
    <cellStyle name="SAPBEXHLevel3 3 2 2" xfId="22492"/>
    <cellStyle name="SAPBEXHLevel3 3 2 3" xfId="22493"/>
    <cellStyle name="SAPBEXHLevel3 3 3" xfId="22494"/>
    <cellStyle name="SAPBEXHLevel3 3 3 2" xfId="22495"/>
    <cellStyle name="SAPBEXHLevel3 3 3 3" xfId="22496"/>
    <cellStyle name="SAPBEXHLevel3 3 4" xfId="22497"/>
    <cellStyle name="SAPBEXHLevel3 3 4 2" xfId="22498"/>
    <cellStyle name="SAPBEXHLevel3 3 4 3" xfId="22499"/>
    <cellStyle name="SAPBEXHLevel3 3 5" xfId="22500"/>
    <cellStyle name="SAPBEXHLevel3 3 5 2" xfId="22501"/>
    <cellStyle name="SAPBEXHLevel3 3 5 3" xfId="22502"/>
    <cellStyle name="SAPBEXHLevel3 3 6" xfId="22503"/>
    <cellStyle name="SAPBEXHLevel3 3 6 2" xfId="22504"/>
    <cellStyle name="SAPBEXHLevel3 3 6 3" xfId="22505"/>
    <cellStyle name="SAPBEXHLevel3 3 7" xfId="22506"/>
    <cellStyle name="SAPBEXHLevel3 3 7 2" xfId="22507"/>
    <cellStyle name="SAPBEXHLevel3 3 7 3" xfId="22508"/>
    <cellStyle name="SAPBEXHLevel3 3 8" xfId="22509"/>
    <cellStyle name="SAPBEXHLevel3 3 8 2" xfId="22510"/>
    <cellStyle name="SAPBEXHLevel3 3 8 3" xfId="22511"/>
    <cellStyle name="SAPBEXHLevel3 3 9" xfId="22512"/>
    <cellStyle name="SAPBEXHLevel3 4" xfId="8257"/>
    <cellStyle name="SAPBEXHLevel3 4 10" xfId="22513"/>
    <cellStyle name="SAPBEXHLevel3 4 2" xfId="22514"/>
    <cellStyle name="SAPBEXHLevel3 4 2 2" xfId="22515"/>
    <cellStyle name="SAPBEXHLevel3 4 2 3" xfId="22516"/>
    <cellStyle name="SAPBEXHLevel3 4 3" xfId="22517"/>
    <cellStyle name="SAPBEXHLevel3 4 3 2" xfId="22518"/>
    <cellStyle name="SAPBEXHLevel3 4 3 3" xfId="22519"/>
    <cellStyle name="SAPBEXHLevel3 4 4" xfId="22520"/>
    <cellStyle name="SAPBEXHLevel3 4 4 2" xfId="22521"/>
    <cellStyle name="SAPBEXHLevel3 4 4 3" xfId="22522"/>
    <cellStyle name="SAPBEXHLevel3 4 5" xfId="22523"/>
    <cellStyle name="SAPBEXHLevel3 4 5 2" xfId="22524"/>
    <cellStyle name="SAPBEXHLevel3 4 5 3" xfId="22525"/>
    <cellStyle name="SAPBEXHLevel3 4 6" xfId="22526"/>
    <cellStyle name="SAPBEXHLevel3 4 6 2" xfId="22527"/>
    <cellStyle name="SAPBEXHLevel3 4 6 3" xfId="22528"/>
    <cellStyle name="SAPBEXHLevel3 4 7" xfId="22529"/>
    <cellStyle name="SAPBEXHLevel3 4 7 2" xfId="22530"/>
    <cellStyle name="SAPBEXHLevel3 4 7 3" xfId="22531"/>
    <cellStyle name="SAPBEXHLevel3 4 8" xfId="22532"/>
    <cellStyle name="SAPBEXHLevel3 4 8 2" xfId="22533"/>
    <cellStyle name="SAPBEXHLevel3 4 8 3" xfId="22534"/>
    <cellStyle name="SAPBEXHLevel3 4 9" xfId="22535"/>
    <cellStyle name="SAPBEXHLevel3 5" xfId="8258"/>
    <cellStyle name="SAPBEXHLevel3 5 10" xfId="22536"/>
    <cellStyle name="SAPBEXHLevel3 5 2" xfId="22537"/>
    <cellStyle name="SAPBEXHLevel3 5 2 2" xfId="22538"/>
    <cellStyle name="SAPBEXHLevel3 5 2 3" xfId="22539"/>
    <cellStyle name="SAPBEXHLevel3 5 3" xfId="22540"/>
    <cellStyle name="SAPBEXHLevel3 5 3 2" xfId="22541"/>
    <cellStyle name="SAPBEXHLevel3 5 3 3" xfId="22542"/>
    <cellStyle name="SAPBEXHLevel3 5 4" xfId="22543"/>
    <cellStyle name="SAPBEXHLevel3 5 4 2" xfId="22544"/>
    <cellStyle name="SAPBEXHLevel3 5 4 3" xfId="22545"/>
    <cellStyle name="SAPBEXHLevel3 5 5" xfId="22546"/>
    <cellStyle name="SAPBEXHLevel3 5 5 2" xfId="22547"/>
    <cellStyle name="SAPBEXHLevel3 5 5 3" xfId="22548"/>
    <cellStyle name="SAPBEXHLevel3 5 6" xfId="22549"/>
    <cellStyle name="SAPBEXHLevel3 5 6 2" xfId="22550"/>
    <cellStyle name="SAPBEXHLevel3 5 6 3" xfId="22551"/>
    <cellStyle name="SAPBEXHLevel3 5 7" xfId="22552"/>
    <cellStyle name="SAPBEXHLevel3 5 7 2" xfId="22553"/>
    <cellStyle name="SAPBEXHLevel3 5 7 3" xfId="22554"/>
    <cellStyle name="SAPBEXHLevel3 5 8" xfId="22555"/>
    <cellStyle name="SAPBEXHLevel3 5 8 2" xfId="22556"/>
    <cellStyle name="SAPBEXHLevel3 5 8 3" xfId="22557"/>
    <cellStyle name="SAPBEXHLevel3 5 9" xfId="22558"/>
    <cellStyle name="SAPBEXHLevel3 6" xfId="8259"/>
    <cellStyle name="SAPBEXHLevel3 6 2" xfId="22559"/>
    <cellStyle name="SAPBEXHLevel3 6 3" xfId="22560"/>
    <cellStyle name="SAPBEXHLevel3 6 4" xfId="22561"/>
    <cellStyle name="SAPBEXHLevel3 7" xfId="8260"/>
    <cellStyle name="SAPBEXHLevel3 7 2" xfId="22562"/>
    <cellStyle name="SAPBEXHLevel3 7 3" xfId="22563"/>
    <cellStyle name="SAPBEXHLevel3 7 4" xfId="22564"/>
    <cellStyle name="SAPBEXHLevel3 8" xfId="8261"/>
    <cellStyle name="SAPBEXHLevel3 8 2" xfId="22565"/>
    <cellStyle name="SAPBEXHLevel3 8 3" xfId="22566"/>
    <cellStyle name="SAPBEXHLevel3 8 4" xfId="22567"/>
    <cellStyle name="SAPBEXHLevel3 9" xfId="8262"/>
    <cellStyle name="SAPBEXHLevel3 9 2" xfId="22568"/>
    <cellStyle name="SAPBEXHLevel3 9 3" xfId="22569"/>
    <cellStyle name="SAPBEXHLevel3 9 4" xfId="22570"/>
    <cellStyle name="SAPBEXHLevel3_Лист1" xfId="53383"/>
    <cellStyle name="SAPBEXHLevel3X" xfId="8263"/>
    <cellStyle name="SAPBEXHLevel3X 10" xfId="8264"/>
    <cellStyle name="SAPBEXHLevel3X 10 2" xfId="22571"/>
    <cellStyle name="SAPBEXHLevel3X 10 3" xfId="22572"/>
    <cellStyle name="SAPBEXHLevel3X 10 4" xfId="22573"/>
    <cellStyle name="SAPBEXHLevel3X 11" xfId="8265"/>
    <cellStyle name="SAPBEXHLevel3X 11 2" xfId="22574"/>
    <cellStyle name="SAPBEXHLevel3X 11 3" xfId="22575"/>
    <cellStyle name="SAPBEXHLevel3X 11 4" xfId="22576"/>
    <cellStyle name="SAPBEXHLevel3X 12" xfId="8266"/>
    <cellStyle name="SAPBEXHLevel3X 12 2" xfId="22577"/>
    <cellStyle name="SAPBEXHLevel3X 12 3" xfId="22578"/>
    <cellStyle name="SAPBEXHLevel3X 12 4" xfId="22579"/>
    <cellStyle name="SAPBEXHLevel3X 13" xfId="8267"/>
    <cellStyle name="SAPBEXHLevel3X 13 2" xfId="22580"/>
    <cellStyle name="SAPBEXHLevel3X 14" xfId="8268"/>
    <cellStyle name="SAPBEXHLevel3X 15" xfId="8269"/>
    <cellStyle name="SAPBEXHLevel3X 2" xfId="8270"/>
    <cellStyle name="SAPBEXHLevel3X 2 10" xfId="22581"/>
    <cellStyle name="SAPBEXHLevel3X 2 2" xfId="8271"/>
    <cellStyle name="SAPBEXHLevel3X 2 2 2" xfId="22582"/>
    <cellStyle name="SAPBEXHLevel3X 2 2 3" xfId="22583"/>
    <cellStyle name="SAPBEXHLevel3X 2 2 4" xfId="22584"/>
    <cellStyle name="SAPBEXHLevel3X 2 3" xfId="22585"/>
    <cellStyle name="SAPBEXHLevel3X 2 3 2" xfId="22586"/>
    <cellStyle name="SAPBEXHLevel3X 2 3 3" xfId="22587"/>
    <cellStyle name="SAPBEXHLevel3X 2 4" xfId="22588"/>
    <cellStyle name="SAPBEXHLevel3X 2 4 2" xfId="22589"/>
    <cellStyle name="SAPBEXHLevel3X 2 4 3" xfId="22590"/>
    <cellStyle name="SAPBEXHLevel3X 2 5" xfId="22591"/>
    <cellStyle name="SAPBEXHLevel3X 2 5 2" xfId="22592"/>
    <cellStyle name="SAPBEXHLevel3X 2 5 3" xfId="22593"/>
    <cellStyle name="SAPBEXHLevel3X 2 6" xfId="22594"/>
    <cellStyle name="SAPBEXHLevel3X 2 6 2" xfId="22595"/>
    <cellStyle name="SAPBEXHLevel3X 2 6 3" xfId="22596"/>
    <cellStyle name="SAPBEXHLevel3X 2 7" xfId="22597"/>
    <cellStyle name="SAPBEXHLevel3X 2 7 2" xfId="22598"/>
    <cellStyle name="SAPBEXHLevel3X 2 7 3" xfId="22599"/>
    <cellStyle name="SAPBEXHLevel3X 2 8" xfId="22600"/>
    <cellStyle name="SAPBEXHLevel3X 2 8 2" xfId="22601"/>
    <cellStyle name="SAPBEXHLevel3X 2 8 3" xfId="22602"/>
    <cellStyle name="SAPBEXHLevel3X 2 9" xfId="22603"/>
    <cellStyle name="SAPBEXHLevel3X 2_Лист1" xfId="53384"/>
    <cellStyle name="SAPBEXHLevel3X 3" xfId="8272"/>
    <cellStyle name="SAPBEXHLevel3X 3 10" xfId="22604"/>
    <cellStyle name="SAPBEXHLevel3X 3 2" xfId="22605"/>
    <cellStyle name="SAPBEXHLevel3X 3 2 2" xfId="22606"/>
    <cellStyle name="SAPBEXHLevel3X 3 2 3" xfId="22607"/>
    <cellStyle name="SAPBEXHLevel3X 3 3" xfId="22608"/>
    <cellStyle name="SAPBEXHLevel3X 3 3 2" xfId="22609"/>
    <cellStyle name="SAPBEXHLevel3X 3 3 3" xfId="22610"/>
    <cellStyle name="SAPBEXHLevel3X 3 4" xfId="22611"/>
    <cellStyle name="SAPBEXHLevel3X 3 4 2" xfId="22612"/>
    <cellStyle name="SAPBEXHLevel3X 3 4 3" xfId="22613"/>
    <cellStyle name="SAPBEXHLevel3X 3 5" xfId="22614"/>
    <cellStyle name="SAPBEXHLevel3X 3 5 2" xfId="22615"/>
    <cellStyle name="SAPBEXHLevel3X 3 5 3" xfId="22616"/>
    <cellStyle name="SAPBEXHLevel3X 3 6" xfId="22617"/>
    <cellStyle name="SAPBEXHLevel3X 3 6 2" xfId="22618"/>
    <cellStyle name="SAPBEXHLevel3X 3 6 3" xfId="22619"/>
    <cellStyle name="SAPBEXHLevel3X 3 7" xfId="22620"/>
    <cellStyle name="SAPBEXHLevel3X 3 7 2" xfId="22621"/>
    <cellStyle name="SAPBEXHLevel3X 3 7 3" xfId="22622"/>
    <cellStyle name="SAPBEXHLevel3X 3 8" xfId="22623"/>
    <cellStyle name="SAPBEXHLevel3X 3 8 2" xfId="22624"/>
    <cellStyle name="SAPBEXHLevel3X 3 8 3" xfId="22625"/>
    <cellStyle name="SAPBEXHLevel3X 3 9" xfId="22626"/>
    <cellStyle name="SAPBEXHLevel3X 4" xfId="8273"/>
    <cellStyle name="SAPBEXHLevel3X 4 10" xfId="22627"/>
    <cellStyle name="SAPBEXHLevel3X 4 2" xfId="22628"/>
    <cellStyle name="SAPBEXHLevel3X 4 2 2" xfId="22629"/>
    <cellStyle name="SAPBEXHLevel3X 4 2 3" xfId="22630"/>
    <cellStyle name="SAPBEXHLevel3X 4 3" xfId="22631"/>
    <cellStyle name="SAPBEXHLevel3X 4 3 2" xfId="22632"/>
    <cellStyle name="SAPBEXHLevel3X 4 3 3" xfId="22633"/>
    <cellStyle name="SAPBEXHLevel3X 4 4" xfId="22634"/>
    <cellStyle name="SAPBEXHLevel3X 4 4 2" xfId="22635"/>
    <cellStyle name="SAPBEXHLevel3X 4 4 3" xfId="22636"/>
    <cellStyle name="SAPBEXHLevel3X 4 5" xfId="22637"/>
    <cellStyle name="SAPBEXHLevel3X 4 5 2" xfId="22638"/>
    <cellStyle name="SAPBEXHLevel3X 4 5 3" xfId="22639"/>
    <cellStyle name="SAPBEXHLevel3X 4 6" xfId="22640"/>
    <cellStyle name="SAPBEXHLevel3X 4 6 2" xfId="22641"/>
    <cellStyle name="SAPBEXHLevel3X 4 6 3" xfId="22642"/>
    <cellStyle name="SAPBEXHLevel3X 4 7" xfId="22643"/>
    <cellStyle name="SAPBEXHLevel3X 4 7 2" xfId="22644"/>
    <cellStyle name="SAPBEXHLevel3X 4 7 3" xfId="22645"/>
    <cellStyle name="SAPBEXHLevel3X 4 8" xfId="22646"/>
    <cellStyle name="SAPBEXHLevel3X 4 8 2" xfId="22647"/>
    <cellStyle name="SAPBEXHLevel3X 4 8 3" xfId="22648"/>
    <cellStyle name="SAPBEXHLevel3X 4 9" xfId="22649"/>
    <cellStyle name="SAPBEXHLevel3X 5" xfId="8274"/>
    <cellStyle name="SAPBEXHLevel3X 5 10" xfId="22650"/>
    <cellStyle name="SAPBEXHLevel3X 5 2" xfId="22651"/>
    <cellStyle name="SAPBEXHLevel3X 5 2 2" xfId="22652"/>
    <cellStyle name="SAPBEXHLevel3X 5 2 3" xfId="22653"/>
    <cellStyle name="SAPBEXHLevel3X 5 3" xfId="22654"/>
    <cellStyle name="SAPBEXHLevel3X 5 3 2" xfId="22655"/>
    <cellStyle name="SAPBEXHLevel3X 5 3 3" xfId="22656"/>
    <cellStyle name="SAPBEXHLevel3X 5 4" xfId="22657"/>
    <cellStyle name="SAPBEXHLevel3X 5 4 2" xfId="22658"/>
    <cellStyle name="SAPBEXHLevel3X 5 4 3" xfId="22659"/>
    <cellStyle name="SAPBEXHLevel3X 5 5" xfId="22660"/>
    <cellStyle name="SAPBEXHLevel3X 5 5 2" xfId="22661"/>
    <cellStyle name="SAPBEXHLevel3X 5 5 3" xfId="22662"/>
    <cellStyle name="SAPBEXHLevel3X 5 6" xfId="22663"/>
    <cellStyle name="SAPBEXHLevel3X 5 6 2" xfId="22664"/>
    <cellStyle name="SAPBEXHLevel3X 5 6 3" xfId="22665"/>
    <cellStyle name="SAPBEXHLevel3X 5 7" xfId="22666"/>
    <cellStyle name="SAPBEXHLevel3X 5 7 2" xfId="22667"/>
    <cellStyle name="SAPBEXHLevel3X 5 7 3" xfId="22668"/>
    <cellStyle name="SAPBEXHLevel3X 5 8" xfId="22669"/>
    <cellStyle name="SAPBEXHLevel3X 5 8 2" xfId="22670"/>
    <cellStyle name="SAPBEXHLevel3X 5 8 3" xfId="22671"/>
    <cellStyle name="SAPBEXHLevel3X 5 9" xfId="22672"/>
    <cellStyle name="SAPBEXHLevel3X 6" xfId="8275"/>
    <cellStyle name="SAPBEXHLevel3X 6 2" xfId="22673"/>
    <cellStyle name="SAPBEXHLevel3X 6 3" xfId="22674"/>
    <cellStyle name="SAPBEXHLevel3X 6 4" xfId="22675"/>
    <cellStyle name="SAPBEXHLevel3X 7" xfId="8276"/>
    <cellStyle name="SAPBEXHLevel3X 7 2" xfId="22676"/>
    <cellStyle name="SAPBEXHLevel3X 7 3" xfId="22677"/>
    <cellStyle name="SAPBEXHLevel3X 7 4" xfId="22678"/>
    <cellStyle name="SAPBEXHLevel3X 8" xfId="8277"/>
    <cellStyle name="SAPBEXHLevel3X 8 2" xfId="22679"/>
    <cellStyle name="SAPBEXHLevel3X 8 3" xfId="22680"/>
    <cellStyle name="SAPBEXHLevel3X 8 4" xfId="22681"/>
    <cellStyle name="SAPBEXHLevel3X 9" xfId="8278"/>
    <cellStyle name="SAPBEXHLevel3X 9 2" xfId="22682"/>
    <cellStyle name="SAPBEXHLevel3X 9 3" xfId="22683"/>
    <cellStyle name="SAPBEXHLevel3X 9 4" xfId="22684"/>
    <cellStyle name="SAPBEXHLevel3X_7-р_Из_Системы" xfId="8279"/>
    <cellStyle name="SAPBEXinputData" xfId="8280"/>
    <cellStyle name="SAPBEXinputData 10" xfId="8281"/>
    <cellStyle name="SAPBEXinputData 11" xfId="8282"/>
    <cellStyle name="SAPBEXinputData 12" xfId="8283"/>
    <cellStyle name="SAPBEXinputData 2" xfId="8284"/>
    <cellStyle name="SAPBEXinputData 2 2" xfId="8285"/>
    <cellStyle name="SAPBEXinputData 2 3" xfId="8286"/>
    <cellStyle name="SAPBEXinputData 2 4" xfId="53385"/>
    <cellStyle name="SAPBEXinputData 2_Лист1" xfId="53386"/>
    <cellStyle name="SAPBEXinputData 3" xfId="8287"/>
    <cellStyle name="SAPBEXinputData 3 2" xfId="8288"/>
    <cellStyle name="SAPBEXinputData 3 3" xfId="53387"/>
    <cellStyle name="SAPBEXinputData 4" xfId="8289"/>
    <cellStyle name="SAPBEXinputData 4 2" xfId="8290"/>
    <cellStyle name="SAPBEXinputData 4 3" xfId="53388"/>
    <cellStyle name="SAPBEXinputData 5" xfId="8291"/>
    <cellStyle name="SAPBEXinputData 6" xfId="8292"/>
    <cellStyle name="SAPBEXinputData 7" xfId="8293"/>
    <cellStyle name="SAPBEXinputData 8" xfId="8294"/>
    <cellStyle name="SAPBEXinputData 9" xfId="8295"/>
    <cellStyle name="SAPBEXinputData 9 2" xfId="22685"/>
    <cellStyle name="SAPBEXinputData_7-р_Из_Системы" xfId="8296"/>
    <cellStyle name="SAPBEXItemHeader" xfId="8297"/>
    <cellStyle name="SAPBEXItemHeader 2" xfId="22686"/>
    <cellStyle name="SAPBEXresData" xfId="8298"/>
    <cellStyle name="SAPBEXresData 10" xfId="8299"/>
    <cellStyle name="SAPBEXresData 10 2" xfId="22687"/>
    <cellStyle name="SAPBEXresData 10 3" xfId="22688"/>
    <cellStyle name="SAPBEXresData 10 4" xfId="22689"/>
    <cellStyle name="SAPBEXresData 11" xfId="8300"/>
    <cellStyle name="SAPBEXresData 11 2" xfId="22690"/>
    <cellStyle name="SAPBEXresData 11 3" xfId="22691"/>
    <cellStyle name="SAPBEXresData 11 4" xfId="22692"/>
    <cellStyle name="SAPBEXresData 12" xfId="8301"/>
    <cellStyle name="SAPBEXresData 12 2" xfId="22693"/>
    <cellStyle name="SAPBEXresData 12 3" xfId="22694"/>
    <cellStyle name="SAPBEXresData 12 4" xfId="22695"/>
    <cellStyle name="SAPBEXresData 13" xfId="8302"/>
    <cellStyle name="SAPBEXresData 13 2" xfId="22696"/>
    <cellStyle name="SAPBEXresData 14" xfId="8303"/>
    <cellStyle name="SAPBEXresData 15" xfId="8304"/>
    <cellStyle name="SAPBEXresData 16" xfId="22697"/>
    <cellStyle name="SAPBEXresData 2" xfId="8305"/>
    <cellStyle name="SAPBEXresData 2 10" xfId="22698"/>
    <cellStyle name="SAPBEXresData 2 11" xfId="22699"/>
    <cellStyle name="SAPBEXresData 2 2" xfId="8306"/>
    <cellStyle name="SAPBEXresData 2 2 2" xfId="22700"/>
    <cellStyle name="SAPBEXresData 2 2 3" xfId="22701"/>
    <cellStyle name="SAPBEXresData 2 2 4" xfId="22702"/>
    <cellStyle name="SAPBEXresData 2 2 5" xfId="22703"/>
    <cellStyle name="SAPBEXresData 2 3" xfId="22704"/>
    <cellStyle name="SAPBEXresData 2 3 2" xfId="22705"/>
    <cellStyle name="SAPBEXresData 2 3 3" xfId="22706"/>
    <cellStyle name="SAPBEXresData 2 4" xfId="22707"/>
    <cellStyle name="SAPBEXresData 2 4 2" xfId="22708"/>
    <cellStyle name="SAPBEXresData 2 4 3" xfId="22709"/>
    <cellStyle name="SAPBEXresData 2 5" xfId="22710"/>
    <cellStyle name="SAPBEXresData 2 5 2" xfId="22711"/>
    <cellStyle name="SAPBEXresData 2 5 3" xfId="22712"/>
    <cellStyle name="SAPBEXresData 2 6" xfId="22713"/>
    <cellStyle name="SAPBEXresData 2 6 2" xfId="22714"/>
    <cellStyle name="SAPBEXresData 2 6 3" xfId="22715"/>
    <cellStyle name="SAPBEXresData 2 7" xfId="22716"/>
    <cellStyle name="SAPBEXresData 2 7 2" xfId="22717"/>
    <cellStyle name="SAPBEXresData 2 7 3" xfId="22718"/>
    <cellStyle name="SAPBEXresData 2 8" xfId="22719"/>
    <cellStyle name="SAPBEXresData 2 8 2" xfId="22720"/>
    <cellStyle name="SAPBEXresData 2 8 3" xfId="22721"/>
    <cellStyle name="SAPBEXresData 2 9" xfId="22722"/>
    <cellStyle name="SAPBEXresData 2_Лист1" xfId="53389"/>
    <cellStyle name="SAPBEXresData 3" xfId="8307"/>
    <cellStyle name="SAPBEXresData 3 10" xfId="22723"/>
    <cellStyle name="SAPBEXresData 3 11" xfId="22724"/>
    <cellStyle name="SAPBEXresData 3 2" xfId="22725"/>
    <cellStyle name="SAPBEXresData 3 2 2" xfId="22726"/>
    <cellStyle name="SAPBEXresData 3 2 3" xfId="22727"/>
    <cellStyle name="SAPBEXresData 3 3" xfId="22728"/>
    <cellStyle name="SAPBEXresData 3 3 2" xfId="22729"/>
    <cellStyle name="SAPBEXresData 3 3 3" xfId="22730"/>
    <cellStyle name="SAPBEXresData 3 4" xfId="22731"/>
    <cellStyle name="SAPBEXresData 3 4 2" xfId="22732"/>
    <cellStyle name="SAPBEXresData 3 4 3" xfId="22733"/>
    <cellStyle name="SAPBEXresData 3 5" xfId="22734"/>
    <cellStyle name="SAPBEXresData 3 5 2" xfId="22735"/>
    <cellStyle name="SAPBEXresData 3 5 3" xfId="22736"/>
    <cellStyle name="SAPBEXresData 3 6" xfId="22737"/>
    <cellStyle name="SAPBEXresData 3 6 2" xfId="22738"/>
    <cellStyle name="SAPBEXresData 3 6 3" xfId="22739"/>
    <cellStyle name="SAPBEXresData 3 7" xfId="22740"/>
    <cellStyle name="SAPBEXresData 3 7 2" xfId="22741"/>
    <cellStyle name="SAPBEXresData 3 7 3" xfId="22742"/>
    <cellStyle name="SAPBEXresData 3 8" xfId="22743"/>
    <cellStyle name="SAPBEXresData 3 8 2" xfId="22744"/>
    <cellStyle name="SAPBEXresData 3 8 3" xfId="22745"/>
    <cellStyle name="SAPBEXresData 3 9" xfId="22746"/>
    <cellStyle name="SAPBEXresData 4" xfId="8308"/>
    <cellStyle name="SAPBEXresData 4 10" xfId="22747"/>
    <cellStyle name="SAPBEXresData 4 11" xfId="22748"/>
    <cellStyle name="SAPBEXresData 4 2" xfId="22749"/>
    <cellStyle name="SAPBEXresData 4 2 2" xfId="22750"/>
    <cellStyle name="SAPBEXresData 4 2 3" xfId="22751"/>
    <cellStyle name="SAPBEXresData 4 3" xfId="22752"/>
    <cellStyle name="SAPBEXresData 4 3 2" xfId="22753"/>
    <cellStyle name="SAPBEXresData 4 3 3" xfId="22754"/>
    <cellStyle name="SAPBEXresData 4 4" xfId="22755"/>
    <cellStyle name="SAPBEXresData 4 4 2" xfId="22756"/>
    <cellStyle name="SAPBEXresData 4 4 3" xfId="22757"/>
    <cellStyle name="SAPBEXresData 4 5" xfId="22758"/>
    <cellStyle name="SAPBEXresData 4 5 2" xfId="22759"/>
    <cellStyle name="SAPBEXresData 4 5 3" xfId="22760"/>
    <cellStyle name="SAPBEXresData 4 6" xfId="22761"/>
    <cellStyle name="SAPBEXresData 4 6 2" xfId="22762"/>
    <cellStyle name="SAPBEXresData 4 6 3" xfId="22763"/>
    <cellStyle name="SAPBEXresData 4 7" xfId="22764"/>
    <cellStyle name="SAPBEXresData 4 7 2" xfId="22765"/>
    <cellStyle name="SAPBEXresData 4 7 3" xfId="22766"/>
    <cellStyle name="SAPBEXresData 4 8" xfId="22767"/>
    <cellStyle name="SAPBEXresData 4 8 2" xfId="22768"/>
    <cellStyle name="SAPBEXresData 4 8 3" xfId="22769"/>
    <cellStyle name="SAPBEXresData 4 9" xfId="22770"/>
    <cellStyle name="SAPBEXresData 5" xfId="8309"/>
    <cellStyle name="SAPBEXresData 5 10" xfId="22771"/>
    <cellStyle name="SAPBEXresData 5 11" xfId="22772"/>
    <cellStyle name="SAPBEXresData 5 2" xfId="22773"/>
    <cellStyle name="SAPBEXresData 5 2 2" xfId="22774"/>
    <cellStyle name="SAPBEXresData 5 2 3" xfId="22775"/>
    <cellStyle name="SAPBEXresData 5 3" xfId="22776"/>
    <cellStyle name="SAPBEXresData 5 3 2" xfId="22777"/>
    <cellStyle name="SAPBEXresData 5 3 3" xfId="22778"/>
    <cellStyle name="SAPBEXresData 5 4" xfId="22779"/>
    <cellStyle name="SAPBEXresData 5 4 2" xfId="22780"/>
    <cellStyle name="SAPBEXresData 5 4 3" xfId="22781"/>
    <cellStyle name="SAPBEXresData 5 5" xfId="22782"/>
    <cellStyle name="SAPBEXresData 5 5 2" xfId="22783"/>
    <cellStyle name="SAPBEXresData 5 5 3" xfId="22784"/>
    <cellStyle name="SAPBEXresData 5 6" xfId="22785"/>
    <cellStyle name="SAPBEXresData 5 6 2" xfId="22786"/>
    <cellStyle name="SAPBEXresData 5 6 3" xfId="22787"/>
    <cellStyle name="SAPBEXresData 5 7" xfId="22788"/>
    <cellStyle name="SAPBEXresData 5 7 2" xfId="22789"/>
    <cellStyle name="SAPBEXresData 5 7 3" xfId="22790"/>
    <cellStyle name="SAPBEXresData 5 8" xfId="22791"/>
    <cellStyle name="SAPBEXresData 5 8 2" xfId="22792"/>
    <cellStyle name="SAPBEXresData 5 8 3" xfId="22793"/>
    <cellStyle name="SAPBEXresData 5 9" xfId="22794"/>
    <cellStyle name="SAPBEXresData 6" xfId="8310"/>
    <cellStyle name="SAPBEXresData 6 2" xfId="22795"/>
    <cellStyle name="SAPBEXresData 6 3" xfId="22796"/>
    <cellStyle name="SAPBEXresData 6 4" xfId="22797"/>
    <cellStyle name="SAPBEXresData 6 5" xfId="22798"/>
    <cellStyle name="SAPBEXresData 7" xfId="8311"/>
    <cellStyle name="SAPBEXresData 7 2" xfId="22799"/>
    <cellStyle name="SAPBEXresData 7 3" xfId="22800"/>
    <cellStyle name="SAPBEXresData 7 4" xfId="22801"/>
    <cellStyle name="SAPBEXresData 8" xfId="8312"/>
    <cellStyle name="SAPBEXresData 8 2" xfId="22802"/>
    <cellStyle name="SAPBEXresData 8 3" xfId="22803"/>
    <cellStyle name="SAPBEXresData 8 4" xfId="22804"/>
    <cellStyle name="SAPBEXresData 9" xfId="8313"/>
    <cellStyle name="SAPBEXresData 9 2" xfId="22805"/>
    <cellStyle name="SAPBEXresData 9 3" xfId="22806"/>
    <cellStyle name="SAPBEXresData 9 4" xfId="22807"/>
    <cellStyle name="SAPBEXresData_Лист1" xfId="53390"/>
    <cellStyle name="SAPBEXresDataEmph" xfId="8314"/>
    <cellStyle name="SAPBEXresDataEmph 10" xfId="8315"/>
    <cellStyle name="SAPBEXresDataEmph 10 2" xfId="22808"/>
    <cellStyle name="SAPBEXresDataEmph 10 3" xfId="22809"/>
    <cellStyle name="SAPBEXresDataEmph 10 4" xfId="22810"/>
    <cellStyle name="SAPBEXresDataEmph 11" xfId="8316"/>
    <cellStyle name="SAPBEXresDataEmph 11 2" xfId="22811"/>
    <cellStyle name="SAPBEXresDataEmph 11 3" xfId="22812"/>
    <cellStyle name="SAPBEXresDataEmph 11 4" xfId="22813"/>
    <cellStyle name="SAPBEXresDataEmph 12" xfId="8317"/>
    <cellStyle name="SAPBEXresDataEmph 12 2" xfId="22814"/>
    <cellStyle name="SAPBEXresDataEmph 12 3" xfId="22815"/>
    <cellStyle name="SAPBEXresDataEmph 12 4" xfId="22816"/>
    <cellStyle name="SAPBEXresDataEmph 13" xfId="8318"/>
    <cellStyle name="SAPBEXresDataEmph 13 2" xfId="22817"/>
    <cellStyle name="SAPBEXresDataEmph 14" xfId="8319"/>
    <cellStyle name="SAPBEXresDataEmph 15" xfId="8320"/>
    <cellStyle name="SAPBEXresDataEmph 16" xfId="22818"/>
    <cellStyle name="SAPBEXresDataEmph 2" xfId="8321"/>
    <cellStyle name="SAPBEXresDataEmph 2 10" xfId="22819"/>
    <cellStyle name="SAPBEXresDataEmph 2 11" xfId="22820"/>
    <cellStyle name="SAPBEXresDataEmph 2 2" xfId="8322"/>
    <cellStyle name="SAPBEXresDataEmph 2 2 2" xfId="22821"/>
    <cellStyle name="SAPBEXresDataEmph 2 2 3" xfId="22822"/>
    <cellStyle name="SAPBEXresDataEmph 2 2 4" xfId="22823"/>
    <cellStyle name="SAPBEXresDataEmph 2 2 5" xfId="22824"/>
    <cellStyle name="SAPBEXresDataEmph 2 3" xfId="8323"/>
    <cellStyle name="SAPBEXresDataEmph 2 3 2" xfId="22825"/>
    <cellStyle name="SAPBEXresDataEmph 2 3 3" xfId="22826"/>
    <cellStyle name="SAPBEXresDataEmph 2 3 4" xfId="22827"/>
    <cellStyle name="SAPBEXresDataEmph 2 3 5" xfId="22828"/>
    <cellStyle name="SAPBEXresDataEmph 2 4" xfId="22829"/>
    <cellStyle name="SAPBEXresDataEmph 2 4 2" xfId="22830"/>
    <cellStyle name="SAPBEXresDataEmph 2 4 3" xfId="22831"/>
    <cellStyle name="SAPBEXresDataEmph 2 5" xfId="22832"/>
    <cellStyle name="SAPBEXresDataEmph 2 5 2" xfId="22833"/>
    <cellStyle name="SAPBEXresDataEmph 2 5 3" xfId="22834"/>
    <cellStyle name="SAPBEXresDataEmph 2 6" xfId="22835"/>
    <cellStyle name="SAPBEXresDataEmph 2 6 2" xfId="22836"/>
    <cellStyle name="SAPBEXresDataEmph 2 6 3" xfId="22837"/>
    <cellStyle name="SAPBEXresDataEmph 2 7" xfId="22838"/>
    <cellStyle name="SAPBEXresDataEmph 2 7 2" xfId="22839"/>
    <cellStyle name="SAPBEXresDataEmph 2 7 3" xfId="22840"/>
    <cellStyle name="SAPBEXresDataEmph 2 8" xfId="22841"/>
    <cellStyle name="SAPBEXresDataEmph 2 8 2" xfId="22842"/>
    <cellStyle name="SAPBEXresDataEmph 2 8 3" xfId="22843"/>
    <cellStyle name="SAPBEXresDataEmph 2 9" xfId="22844"/>
    <cellStyle name="SAPBEXresDataEmph 2_Лист1" xfId="53391"/>
    <cellStyle name="SAPBEXresDataEmph 3" xfId="8324"/>
    <cellStyle name="SAPBEXresDataEmph 3 10" xfId="22845"/>
    <cellStyle name="SAPBEXresDataEmph 3 11" xfId="22846"/>
    <cellStyle name="SAPBEXresDataEmph 3 2" xfId="8325"/>
    <cellStyle name="SAPBEXresDataEmph 3 2 2" xfId="22847"/>
    <cellStyle name="SAPBEXresDataEmph 3 2 3" xfId="22848"/>
    <cellStyle name="SAPBEXresDataEmph 3 2 4" xfId="22849"/>
    <cellStyle name="SAPBEXresDataEmph 3 2 5" xfId="22850"/>
    <cellStyle name="SAPBEXresDataEmph 3 3" xfId="22851"/>
    <cellStyle name="SAPBEXresDataEmph 3 3 2" xfId="22852"/>
    <cellStyle name="SAPBEXresDataEmph 3 3 3" xfId="22853"/>
    <cellStyle name="SAPBEXresDataEmph 3 4" xfId="22854"/>
    <cellStyle name="SAPBEXresDataEmph 3 4 2" xfId="22855"/>
    <cellStyle name="SAPBEXresDataEmph 3 4 3" xfId="22856"/>
    <cellStyle name="SAPBEXresDataEmph 3 5" xfId="22857"/>
    <cellStyle name="SAPBEXresDataEmph 3 5 2" xfId="22858"/>
    <cellStyle name="SAPBEXresDataEmph 3 5 3" xfId="22859"/>
    <cellStyle name="SAPBEXresDataEmph 3 6" xfId="22860"/>
    <cellStyle name="SAPBEXresDataEmph 3 6 2" xfId="22861"/>
    <cellStyle name="SAPBEXresDataEmph 3 6 3" xfId="22862"/>
    <cellStyle name="SAPBEXresDataEmph 3 7" xfId="22863"/>
    <cellStyle name="SAPBEXresDataEmph 3 7 2" xfId="22864"/>
    <cellStyle name="SAPBEXresDataEmph 3 7 3" xfId="22865"/>
    <cellStyle name="SAPBEXresDataEmph 3 8" xfId="22866"/>
    <cellStyle name="SAPBEXresDataEmph 3 8 2" xfId="22867"/>
    <cellStyle name="SAPBEXresDataEmph 3 8 3" xfId="22868"/>
    <cellStyle name="SAPBEXresDataEmph 3 9" xfId="22869"/>
    <cellStyle name="SAPBEXresDataEmph 3_Лист1" xfId="53392"/>
    <cellStyle name="SAPBEXresDataEmph 4" xfId="8326"/>
    <cellStyle name="SAPBEXresDataEmph 4 10" xfId="22870"/>
    <cellStyle name="SAPBEXresDataEmph 4 11" xfId="22871"/>
    <cellStyle name="SAPBEXresDataEmph 4 2" xfId="8327"/>
    <cellStyle name="SAPBEXresDataEmph 4 2 2" xfId="22872"/>
    <cellStyle name="SAPBEXresDataEmph 4 2 3" xfId="22873"/>
    <cellStyle name="SAPBEXresDataEmph 4 2 4" xfId="22874"/>
    <cellStyle name="SAPBEXresDataEmph 4 2 5" xfId="22875"/>
    <cellStyle name="SAPBEXresDataEmph 4 3" xfId="22876"/>
    <cellStyle name="SAPBEXresDataEmph 4 3 2" xfId="22877"/>
    <cellStyle name="SAPBEXresDataEmph 4 3 3" xfId="22878"/>
    <cellStyle name="SAPBEXresDataEmph 4 4" xfId="22879"/>
    <cellStyle name="SAPBEXresDataEmph 4 4 2" xfId="22880"/>
    <cellStyle name="SAPBEXresDataEmph 4 4 3" xfId="22881"/>
    <cellStyle name="SAPBEXresDataEmph 4 5" xfId="22882"/>
    <cellStyle name="SAPBEXresDataEmph 4 5 2" xfId="22883"/>
    <cellStyle name="SAPBEXresDataEmph 4 5 3" xfId="22884"/>
    <cellStyle name="SAPBEXresDataEmph 4 6" xfId="22885"/>
    <cellStyle name="SAPBEXresDataEmph 4 6 2" xfId="22886"/>
    <cellStyle name="SAPBEXresDataEmph 4 6 3" xfId="22887"/>
    <cellStyle name="SAPBEXresDataEmph 4 7" xfId="22888"/>
    <cellStyle name="SAPBEXresDataEmph 4 7 2" xfId="22889"/>
    <cellStyle name="SAPBEXresDataEmph 4 7 3" xfId="22890"/>
    <cellStyle name="SAPBEXresDataEmph 4 8" xfId="22891"/>
    <cellStyle name="SAPBEXresDataEmph 4 8 2" xfId="22892"/>
    <cellStyle name="SAPBEXresDataEmph 4 8 3" xfId="22893"/>
    <cellStyle name="SAPBEXresDataEmph 4 9" xfId="22894"/>
    <cellStyle name="SAPBEXresDataEmph 4_Лист1" xfId="53393"/>
    <cellStyle name="SAPBEXresDataEmph 5" xfId="8328"/>
    <cellStyle name="SAPBEXresDataEmph 5 10" xfId="22895"/>
    <cellStyle name="SAPBEXresDataEmph 5 11" xfId="22896"/>
    <cellStyle name="SAPBEXresDataEmph 5 2" xfId="8329"/>
    <cellStyle name="SAPBEXresDataEmph 5 2 2" xfId="22897"/>
    <cellStyle name="SAPBEXresDataEmph 5 2 3" xfId="22898"/>
    <cellStyle name="SAPBEXresDataEmph 5 2 4" xfId="22899"/>
    <cellStyle name="SAPBEXresDataEmph 5 2 5" xfId="22900"/>
    <cellStyle name="SAPBEXresDataEmph 5 3" xfId="22901"/>
    <cellStyle name="SAPBEXresDataEmph 5 3 2" xfId="22902"/>
    <cellStyle name="SAPBEXresDataEmph 5 3 3" xfId="22903"/>
    <cellStyle name="SAPBEXresDataEmph 5 4" xfId="22904"/>
    <cellStyle name="SAPBEXresDataEmph 5 4 2" xfId="22905"/>
    <cellStyle name="SAPBEXresDataEmph 5 4 3" xfId="22906"/>
    <cellStyle name="SAPBEXresDataEmph 5 5" xfId="22907"/>
    <cellStyle name="SAPBEXresDataEmph 5 5 2" xfId="22908"/>
    <cellStyle name="SAPBEXresDataEmph 5 5 3" xfId="22909"/>
    <cellStyle name="SAPBEXresDataEmph 5 6" xfId="22910"/>
    <cellStyle name="SAPBEXresDataEmph 5 6 2" xfId="22911"/>
    <cellStyle name="SAPBEXresDataEmph 5 6 3" xfId="22912"/>
    <cellStyle name="SAPBEXresDataEmph 5 7" xfId="22913"/>
    <cellStyle name="SAPBEXresDataEmph 5 7 2" xfId="22914"/>
    <cellStyle name="SAPBEXresDataEmph 5 7 3" xfId="22915"/>
    <cellStyle name="SAPBEXresDataEmph 5 8" xfId="22916"/>
    <cellStyle name="SAPBEXresDataEmph 5 8 2" xfId="22917"/>
    <cellStyle name="SAPBEXresDataEmph 5 8 3" xfId="22918"/>
    <cellStyle name="SAPBEXresDataEmph 5 9" xfId="22919"/>
    <cellStyle name="SAPBEXresDataEmph 5_Лист1" xfId="53394"/>
    <cellStyle name="SAPBEXresDataEmph 6" xfId="8330"/>
    <cellStyle name="SAPBEXresDataEmph 6 2" xfId="8331"/>
    <cellStyle name="SAPBEXresDataEmph 6 2 2" xfId="22920"/>
    <cellStyle name="SAPBEXresDataEmph 6 2 3" xfId="22921"/>
    <cellStyle name="SAPBEXresDataEmph 6 3" xfId="22922"/>
    <cellStyle name="SAPBEXresDataEmph 6 4" xfId="22923"/>
    <cellStyle name="SAPBEXresDataEmph 6 5" xfId="22924"/>
    <cellStyle name="SAPBEXresDataEmph 6_Лист1" xfId="53395"/>
    <cellStyle name="SAPBEXresDataEmph 7" xfId="8332"/>
    <cellStyle name="SAPBEXresDataEmph 7 2" xfId="22925"/>
    <cellStyle name="SAPBEXresDataEmph 7 3" xfId="22926"/>
    <cellStyle name="SAPBEXresDataEmph 7 4" xfId="22927"/>
    <cellStyle name="SAPBEXresDataEmph 8" xfId="8333"/>
    <cellStyle name="SAPBEXresDataEmph 8 2" xfId="22928"/>
    <cellStyle name="SAPBEXresDataEmph 8 3" xfId="22929"/>
    <cellStyle name="SAPBEXresDataEmph 8 4" xfId="22930"/>
    <cellStyle name="SAPBEXresDataEmph 9" xfId="8334"/>
    <cellStyle name="SAPBEXresDataEmph 9 2" xfId="22931"/>
    <cellStyle name="SAPBEXresDataEmph 9 3" xfId="22932"/>
    <cellStyle name="SAPBEXresDataEmph 9 4" xfId="22933"/>
    <cellStyle name="SAPBEXresDataEmph_Лист1" xfId="53396"/>
    <cellStyle name="SAPBEXresItem" xfId="8335"/>
    <cellStyle name="SAPBEXresItem 10" xfId="8336"/>
    <cellStyle name="SAPBEXresItem 10 2" xfId="22934"/>
    <cellStyle name="SAPBEXresItem 10 3" xfId="22935"/>
    <cellStyle name="SAPBEXresItem 10 4" xfId="22936"/>
    <cellStyle name="SAPBEXresItem 11" xfId="8337"/>
    <cellStyle name="SAPBEXresItem 11 2" xfId="22937"/>
    <cellStyle name="SAPBEXresItem 11 3" xfId="22938"/>
    <cellStyle name="SAPBEXresItem 11 4" xfId="22939"/>
    <cellStyle name="SAPBEXresItem 12" xfId="8338"/>
    <cellStyle name="SAPBEXresItem 12 2" xfId="22940"/>
    <cellStyle name="SAPBEXresItem 12 3" xfId="22941"/>
    <cellStyle name="SAPBEXresItem 12 4" xfId="22942"/>
    <cellStyle name="SAPBEXresItem 13" xfId="8339"/>
    <cellStyle name="SAPBEXresItem 13 2" xfId="22943"/>
    <cellStyle name="SAPBEXresItem 14" xfId="8340"/>
    <cellStyle name="SAPBEXresItem 15" xfId="8341"/>
    <cellStyle name="SAPBEXresItem 16" xfId="22944"/>
    <cellStyle name="SAPBEXresItem 2" xfId="8342"/>
    <cellStyle name="SAPBEXresItem 2 10" xfId="22945"/>
    <cellStyle name="SAPBEXresItem 2 11" xfId="22946"/>
    <cellStyle name="SAPBEXresItem 2 2" xfId="8343"/>
    <cellStyle name="SAPBEXresItem 2 2 2" xfId="22947"/>
    <cellStyle name="SAPBEXresItem 2 2 3" xfId="22948"/>
    <cellStyle name="SAPBEXresItem 2 2 4" xfId="22949"/>
    <cellStyle name="SAPBEXresItem 2 2 5" xfId="22950"/>
    <cellStyle name="SAPBEXresItem 2 3" xfId="22951"/>
    <cellStyle name="SAPBEXresItem 2 3 2" xfId="22952"/>
    <cellStyle name="SAPBEXresItem 2 3 3" xfId="22953"/>
    <cellStyle name="SAPBEXresItem 2 4" xfId="22954"/>
    <cellStyle name="SAPBEXresItem 2 4 2" xfId="22955"/>
    <cellStyle name="SAPBEXresItem 2 4 3" xfId="22956"/>
    <cellStyle name="SAPBEXresItem 2 5" xfId="22957"/>
    <cellStyle name="SAPBEXresItem 2 5 2" xfId="22958"/>
    <cellStyle name="SAPBEXresItem 2 5 3" xfId="22959"/>
    <cellStyle name="SAPBEXresItem 2 6" xfId="22960"/>
    <cellStyle name="SAPBEXresItem 2 6 2" xfId="22961"/>
    <cellStyle name="SAPBEXresItem 2 6 3" xfId="22962"/>
    <cellStyle name="SAPBEXresItem 2 7" xfId="22963"/>
    <cellStyle name="SAPBEXresItem 2 7 2" xfId="22964"/>
    <cellStyle name="SAPBEXresItem 2 7 3" xfId="22965"/>
    <cellStyle name="SAPBEXresItem 2 8" xfId="22966"/>
    <cellStyle name="SAPBEXresItem 2 8 2" xfId="22967"/>
    <cellStyle name="SAPBEXresItem 2 8 3" xfId="22968"/>
    <cellStyle name="SAPBEXresItem 2 9" xfId="22969"/>
    <cellStyle name="SAPBEXresItem 2_Лист1" xfId="53397"/>
    <cellStyle name="SAPBEXresItem 3" xfId="8344"/>
    <cellStyle name="SAPBEXresItem 3 10" xfId="22970"/>
    <cellStyle name="SAPBEXresItem 3 11" xfId="22971"/>
    <cellStyle name="SAPBEXresItem 3 2" xfId="22972"/>
    <cellStyle name="SAPBEXresItem 3 2 2" xfId="22973"/>
    <cellStyle name="SAPBEXresItem 3 2 3" xfId="22974"/>
    <cellStyle name="SAPBEXresItem 3 3" xfId="22975"/>
    <cellStyle name="SAPBEXresItem 3 3 2" xfId="22976"/>
    <cellStyle name="SAPBEXresItem 3 3 3" xfId="22977"/>
    <cellStyle name="SAPBEXresItem 3 4" xfId="22978"/>
    <cellStyle name="SAPBEXresItem 3 4 2" xfId="22979"/>
    <cellStyle name="SAPBEXresItem 3 4 3" xfId="22980"/>
    <cellStyle name="SAPBEXresItem 3 5" xfId="22981"/>
    <cellStyle name="SAPBEXresItem 3 5 2" xfId="22982"/>
    <cellStyle name="SAPBEXresItem 3 5 3" xfId="22983"/>
    <cellStyle name="SAPBEXresItem 3 6" xfId="22984"/>
    <cellStyle name="SAPBEXresItem 3 6 2" xfId="22985"/>
    <cellStyle name="SAPBEXresItem 3 6 3" xfId="22986"/>
    <cellStyle name="SAPBEXresItem 3 7" xfId="22987"/>
    <cellStyle name="SAPBEXresItem 3 7 2" xfId="22988"/>
    <cellStyle name="SAPBEXresItem 3 7 3" xfId="22989"/>
    <cellStyle name="SAPBEXresItem 3 8" xfId="22990"/>
    <cellStyle name="SAPBEXresItem 3 8 2" xfId="22991"/>
    <cellStyle name="SAPBEXresItem 3 8 3" xfId="22992"/>
    <cellStyle name="SAPBEXresItem 3 9" xfId="22993"/>
    <cellStyle name="SAPBEXresItem 4" xfId="8345"/>
    <cellStyle name="SAPBEXresItem 4 10" xfId="22994"/>
    <cellStyle name="SAPBEXresItem 4 11" xfId="22995"/>
    <cellStyle name="SAPBEXresItem 4 2" xfId="22996"/>
    <cellStyle name="SAPBEXresItem 4 2 2" xfId="22997"/>
    <cellStyle name="SAPBEXresItem 4 2 3" xfId="22998"/>
    <cellStyle name="SAPBEXresItem 4 3" xfId="22999"/>
    <cellStyle name="SAPBEXresItem 4 3 2" xfId="23000"/>
    <cellStyle name="SAPBEXresItem 4 3 3" xfId="23001"/>
    <cellStyle name="SAPBEXresItem 4 4" xfId="23002"/>
    <cellStyle name="SAPBEXresItem 4 4 2" xfId="23003"/>
    <cellStyle name="SAPBEXresItem 4 4 3" xfId="23004"/>
    <cellStyle name="SAPBEXresItem 4 5" xfId="23005"/>
    <cellStyle name="SAPBEXresItem 4 5 2" xfId="23006"/>
    <cellStyle name="SAPBEXresItem 4 5 3" xfId="23007"/>
    <cellStyle name="SAPBEXresItem 4 6" xfId="23008"/>
    <cellStyle name="SAPBEXresItem 4 6 2" xfId="23009"/>
    <cellStyle name="SAPBEXresItem 4 6 3" xfId="23010"/>
    <cellStyle name="SAPBEXresItem 4 7" xfId="23011"/>
    <cellStyle name="SAPBEXresItem 4 7 2" xfId="23012"/>
    <cellStyle name="SAPBEXresItem 4 7 3" xfId="23013"/>
    <cellStyle name="SAPBEXresItem 4 8" xfId="23014"/>
    <cellStyle name="SAPBEXresItem 4 8 2" xfId="23015"/>
    <cellStyle name="SAPBEXresItem 4 8 3" xfId="23016"/>
    <cellStyle name="SAPBEXresItem 4 9" xfId="23017"/>
    <cellStyle name="SAPBEXresItem 5" xfId="8346"/>
    <cellStyle name="SAPBEXresItem 5 10" xfId="23018"/>
    <cellStyle name="SAPBEXresItem 5 11" xfId="23019"/>
    <cellStyle name="SAPBEXresItem 5 2" xfId="23020"/>
    <cellStyle name="SAPBEXresItem 5 2 2" xfId="23021"/>
    <cellStyle name="SAPBEXresItem 5 2 3" xfId="23022"/>
    <cellStyle name="SAPBEXresItem 5 3" xfId="23023"/>
    <cellStyle name="SAPBEXresItem 5 3 2" xfId="23024"/>
    <cellStyle name="SAPBEXresItem 5 3 3" xfId="23025"/>
    <cellStyle name="SAPBEXresItem 5 4" xfId="23026"/>
    <cellStyle name="SAPBEXresItem 5 4 2" xfId="23027"/>
    <cellStyle name="SAPBEXresItem 5 4 3" xfId="23028"/>
    <cellStyle name="SAPBEXresItem 5 5" xfId="23029"/>
    <cellStyle name="SAPBEXresItem 5 5 2" xfId="23030"/>
    <cellStyle name="SAPBEXresItem 5 5 3" xfId="23031"/>
    <cellStyle name="SAPBEXresItem 5 6" xfId="23032"/>
    <cellStyle name="SAPBEXresItem 5 6 2" xfId="23033"/>
    <cellStyle name="SAPBEXresItem 5 6 3" xfId="23034"/>
    <cellStyle name="SAPBEXresItem 5 7" xfId="23035"/>
    <cellStyle name="SAPBEXresItem 5 7 2" xfId="23036"/>
    <cellStyle name="SAPBEXresItem 5 7 3" xfId="23037"/>
    <cellStyle name="SAPBEXresItem 5 8" xfId="23038"/>
    <cellStyle name="SAPBEXresItem 5 8 2" xfId="23039"/>
    <cellStyle name="SAPBEXresItem 5 8 3" xfId="23040"/>
    <cellStyle name="SAPBEXresItem 5 9" xfId="23041"/>
    <cellStyle name="SAPBEXresItem 6" xfId="8347"/>
    <cellStyle name="SAPBEXresItem 6 2" xfId="23042"/>
    <cellStyle name="SAPBEXresItem 6 3" xfId="23043"/>
    <cellStyle name="SAPBEXresItem 6 4" xfId="23044"/>
    <cellStyle name="SAPBEXresItem 6 5" xfId="23045"/>
    <cellStyle name="SAPBEXresItem 7" xfId="8348"/>
    <cellStyle name="SAPBEXresItem 7 2" xfId="23046"/>
    <cellStyle name="SAPBEXresItem 7 3" xfId="23047"/>
    <cellStyle name="SAPBEXresItem 7 4" xfId="23048"/>
    <cellStyle name="SAPBEXresItem 8" xfId="8349"/>
    <cellStyle name="SAPBEXresItem 8 2" xfId="23049"/>
    <cellStyle name="SAPBEXresItem 8 3" xfId="23050"/>
    <cellStyle name="SAPBEXresItem 8 4" xfId="23051"/>
    <cellStyle name="SAPBEXresItem 9" xfId="8350"/>
    <cellStyle name="SAPBEXresItem 9 2" xfId="23052"/>
    <cellStyle name="SAPBEXresItem 9 3" xfId="23053"/>
    <cellStyle name="SAPBEXresItem 9 4" xfId="23054"/>
    <cellStyle name="SAPBEXresItem_Лист1" xfId="53398"/>
    <cellStyle name="SAPBEXresItemX" xfId="8351"/>
    <cellStyle name="SAPBEXresItemX 10" xfId="8352"/>
    <cellStyle name="SAPBEXresItemX 10 2" xfId="23055"/>
    <cellStyle name="SAPBEXresItemX 10 3" xfId="23056"/>
    <cellStyle name="SAPBEXresItemX 10 4" xfId="23057"/>
    <cellStyle name="SAPBEXresItemX 11" xfId="8353"/>
    <cellStyle name="SAPBEXresItemX 11 2" xfId="23058"/>
    <cellStyle name="SAPBEXresItemX 11 3" xfId="23059"/>
    <cellStyle name="SAPBEXresItemX 11 4" xfId="23060"/>
    <cellStyle name="SAPBEXresItemX 12" xfId="8354"/>
    <cellStyle name="SAPBEXresItemX 12 2" xfId="23061"/>
    <cellStyle name="SAPBEXresItemX 12 3" xfId="23062"/>
    <cellStyle name="SAPBEXresItemX 12 4" xfId="23063"/>
    <cellStyle name="SAPBEXresItemX 13" xfId="8355"/>
    <cellStyle name="SAPBEXresItemX 13 2" xfId="23064"/>
    <cellStyle name="SAPBEXresItemX 14" xfId="8356"/>
    <cellStyle name="SAPBEXresItemX 15" xfId="8357"/>
    <cellStyle name="SAPBEXresItemX 16" xfId="23065"/>
    <cellStyle name="SAPBEXresItemX 2" xfId="8358"/>
    <cellStyle name="SAPBEXresItemX 2 10" xfId="23066"/>
    <cellStyle name="SAPBEXresItemX 2 11" xfId="23067"/>
    <cellStyle name="SAPBEXresItemX 2 2" xfId="8359"/>
    <cellStyle name="SAPBEXresItemX 2 2 2" xfId="23068"/>
    <cellStyle name="SAPBEXresItemX 2 2 3" xfId="23069"/>
    <cellStyle name="SAPBEXresItemX 2 2 4" xfId="23070"/>
    <cellStyle name="SAPBEXresItemX 2 2 5" xfId="23071"/>
    <cellStyle name="SAPBEXresItemX 2 3" xfId="23072"/>
    <cellStyle name="SAPBEXresItemX 2 3 2" xfId="23073"/>
    <cellStyle name="SAPBEXresItemX 2 3 3" xfId="23074"/>
    <cellStyle name="SAPBEXresItemX 2 4" xfId="23075"/>
    <cellStyle name="SAPBEXresItemX 2 4 2" xfId="23076"/>
    <cellStyle name="SAPBEXresItemX 2 4 3" xfId="23077"/>
    <cellStyle name="SAPBEXresItemX 2 5" xfId="23078"/>
    <cellStyle name="SAPBEXresItemX 2 5 2" xfId="23079"/>
    <cellStyle name="SAPBEXresItemX 2 5 3" xfId="23080"/>
    <cellStyle name="SAPBEXresItemX 2 6" xfId="23081"/>
    <cellStyle name="SAPBEXresItemX 2 6 2" xfId="23082"/>
    <cellStyle name="SAPBEXresItemX 2 6 3" xfId="23083"/>
    <cellStyle name="SAPBEXresItemX 2 7" xfId="23084"/>
    <cellStyle name="SAPBEXresItemX 2 7 2" xfId="23085"/>
    <cellStyle name="SAPBEXresItemX 2 7 3" xfId="23086"/>
    <cellStyle name="SAPBEXresItemX 2 8" xfId="23087"/>
    <cellStyle name="SAPBEXresItemX 2 8 2" xfId="23088"/>
    <cellStyle name="SAPBEXresItemX 2 8 3" xfId="23089"/>
    <cellStyle name="SAPBEXresItemX 2 9" xfId="23090"/>
    <cellStyle name="SAPBEXresItemX 2_Лист1" xfId="53399"/>
    <cellStyle name="SAPBEXresItemX 3" xfId="8360"/>
    <cellStyle name="SAPBEXresItemX 3 10" xfId="23091"/>
    <cellStyle name="SAPBEXresItemX 3 11" xfId="23092"/>
    <cellStyle name="SAPBEXresItemX 3 2" xfId="23093"/>
    <cellStyle name="SAPBEXresItemX 3 2 2" xfId="23094"/>
    <cellStyle name="SAPBEXresItemX 3 2 3" xfId="23095"/>
    <cellStyle name="SAPBEXresItemX 3 3" xfId="23096"/>
    <cellStyle name="SAPBEXresItemX 3 3 2" xfId="23097"/>
    <cellStyle name="SAPBEXresItemX 3 3 3" xfId="23098"/>
    <cellStyle name="SAPBEXresItemX 3 4" xfId="23099"/>
    <cellStyle name="SAPBEXresItemX 3 4 2" xfId="23100"/>
    <cellStyle name="SAPBEXresItemX 3 4 3" xfId="23101"/>
    <cellStyle name="SAPBEXresItemX 3 5" xfId="23102"/>
    <cellStyle name="SAPBEXresItemX 3 5 2" xfId="23103"/>
    <cellStyle name="SAPBEXresItemX 3 5 3" xfId="23104"/>
    <cellStyle name="SAPBEXresItemX 3 6" xfId="23105"/>
    <cellStyle name="SAPBEXresItemX 3 6 2" xfId="23106"/>
    <cellStyle name="SAPBEXresItemX 3 6 3" xfId="23107"/>
    <cellStyle name="SAPBEXresItemX 3 7" xfId="23108"/>
    <cellStyle name="SAPBEXresItemX 3 7 2" xfId="23109"/>
    <cellStyle name="SAPBEXresItemX 3 7 3" xfId="23110"/>
    <cellStyle name="SAPBEXresItemX 3 8" xfId="23111"/>
    <cellStyle name="SAPBEXresItemX 3 8 2" xfId="23112"/>
    <cellStyle name="SAPBEXresItemX 3 8 3" xfId="23113"/>
    <cellStyle name="SAPBEXresItemX 3 9" xfId="23114"/>
    <cellStyle name="SAPBEXresItemX 4" xfId="8361"/>
    <cellStyle name="SAPBEXresItemX 4 10" xfId="23115"/>
    <cellStyle name="SAPBEXresItemX 4 11" xfId="23116"/>
    <cellStyle name="SAPBEXresItemX 4 2" xfId="23117"/>
    <cellStyle name="SAPBEXresItemX 4 2 2" xfId="23118"/>
    <cellStyle name="SAPBEXresItemX 4 2 3" xfId="23119"/>
    <cellStyle name="SAPBEXresItemX 4 3" xfId="23120"/>
    <cellStyle name="SAPBEXresItemX 4 3 2" xfId="23121"/>
    <cellStyle name="SAPBEXresItemX 4 3 3" xfId="23122"/>
    <cellStyle name="SAPBEXresItemX 4 4" xfId="23123"/>
    <cellStyle name="SAPBEXresItemX 4 4 2" xfId="23124"/>
    <cellStyle name="SAPBEXresItemX 4 4 3" xfId="23125"/>
    <cellStyle name="SAPBEXresItemX 4 5" xfId="23126"/>
    <cellStyle name="SAPBEXresItemX 4 5 2" xfId="23127"/>
    <cellStyle name="SAPBEXresItemX 4 5 3" xfId="23128"/>
    <cellStyle name="SAPBEXresItemX 4 6" xfId="23129"/>
    <cellStyle name="SAPBEXresItemX 4 6 2" xfId="23130"/>
    <cellStyle name="SAPBEXresItemX 4 6 3" xfId="23131"/>
    <cellStyle name="SAPBEXresItemX 4 7" xfId="23132"/>
    <cellStyle name="SAPBEXresItemX 4 7 2" xfId="23133"/>
    <cellStyle name="SAPBEXresItemX 4 7 3" xfId="23134"/>
    <cellStyle name="SAPBEXresItemX 4 8" xfId="23135"/>
    <cellStyle name="SAPBEXresItemX 4 8 2" xfId="23136"/>
    <cellStyle name="SAPBEXresItemX 4 8 3" xfId="23137"/>
    <cellStyle name="SAPBEXresItemX 4 9" xfId="23138"/>
    <cellStyle name="SAPBEXresItemX 5" xfId="8362"/>
    <cellStyle name="SAPBEXresItemX 5 10" xfId="23139"/>
    <cellStyle name="SAPBEXresItemX 5 11" xfId="23140"/>
    <cellStyle name="SAPBEXresItemX 5 2" xfId="23141"/>
    <cellStyle name="SAPBEXresItemX 5 2 2" xfId="23142"/>
    <cellStyle name="SAPBEXresItemX 5 2 3" xfId="23143"/>
    <cellStyle name="SAPBEXresItemX 5 3" xfId="23144"/>
    <cellStyle name="SAPBEXresItemX 5 3 2" xfId="23145"/>
    <cellStyle name="SAPBEXresItemX 5 3 3" xfId="23146"/>
    <cellStyle name="SAPBEXresItemX 5 4" xfId="23147"/>
    <cellStyle name="SAPBEXresItemX 5 4 2" xfId="23148"/>
    <cellStyle name="SAPBEXresItemX 5 4 3" xfId="23149"/>
    <cellStyle name="SAPBEXresItemX 5 5" xfId="23150"/>
    <cellStyle name="SAPBEXresItemX 5 5 2" xfId="23151"/>
    <cellStyle name="SAPBEXresItemX 5 5 3" xfId="23152"/>
    <cellStyle name="SAPBEXresItemX 5 6" xfId="23153"/>
    <cellStyle name="SAPBEXresItemX 5 6 2" xfId="23154"/>
    <cellStyle name="SAPBEXresItemX 5 6 3" xfId="23155"/>
    <cellStyle name="SAPBEXresItemX 5 7" xfId="23156"/>
    <cellStyle name="SAPBEXresItemX 5 7 2" xfId="23157"/>
    <cellStyle name="SAPBEXresItemX 5 7 3" xfId="23158"/>
    <cellStyle name="SAPBEXresItemX 5 8" xfId="23159"/>
    <cellStyle name="SAPBEXresItemX 5 8 2" xfId="23160"/>
    <cellStyle name="SAPBEXresItemX 5 8 3" xfId="23161"/>
    <cellStyle name="SAPBEXresItemX 5 9" xfId="23162"/>
    <cellStyle name="SAPBEXresItemX 6" xfId="8363"/>
    <cellStyle name="SAPBEXresItemX 6 2" xfId="23163"/>
    <cellStyle name="SAPBEXresItemX 6 3" xfId="23164"/>
    <cellStyle name="SAPBEXresItemX 6 4" xfId="23165"/>
    <cellStyle name="SAPBEXresItemX 6 5" xfId="23166"/>
    <cellStyle name="SAPBEXresItemX 7" xfId="8364"/>
    <cellStyle name="SAPBEXresItemX 7 2" xfId="23167"/>
    <cellStyle name="SAPBEXresItemX 7 3" xfId="23168"/>
    <cellStyle name="SAPBEXresItemX 7 4" xfId="23169"/>
    <cellStyle name="SAPBEXresItemX 8" xfId="8365"/>
    <cellStyle name="SAPBEXresItemX 8 2" xfId="23170"/>
    <cellStyle name="SAPBEXresItemX 8 3" xfId="23171"/>
    <cellStyle name="SAPBEXresItemX 8 4" xfId="23172"/>
    <cellStyle name="SAPBEXresItemX 9" xfId="8366"/>
    <cellStyle name="SAPBEXresItemX 9 2" xfId="23173"/>
    <cellStyle name="SAPBEXresItemX 9 3" xfId="23174"/>
    <cellStyle name="SAPBEXresItemX 9 4" xfId="23175"/>
    <cellStyle name="SAPBEXresItemX_Лист1" xfId="53400"/>
    <cellStyle name="SAPBEXstdData" xfId="8367"/>
    <cellStyle name="SAPBEXstdData 10" xfId="8368"/>
    <cellStyle name="SAPBEXstdData 10 2" xfId="23176"/>
    <cellStyle name="SAPBEXstdData 10 3" xfId="23177"/>
    <cellStyle name="SAPBEXstdData 10 4" xfId="23178"/>
    <cellStyle name="SAPBEXstdData 11" xfId="8369"/>
    <cellStyle name="SAPBEXstdData 11 2" xfId="23179"/>
    <cellStyle name="SAPBEXstdData 11 3" xfId="23180"/>
    <cellStyle name="SAPBEXstdData 11 4" xfId="23181"/>
    <cellStyle name="SAPBEXstdData 12" xfId="8370"/>
    <cellStyle name="SAPBEXstdData 12 2" xfId="23182"/>
    <cellStyle name="SAPBEXstdData 12 3" xfId="23183"/>
    <cellStyle name="SAPBEXstdData 12 4" xfId="23184"/>
    <cellStyle name="SAPBEXstdData 13" xfId="8371"/>
    <cellStyle name="SAPBEXstdData 13 2" xfId="23185"/>
    <cellStyle name="SAPBEXstdData 14" xfId="8372"/>
    <cellStyle name="SAPBEXstdData 15" xfId="8373"/>
    <cellStyle name="SAPBEXstdData 16" xfId="23186"/>
    <cellStyle name="SAPBEXstdData 2" xfId="8374"/>
    <cellStyle name="SAPBEXstdData 2 10" xfId="23187"/>
    <cellStyle name="SAPBEXstdData 2 11" xfId="23188"/>
    <cellStyle name="SAPBEXstdData 2 2" xfId="8375"/>
    <cellStyle name="SAPBEXstdData 2 2 2" xfId="23189"/>
    <cellStyle name="SAPBEXstdData 2 2 3" xfId="23190"/>
    <cellStyle name="SAPBEXstdData 2 2 4" xfId="23191"/>
    <cellStyle name="SAPBEXstdData 2 2 5" xfId="23192"/>
    <cellStyle name="SAPBEXstdData 2 3" xfId="23193"/>
    <cellStyle name="SAPBEXstdData 2 3 2" xfId="23194"/>
    <cellStyle name="SAPBEXstdData 2 3 3" xfId="23195"/>
    <cellStyle name="SAPBEXstdData 2 4" xfId="23196"/>
    <cellStyle name="SAPBEXstdData 2 4 2" xfId="23197"/>
    <cellStyle name="SAPBEXstdData 2 4 3" xfId="23198"/>
    <cellStyle name="SAPBEXstdData 2 5" xfId="23199"/>
    <cellStyle name="SAPBEXstdData 2 5 2" xfId="23200"/>
    <cellStyle name="SAPBEXstdData 2 5 3" xfId="23201"/>
    <cellStyle name="SAPBEXstdData 2 6" xfId="23202"/>
    <cellStyle name="SAPBEXstdData 2 6 2" xfId="23203"/>
    <cellStyle name="SAPBEXstdData 2 6 3" xfId="23204"/>
    <cellStyle name="SAPBEXstdData 2 7" xfId="23205"/>
    <cellStyle name="SAPBEXstdData 2 7 2" xfId="23206"/>
    <cellStyle name="SAPBEXstdData 2 7 3" xfId="23207"/>
    <cellStyle name="SAPBEXstdData 2 8" xfId="23208"/>
    <cellStyle name="SAPBEXstdData 2 8 2" xfId="23209"/>
    <cellStyle name="SAPBEXstdData 2 8 3" xfId="23210"/>
    <cellStyle name="SAPBEXstdData 2 9" xfId="23211"/>
    <cellStyle name="SAPBEXstdData 2_Лист1" xfId="53401"/>
    <cellStyle name="SAPBEXstdData 3" xfId="8376"/>
    <cellStyle name="SAPBEXstdData 3 10" xfId="23212"/>
    <cellStyle name="SAPBEXstdData 3 11" xfId="23213"/>
    <cellStyle name="SAPBEXstdData 3 2" xfId="23214"/>
    <cellStyle name="SAPBEXstdData 3 2 2" xfId="23215"/>
    <cellStyle name="SAPBEXstdData 3 2 3" xfId="23216"/>
    <cellStyle name="SAPBEXstdData 3 3" xfId="23217"/>
    <cellStyle name="SAPBEXstdData 3 3 2" xfId="23218"/>
    <cellStyle name="SAPBEXstdData 3 3 3" xfId="23219"/>
    <cellStyle name="SAPBEXstdData 3 4" xfId="23220"/>
    <cellStyle name="SAPBEXstdData 3 4 2" xfId="23221"/>
    <cellStyle name="SAPBEXstdData 3 4 3" xfId="23222"/>
    <cellStyle name="SAPBEXstdData 3 5" xfId="23223"/>
    <cellStyle name="SAPBEXstdData 3 5 2" xfId="23224"/>
    <cellStyle name="SAPBEXstdData 3 5 3" xfId="23225"/>
    <cellStyle name="SAPBEXstdData 3 6" xfId="23226"/>
    <cellStyle name="SAPBEXstdData 3 6 2" xfId="23227"/>
    <cellStyle name="SAPBEXstdData 3 6 3" xfId="23228"/>
    <cellStyle name="SAPBEXstdData 3 7" xfId="23229"/>
    <cellStyle name="SAPBEXstdData 3 7 2" xfId="23230"/>
    <cellStyle name="SAPBEXstdData 3 7 3" xfId="23231"/>
    <cellStyle name="SAPBEXstdData 3 8" xfId="23232"/>
    <cellStyle name="SAPBEXstdData 3 8 2" xfId="23233"/>
    <cellStyle name="SAPBEXstdData 3 8 3" xfId="23234"/>
    <cellStyle name="SAPBEXstdData 3 9" xfId="23235"/>
    <cellStyle name="SAPBEXstdData 4" xfId="8377"/>
    <cellStyle name="SAPBEXstdData 4 10" xfId="23236"/>
    <cellStyle name="SAPBEXstdData 4 11" xfId="23237"/>
    <cellStyle name="SAPBEXstdData 4 2" xfId="23238"/>
    <cellStyle name="SAPBEXstdData 4 2 2" xfId="23239"/>
    <cellStyle name="SAPBEXstdData 4 2 3" xfId="23240"/>
    <cellStyle name="SAPBEXstdData 4 3" xfId="23241"/>
    <cellStyle name="SAPBEXstdData 4 3 2" xfId="23242"/>
    <cellStyle name="SAPBEXstdData 4 3 3" xfId="23243"/>
    <cellStyle name="SAPBEXstdData 4 4" xfId="23244"/>
    <cellStyle name="SAPBEXstdData 4 4 2" xfId="23245"/>
    <cellStyle name="SAPBEXstdData 4 4 3" xfId="23246"/>
    <cellStyle name="SAPBEXstdData 4 5" xfId="23247"/>
    <cellStyle name="SAPBEXstdData 4 5 2" xfId="23248"/>
    <cellStyle name="SAPBEXstdData 4 5 3" xfId="23249"/>
    <cellStyle name="SAPBEXstdData 4 6" xfId="23250"/>
    <cellStyle name="SAPBEXstdData 4 6 2" xfId="23251"/>
    <cellStyle name="SAPBEXstdData 4 6 3" xfId="23252"/>
    <cellStyle name="SAPBEXstdData 4 7" xfId="23253"/>
    <cellStyle name="SAPBEXstdData 4 7 2" xfId="23254"/>
    <cellStyle name="SAPBEXstdData 4 7 3" xfId="23255"/>
    <cellStyle name="SAPBEXstdData 4 8" xfId="23256"/>
    <cellStyle name="SAPBEXstdData 4 8 2" xfId="23257"/>
    <cellStyle name="SAPBEXstdData 4 8 3" xfId="23258"/>
    <cellStyle name="SAPBEXstdData 4 9" xfId="23259"/>
    <cellStyle name="SAPBEXstdData 5" xfId="8378"/>
    <cellStyle name="SAPBEXstdData 5 10" xfId="23260"/>
    <cellStyle name="SAPBEXstdData 5 11" xfId="23261"/>
    <cellStyle name="SAPBEXstdData 5 2" xfId="23262"/>
    <cellStyle name="SAPBEXstdData 5 2 2" xfId="23263"/>
    <cellStyle name="SAPBEXstdData 5 2 3" xfId="23264"/>
    <cellStyle name="SAPBEXstdData 5 3" xfId="23265"/>
    <cellStyle name="SAPBEXstdData 5 3 2" xfId="23266"/>
    <cellStyle name="SAPBEXstdData 5 3 3" xfId="23267"/>
    <cellStyle name="SAPBEXstdData 5 4" xfId="23268"/>
    <cellStyle name="SAPBEXstdData 5 4 2" xfId="23269"/>
    <cellStyle name="SAPBEXstdData 5 4 3" xfId="23270"/>
    <cellStyle name="SAPBEXstdData 5 5" xfId="23271"/>
    <cellStyle name="SAPBEXstdData 5 5 2" xfId="23272"/>
    <cellStyle name="SAPBEXstdData 5 5 3" xfId="23273"/>
    <cellStyle name="SAPBEXstdData 5 6" xfId="23274"/>
    <cellStyle name="SAPBEXstdData 5 6 2" xfId="23275"/>
    <cellStyle name="SAPBEXstdData 5 6 3" xfId="23276"/>
    <cellStyle name="SAPBEXstdData 5 7" xfId="23277"/>
    <cellStyle name="SAPBEXstdData 5 7 2" xfId="23278"/>
    <cellStyle name="SAPBEXstdData 5 7 3" xfId="23279"/>
    <cellStyle name="SAPBEXstdData 5 8" xfId="23280"/>
    <cellStyle name="SAPBEXstdData 5 8 2" xfId="23281"/>
    <cellStyle name="SAPBEXstdData 5 8 3" xfId="23282"/>
    <cellStyle name="SAPBEXstdData 5 9" xfId="23283"/>
    <cellStyle name="SAPBEXstdData 6" xfId="8379"/>
    <cellStyle name="SAPBEXstdData 6 2" xfId="23284"/>
    <cellStyle name="SAPBEXstdData 6 3" xfId="23285"/>
    <cellStyle name="SAPBEXstdData 6 4" xfId="23286"/>
    <cellStyle name="SAPBEXstdData 6 5" xfId="23287"/>
    <cellStyle name="SAPBEXstdData 7" xfId="8380"/>
    <cellStyle name="SAPBEXstdData 7 2" xfId="23288"/>
    <cellStyle name="SAPBEXstdData 7 3" xfId="23289"/>
    <cellStyle name="SAPBEXstdData 7 4" xfId="23290"/>
    <cellStyle name="SAPBEXstdData 8" xfId="8381"/>
    <cellStyle name="SAPBEXstdData 8 2" xfId="23291"/>
    <cellStyle name="SAPBEXstdData 8 3" xfId="23292"/>
    <cellStyle name="SAPBEXstdData 8 4" xfId="23293"/>
    <cellStyle name="SAPBEXstdData 9" xfId="8382"/>
    <cellStyle name="SAPBEXstdData 9 2" xfId="23294"/>
    <cellStyle name="SAPBEXstdData 9 3" xfId="23295"/>
    <cellStyle name="SAPBEXstdData 9 4" xfId="23296"/>
    <cellStyle name="SAPBEXstdData_Лист1" xfId="53402"/>
    <cellStyle name="SAPBEXstdDataEmph" xfId="8383"/>
    <cellStyle name="SAPBEXstdDataEmph 10" xfId="8384"/>
    <cellStyle name="SAPBEXstdDataEmph 10 2" xfId="23297"/>
    <cellStyle name="SAPBEXstdDataEmph 10 3" xfId="23298"/>
    <cellStyle name="SAPBEXstdDataEmph 10 4" xfId="23299"/>
    <cellStyle name="SAPBEXstdDataEmph 11" xfId="8385"/>
    <cellStyle name="SAPBEXstdDataEmph 11 2" xfId="23300"/>
    <cellStyle name="SAPBEXstdDataEmph 11 3" xfId="23301"/>
    <cellStyle name="SAPBEXstdDataEmph 11 4" xfId="23302"/>
    <cellStyle name="SAPBEXstdDataEmph 12" xfId="8386"/>
    <cellStyle name="SAPBEXstdDataEmph 12 2" xfId="23303"/>
    <cellStyle name="SAPBEXstdDataEmph 12 3" xfId="23304"/>
    <cellStyle name="SAPBEXstdDataEmph 12 4" xfId="23305"/>
    <cellStyle name="SAPBEXstdDataEmph 13" xfId="8387"/>
    <cellStyle name="SAPBEXstdDataEmph 13 2" xfId="23306"/>
    <cellStyle name="SAPBEXstdDataEmph 14" xfId="8388"/>
    <cellStyle name="SAPBEXstdDataEmph 15" xfId="8389"/>
    <cellStyle name="SAPBEXstdDataEmph 16" xfId="23307"/>
    <cellStyle name="SAPBEXstdDataEmph 2" xfId="8390"/>
    <cellStyle name="SAPBEXstdDataEmph 2 10" xfId="23308"/>
    <cellStyle name="SAPBEXstdDataEmph 2 11" xfId="23309"/>
    <cellStyle name="SAPBEXstdDataEmph 2 2" xfId="8391"/>
    <cellStyle name="SAPBEXstdDataEmph 2 2 2" xfId="23310"/>
    <cellStyle name="SAPBEXstdDataEmph 2 2 3" xfId="23311"/>
    <cellStyle name="SAPBEXstdDataEmph 2 2 4" xfId="23312"/>
    <cellStyle name="SAPBEXstdDataEmph 2 2 5" xfId="23313"/>
    <cellStyle name="SAPBEXstdDataEmph 2 3" xfId="23314"/>
    <cellStyle name="SAPBEXstdDataEmph 2 3 2" xfId="23315"/>
    <cellStyle name="SAPBEXstdDataEmph 2 3 3" xfId="23316"/>
    <cellStyle name="SAPBEXstdDataEmph 2 4" xfId="23317"/>
    <cellStyle name="SAPBEXstdDataEmph 2 4 2" xfId="23318"/>
    <cellStyle name="SAPBEXstdDataEmph 2 4 3" xfId="23319"/>
    <cellStyle name="SAPBEXstdDataEmph 2 5" xfId="23320"/>
    <cellStyle name="SAPBEXstdDataEmph 2 5 2" xfId="23321"/>
    <cellStyle name="SAPBEXstdDataEmph 2 5 3" xfId="23322"/>
    <cellStyle name="SAPBEXstdDataEmph 2 6" xfId="23323"/>
    <cellStyle name="SAPBEXstdDataEmph 2 6 2" xfId="23324"/>
    <cellStyle name="SAPBEXstdDataEmph 2 6 3" xfId="23325"/>
    <cellStyle name="SAPBEXstdDataEmph 2 7" xfId="23326"/>
    <cellStyle name="SAPBEXstdDataEmph 2 7 2" xfId="23327"/>
    <cellStyle name="SAPBEXstdDataEmph 2 7 3" xfId="23328"/>
    <cellStyle name="SAPBEXstdDataEmph 2 8" xfId="23329"/>
    <cellStyle name="SAPBEXstdDataEmph 2 8 2" xfId="23330"/>
    <cellStyle name="SAPBEXstdDataEmph 2 8 3" xfId="23331"/>
    <cellStyle name="SAPBEXstdDataEmph 2 9" xfId="23332"/>
    <cellStyle name="SAPBEXstdDataEmph 2_Лист1" xfId="53403"/>
    <cellStyle name="SAPBEXstdDataEmph 3" xfId="8392"/>
    <cellStyle name="SAPBEXstdDataEmph 3 10" xfId="23333"/>
    <cellStyle name="SAPBEXstdDataEmph 3 11" xfId="23334"/>
    <cellStyle name="SAPBEXstdDataEmph 3 2" xfId="23335"/>
    <cellStyle name="SAPBEXstdDataEmph 3 2 2" xfId="23336"/>
    <cellStyle name="SAPBEXstdDataEmph 3 2 3" xfId="23337"/>
    <cellStyle name="SAPBEXstdDataEmph 3 3" xfId="23338"/>
    <cellStyle name="SAPBEXstdDataEmph 3 3 2" xfId="23339"/>
    <cellStyle name="SAPBEXstdDataEmph 3 3 3" xfId="23340"/>
    <cellStyle name="SAPBEXstdDataEmph 3 4" xfId="23341"/>
    <cellStyle name="SAPBEXstdDataEmph 3 4 2" xfId="23342"/>
    <cellStyle name="SAPBEXstdDataEmph 3 4 3" xfId="23343"/>
    <cellStyle name="SAPBEXstdDataEmph 3 5" xfId="23344"/>
    <cellStyle name="SAPBEXstdDataEmph 3 5 2" xfId="23345"/>
    <cellStyle name="SAPBEXstdDataEmph 3 5 3" xfId="23346"/>
    <cellStyle name="SAPBEXstdDataEmph 3 6" xfId="23347"/>
    <cellStyle name="SAPBEXstdDataEmph 3 6 2" xfId="23348"/>
    <cellStyle name="SAPBEXstdDataEmph 3 6 3" xfId="23349"/>
    <cellStyle name="SAPBEXstdDataEmph 3 7" xfId="23350"/>
    <cellStyle name="SAPBEXstdDataEmph 3 7 2" xfId="23351"/>
    <cellStyle name="SAPBEXstdDataEmph 3 7 3" xfId="23352"/>
    <cellStyle name="SAPBEXstdDataEmph 3 8" xfId="23353"/>
    <cellStyle name="SAPBEXstdDataEmph 3 8 2" xfId="23354"/>
    <cellStyle name="SAPBEXstdDataEmph 3 8 3" xfId="23355"/>
    <cellStyle name="SAPBEXstdDataEmph 3 9" xfId="23356"/>
    <cellStyle name="SAPBEXstdDataEmph 4" xfId="8393"/>
    <cellStyle name="SAPBEXstdDataEmph 4 10" xfId="23357"/>
    <cellStyle name="SAPBEXstdDataEmph 4 11" xfId="23358"/>
    <cellStyle name="SAPBEXstdDataEmph 4 2" xfId="23359"/>
    <cellStyle name="SAPBEXstdDataEmph 4 2 2" xfId="23360"/>
    <cellStyle name="SAPBEXstdDataEmph 4 2 3" xfId="23361"/>
    <cellStyle name="SAPBEXstdDataEmph 4 3" xfId="23362"/>
    <cellStyle name="SAPBEXstdDataEmph 4 3 2" xfId="23363"/>
    <cellStyle name="SAPBEXstdDataEmph 4 3 3" xfId="23364"/>
    <cellStyle name="SAPBEXstdDataEmph 4 4" xfId="23365"/>
    <cellStyle name="SAPBEXstdDataEmph 4 4 2" xfId="23366"/>
    <cellStyle name="SAPBEXstdDataEmph 4 4 3" xfId="23367"/>
    <cellStyle name="SAPBEXstdDataEmph 4 5" xfId="23368"/>
    <cellStyle name="SAPBEXstdDataEmph 4 5 2" xfId="23369"/>
    <cellStyle name="SAPBEXstdDataEmph 4 5 3" xfId="23370"/>
    <cellStyle name="SAPBEXstdDataEmph 4 6" xfId="23371"/>
    <cellStyle name="SAPBEXstdDataEmph 4 6 2" xfId="23372"/>
    <cellStyle name="SAPBEXstdDataEmph 4 6 3" xfId="23373"/>
    <cellStyle name="SAPBEXstdDataEmph 4 7" xfId="23374"/>
    <cellStyle name="SAPBEXstdDataEmph 4 7 2" xfId="23375"/>
    <cellStyle name="SAPBEXstdDataEmph 4 7 3" xfId="23376"/>
    <cellStyle name="SAPBEXstdDataEmph 4 8" xfId="23377"/>
    <cellStyle name="SAPBEXstdDataEmph 4 8 2" xfId="23378"/>
    <cellStyle name="SAPBEXstdDataEmph 4 8 3" xfId="23379"/>
    <cellStyle name="SAPBEXstdDataEmph 4 9" xfId="23380"/>
    <cellStyle name="SAPBEXstdDataEmph 5" xfId="8394"/>
    <cellStyle name="SAPBEXstdDataEmph 5 10" xfId="23381"/>
    <cellStyle name="SAPBEXstdDataEmph 5 11" xfId="23382"/>
    <cellStyle name="SAPBEXstdDataEmph 5 2" xfId="23383"/>
    <cellStyle name="SAPBEXstdDataEmph 5 2 2" xfId="23384"/>
    <cellStyle name="SAPBEXstdDataEmph 5 2 3" xfId="23385"/>
    <cellStyle name="SAPBEXstdDataEmph 5 3" xfId="23386"/>
    <cellStyle name="SAPBEXstdDataEmph 5 3 2" xfId="23387"/>
    <cellStyle name="SAPBEXstdDataEmph 5 3 3" xfId="23388"/>
    <cellStyle name="SAPBEXstdDataEmph 5 4" xfId="23389"/>
    <cellStyle name="SAPBEXstdDataEmph 5 4 2" xfId="23390"/>
    <cellStyle name="SAPBEXstdDataEmph 5 4 3" xfId="23391"/>
    <cellStyle name="SAPBEXstdDataEmph 5 5" xfId="23392"/>
    <cellStyle name="SAPBEXstdDataEmph 5 5 2" xfId="23393"/>
    <cellStyle name="SAPBEXstdDataEmph 5 5 3" xfId="23394"/>
    <cellStyle name="SAPBEXstdDataEmph 5 6" xfId="23395"/>
    <cellStyle name="SAPBEXstdDataEmph 5 6 2" xfId="23396"/>
    <cellStyle name="SAPBEXstdDataEmph 5 6 3" xfId="23397"/>
    <cellStyle name="SAPBEXstdDataEmph 5 7" xfId="23398"/>
    <cellStyle name="SAPBEXstdDataEmph 5 7 2" xfId="23399"/>
    <cellStyle name="SAPBEXstdDataEmph 5 7 3" xfId="23400"/>
    <cellStyle name="SAPBEXstdDataEmph 5 8" xfId="23401"/>
    <cellStyle name="SAPBEXstdDataEmph 5 8 2" xfId="23402"/>
    <cellStyle name="SAPBEXstdDataEmph 5 8 3" xfId="23403"/>
    <cellStyle name="SAPBEXstdDataEmph 5 9" xfId="23404"/>
    <cellStyle name="SAPBEXstdDataEmph 6" xfId="8395"/>
    <cellStyle name="SAPBEXstdDataEmph 6 2" xfId="23405"/>
    <cellStyle name="SAPBEXstdDataEmph 6 3" xfId="23406"/>
    <cellStyle name="SAPBEXstdDataEmph 6 4" xfId="23407"/>
    <cellStyle name="SAPBEXstdDataEmph 6 5" xfId="23408"/>
    <cellStyle name="SAPBEXstdDataEmph 7" xfId="8396"/>
    <cellStyle name="SAPBEXstdDataEmph 7 2" xfId="23409"/>
    <cellStyle name="SAPBEXstdDataEmph 7 3" xfId="23410"/>
    <cellStyle name="SAPBEXstdDataEmph 7 4" xfId="23411"/>
    <cellStyle name="SAPBEXstdDataEmph 8" xfId="8397"/>
    <cellStyle name="SAPBEXstdDataEmph 8 2" xfId="23412"/>
    <cellStyle name="SAPBEXstdDataEmph 8 3" xfId="23413"/>
    <cellStyle name="SAPBEXstdDataEmph 8 4" xfId="23414"/>
    <cellStyle name="SAPBEXstdDataEmph 9" xfId="8398"/>
    <cellStyle name="SAPBEXstdDataEmph 9 2" xfId="23415"/>
    <cellStyle name="SAPBEXstdDataEmph 9 3" xfId="23416"/>
    <cellStyle name="SAPBEXstdDataEmph 9 4" xfId="23417"/>
    <cellStyle name="SAPBEXstdDataEmph_Лист1" xfId="53404"/>
    <cellStyle name="SAPBEXstdItem" xfId="8399"/>
    <cellStyle name="SAPBEXstdItem 10" xfId="8400"/>
    <cellStyle name="SAPBEXstdItem 10 2" xfId="23418"/>
    <cellStyle name="SAPBEXstdItem 10 3" xfId="23419"/>
    <cellStyle name="SAPBEXstdItem 10 4" xfId="23420"/>
    <cellStyle name="SAPBEXstdItem 11" xfId="8401"/>
    <cellStyle name="SAPBEXstdItem 11 2" xfId="23421"/>
    <cellStyle name="SAPBEXstdItem 11 3" xfId="23422"/>
    <cellStyle name="SAPBEXstdItem 11 4" xfId="23423"/>
    <cellStyle name="SAPBEXstdItem 12" xfId="8402"/>
    <cellStyle name="SAPBEXstdItem 12 2" xfId="23424"/>
    <cellStyle name="SAPBEXstdItem 12 3" xfId="23425"/>
    <cellStyle name="SAPBEXstdItem 12 4" xfId="23426"/>
    <cellStyle name="SAPBEXstdItem 13" xfId="8403"/>
    <cellStyle name="SAPBEXstdItem 13 2" xfId="23427"/>
    <cellStyle name="SAPBEXstdItem 14" xfId="8404"/>
    <cellStyle name="SAPBEXstdItem 15" xfId="8405"/>
    <cellStyle name="SAPBEXstdItem 16" xfId="23428"/>
    <cellStyle name="SAPBEXstdItem 2" xfId="8406"/>
    <cellStyle name="SAPBEXstdItem 2 10" xfId="23429"/>
    <cellStyle name="SAPBEXstdItem 2 11" xfId="23430"/>
    <cellStyle name="SAPBEXstdItem 2 2" xfId="8407"/>
    <cellStyle name="SAPBEXstdItem 2 2 2" xfId="23431"/>
    <cellStyle name="SAPBEXstdItem 2 2 3" xfId="23432"/>
    <cellStyle name="SAPBEXstdItem 2 2 4" xfId="23433"/>
    <cellStyle name="SAPBEXstdItem 2 2 5" xfId="23434"/>
    <cellStyle name="SAPBEXstdItem 2 3" xfId="23435"/>
    <cellStyle name="SAPBEXstdItem 2 3 2" xfId="23436"/>
    <cellStyle name="SAPBEXstdItem 2 3 3" xfId="23437"/>
    <cellStyle name="SAPBEXstdItem 2 4" xfId="23438"/>
    <cellStyle name="SAPBEXstdItem 2 4 2" xfId="23439"/>
    <cellStyle name="SAPBEXstdItem 2 4 3" xfId="23440"/>
    <cellStyle name="SAPBEXstdItem 2 5" xfId="23441"/>
    <cellStyle name="SAPBEXstdItem 2 5 2" xfId="23442"/>
    <cellStyle name="SAPBEXstdItem 2 5 3" xfId="23443"/>
    <cellStyle name="SAPBEXstdItem 2 6" xfId="23444"/>
    <cellStyle name="SAPBEXstdItem 2 6 2" xfId="23445"/>
    <cellStyle name="SAPBEXstdItem 2 6 3" xfId="23446"/>
    <cellStyle name="SAPBEXstdItem 2 7" xfId="23447"/>
    <cellStyle name="SAPBEXstdItem 2 7 2" xfId="23448"/>
    <cellStyle name="SAPBEXstdItem 2 7 3" xfId="23449"/>
    <cellStyle name="SAPBEXstdItem 2 8" xfId="23450"/>
    <cellStyle name="SAPBEXstdItem 2 8 2" xfId="23451"/>
    <cellStyle name="SAPBEXstdItem 2 8 3" xfId="23452"/>
    <cellStyle name="SAPBEXstdItem 2 9" xfId="23453"/>
    <cellStyle name="SAPBEXstdItem 2_Лист1" xfId="53405"/>
    <cellStyle name="SAPBEXstdItem 3" xfId="8408"/>
    <cellStyle name="SAPBEXstdItem 3 10" xfId="23454"/>
    <cellStyle name="SAPBEXstdItem 3 11" xfId="23455"/>
    <cellStyle name="SAPBEXstdItem 3 2" xfId="23456"/>
    <cellStyle name="SAPBEXstdItem 3 2 2" xfId="23457"/>
    <cellStyle name="SAPBEXstdItem 3 2 3" xfId="23458"/>
    <cellStyle name="SAPBEXstdItem 3 3" xfId="23459"/>
    <cellStyle name="SAPBEXstdItem 3 3 2" xfId="23460"/>
    <cellStyle name="SAPBEXstdItem 3 3 3" xfId="23461"/>
    <cellStyle name="SAPBEXstdItem 3 4" xfId="23462"/>
    <cellStyle name="SAPBEXstdItem 3 4 2" xfId="23463"/>
    <cellStyle name="SAPBEXstdItem 3 4 3" xfId="23464"/>
    <cellStyle name="SAPBEXstdItem 3 5" xfId="23465"/>
    <cellStyle name="SAPBEXstdItem 3 5 2" xfId="23466"/>
    <cellStyle name="SAPBEXstdItem 3 5 3" xfId="23467"/>
    <cellStyle name="SAPBEXstdItem 3 6" xfId="23468"/>
    <cellStyle name="SAPBEXstdItem 3 6 2" xfId="23469"/>
    <cellStyle name="SAPBEXstdItem 3 6 3" xfId="23470"/>
    <cellStyle name="SAPBEXstdItem 3 7" xfId="23471"/>
    <cellStyle name="SAPBEXstdItem 3 7 2" xfId="23472"/>
    <cellStyle name="SAPBEXstdItem 3 7 3" xfId="23473"/>
    <cellStyle name="SAPBEXstdItem 3 8" xfId="23474"/>
    <cellStyle name="SAPBEXstdItem 3 8 2" xfId="23475"/>
    <cellStyle name="SAPBEXstdItem 3 8 3" xfId="23476"/>
    <cellStyle name="SAPBEXstdItem 3 9" xfId="23477"/>
    <cellStyle name="SAPBEXstdItem 4" xfId="8409"/>
    <cellStyle name="SAPBEXstdItem 4 10" xfId="23478"/>
    <cellStyle name="SAPBEXstdItem 4 11" xfId="23479"/>
    <cellStyle name="SAPBEXstdItem 4 2" xfId="23480"/>
    <cellStyle name="SAPBEXstdItem 4 2 2" xfId="23481"/>
    <cellStyle name="SAPBEXstdItem 4 2 3" xfId="23482"/>
    <cellStyle name="SAPBEXstdItem 4 3" xfId="23483"/>
    <cellStyle name="SAPBEXstdItem 4 3 2" xfId="23484"/>
    <cellStyle name="SAPBEXstdItem 4 3 3" xfId="23485"/>
    <cellStyle name="SAPBEXstdItem 4 4" xfId="23486"/>
    <cellStyle name="SAPBEXstdItem 4 4 2" xfId="23487"/>
    <cellStyle name="SAPBEXstdItem 4 4 3" xfId="23488"/>
    <cellStyle name="SAPBEXstdItem 4 5" xfId="23489"/>
    <cellStyle name="SAPBEXstdItem 4 5 2" xfId="23490"/>
    <cellStyle name="SAPBEXstdItem 4 5 3" xfId="23491"/>
    <cellStyle name="SAPBEXstdItem 4 6" xfId="23492"/>
    <cellStyle name="SAPBEXstdItem 4 6 2" xfId="23493"/>
    <cellStyle name="SAPBEXstdItem 4 6 3" xfId="23494"/>
    <cellStyle name="SAPBEXstdItem 4 7" xfId="23495"/>
    <cellStyle name="SAPBEXstdItem 4 7 2" xfId="23496"/>
    <cellStyle name="SAPBEXstdItem 4 7 3" xfId="23497"/>
    <cellStyle name="SAPBEXstdItem 4 8" xfId="23498"/>
    <cellStyle name="SAPBEXstdItem 4 8 2" xfId="23499"/>
    <cellStyle name="SAPBEXstdItem 4 8 3" xfId="23500"/>
    <cellStyle name="SAPBEXstdItem 4 9" xfId="23501"/>
    <cellStyle name="SAPBEXstdItem 5" xfId="8410"/>
    <cellStyle name="SAPBEXstdItem 5 10" xfId="23502"/>
    <cellStyle name="SAPBEXstdItem 5 11" xfId="23503"/>
    <cellStyle name="SAPBEXstdItem 5 2" xfId="23504"/>
    <cellStyle name="SAPBEXstdItem 5 2 2" xfId="23505"/>
    <cellStyle name="SAPBEXstdItem 5 2 3" xfId="23506"/>
    <cellStyle name="SAPBEXstdItem 5 3" xfId="23507"/>
    <cellStyle name="SAPBEXstdItem 5 3 2" xfId="23508"/>
    <cellStyle name="SAPBEXstdItem 5 3 3" xfId="23509"/>
    <cellStyle name="SAPBEXstdItem 5 4" xfId="23510"/>
    <cellStyle name="SAPBEXstdItem 5 4 2" xfId="23511"/>
    <cellStyle name="SAPBEXstdItem 5 4 3" xfId="23512"/>
    <cellStyle name="SAPBEXstdItem 5 5" xfId="23513"/>
    <cellStyle name="SAPBEXstdItem 5 5 2" xfId="23514"/>
    <cellStyle name="SAPBEXstdItem 5 5 3" xfId="23515"/>
    <cellStyle name="SAPBEXstdItem 5 6" xfId="23516"/>
    <cellStyle name="SAPBEXstdItem 5 6 2" xfId="23517"/>
    <cellStyle name="SAPBEXstdItem 5 6 3" xfId="23518"/>
    <cellStyle name="SAPBEXstdItem 5 7" xfId="23519"/>
    <cellStyle name="SAPBEXstdItem 5 7 2" xfId="23520"/>
    <cellStyle name="SAPBEXstdItem 5 7 3" xfId="23521"/>
    <cellStyle name="SAPBEXstdItem 5 8" xfId="23522"/>
    <cellStyle name="SAPBEXstdItem 5 8 2" xfId="23523"/>
    <cellStyle name="SAPBEXstdItem 5 8 3" xfId="23524"/>
    <cellStyle name="SAPBEXstdItem 5 9" xfId="23525"/>
    <cellStyle name="SAPBEXstdItem 6" xfId="8411"/>
    <cellStyle name="SAPBEXstdItem 6 2" xfId="23526"/>
    <cellStyle name="SAPBEXstdItem 6 3" xfId="23527"/>
    <cellStyle name="SAPBEXstdItem 6 4" xfId="23528"/>
    <cellStyle name="SAPBEXstdItem 6 5" xfId="23529"/>
    <cellStyle name="SAPBEXstdItem 7" xfId="8412"/>
    <cellStyle name="SAPBEXstdItem 7 2" xfId="23530"/>
    <cellStyle name="SAPBEXstdItem 7 3" xfId="23531"/>
    <cellStyle name="SAPBEXstdItem 7 4" xfId="23532"/>
    <cellStyle name="SAPBEXstdItem 7 5" xfId="23533"/>
    <cellStyle name="SAPBEXstdItem 8" xfId="8413"/>
    <cellStyle name="SAPBEXstdItem 8 2" xfId="23534"/>
    <cellStyle name="SAPBEXstdItem 8 3" xfId="23535"/>
    <cellStyle name="SAPBEXstdItem 8 4" xfId="23536"/>
    <cellStyle name="SAPBEXstdItem 8 5" xfId="23537"/>
    <cellStyle name="SAPBEXstdItem 9" xfId="8414"/>
    <cellStyle name="SAPBEXstdItem 9 2" xfId="23538"/>
    <cellStyle name="SAPBEXstdItem 9 3" xfId="23539"/>
    <cellStyle name="SAPBEXstdItem 9 4" xfId="23540"/>
    <cellStyle name="SAPBEXstdItem_7-р" xfId="8415"/>
    <cellStyle name="SAPBEXstdItemX" xfId="8416"/>
    <cellStyle name="SAPBEXstdItemX 10" xfId="8417"/>
    <cellStyle name="SAPBEXstdItemX 10 2" xfId="23541"/>
    <cellStyle name="SAPBEXstdItemX 10 3" xfId="23542"/>
    <cellStyle name="SAPBEXstdItemX 10 4" xfId="23543"/>
    <cellStyle name="SAPBEXstdItemX 11" xfId="8418"/>
    <cellStyle name="SAPBEXstdItemX 11 2" xfId="23544"/>
    <cellStyle name="SAPBEXstdItemX 11 3" xfId="23545"/>
    <cellStyle name="SAPBEXstdItemX 11 4" xfId="23546"/>
    <cellStyle name="SAPBEXstdItemX 12" xfId="8419"/>
    <cellStyle name="SAPBEXstdItemX 12 2" xfId="23547"/>
    <cellStyle name="SAPBEXstdItemX 12 3" xfId="23548"/>
    <cellStyle name="SAPBEXstdItemX 12 4" xfId="23549"/>
    <cellStyle name="SAPBEXstdItemX 13" xfId="8420"/>
    <cellStyle name="SAPBEXstdItemX 13 2" xfId="23550"/>
    <cellStyle name="SAPBEXstdItemX 14" xfId="8421"/>
    <cellStyle name="SAPBEXstdItemX 15" xfId="8422"/>
    <cellStyle name="SAPBEXstdItemX 16" xfId="23551"/>
    <cellStyle name="SAPBEXstdItemX 2" xfId="8423"/>
    <cellStyle name="SAPBEXstdItemX 2 10" xfId="23552"/>
    <cellStyle name="SAPBEXstdItemX 2 11" xfId="23553"/>
    <cellStyle name="SAPBEXstdItemX 2 2" xfId="8424"/>
    <cellStyle name="SAPBEXstdItemX 2 2 2" xfId="23554"/>
    <cellStyle name="SAPBEXstdItemX 2 2 3" xfId="23555"/>
    <cellStyle name="SAPBEXstdItemX 2 2 4" xfId="23556"/>
    <cellStyle name="SAPBEXstdItemX 2 2 5" xfId="23557"/>
    <cellStyle name="SAPBEXstdItemX 2 3" xfId="23558"/>
    <cellStyle name="SAPBEXstdItemX 2 3 2" xfId="23559"/>
    <cellStyle name="SAPBEXstdItemX 2 3 3" xfId="23560"/>
    <cellStyle name="SAPBEXstdItemX 2 4" xfId="23561"/>
    <cellStyle name="SAPBEXstdItemX 2 4 2" xfId="23562"/>
    <cellStyle name="SAPBEXstdItemX 2 4 3" xfId="23563"/>
    <cellStyle name="SAPBEXstdItemX 2 5" xfId="23564"/>
    <cellStyle name="SAPBEXstdItemX 2 5 2" xfId="23565"/>
    <cellStyle name="SAPBEXstdItemX 2 5 3" xfId="23566"/>
    <cellStyle name="SAPBEXstdItemX 2 6" xfId="23567"/>
    <cellStyle name="SAPBEXstdItemX 2 6 2" xfId="23568"/>
    <cellStyle name="SAPBEXstdItemX 2 6 3" xfId="23569"/>
    <cellStyle name="SAPBEXstdItemX 2 7" xfId="23570"/>
    <cellStyle name="SAPBEXstdItemX 2 7 2" xfId="23571"/>
    <cellStyle name="SAPBEXstdItemX 2 7 3" xfId="23572"/>
    <cellStyle name="SAPBEXstdItemX 2 8" xfId="23573"/>
    <cellStyle name="SAPBEXstdItemX 2 8 2" xfId="23574"/>
    <cellStyle name="SAPBEXstdItemX 2 8 3" xfId="23575"/>
    <cellStyle name="SAPBEXstdItemX 2 9" xfId="23576"/>
    <cellStyle name="SAPBEXstdItemX 2_Лист1" xfId="53406"/>
    <cellStyle name="SAPBEXstdItemX 3" xfId="8425"/>
    <cellStyle name="SAPBEXstdItemX 3 10" xfId="23577"/>
    <cellStyle name="SAPBEXstdItemX 3 11" xfId="23578"/>
    <cellStyle name="SAPBEXstdItemX 3 2" xfId="23579"/>
    <cellStyle name="SAPBEXstdItemX 3 2 2" xfId="23580"/>
    <cellStyle name="SAPBEXstdItemX 3 2 3" xfId="23581"/>
    <cellStyle name="SAPBEXstdItemX 3 3" xfId="23582"/>
    <cellStyle name="SAPBEXstdItemX 3 3 2" xfId="23583"/>
    <cellStyle name="SAPBEXstdItemX 3 3 3" xfId="23584"/>
    <cellStyle name="SAPBEXstdItemX 3 4" xfId="23585"/>
    <cellStyle name="SAPBEXstdItemX 3 4 2" xfId="23586"/>
    <cellStyle name="SAPBEXstdItemX 3 4 3" xfId="23587"/>
    <cellStyle name="SAPBEXstdItemX 3 5" xfId="23588"/>
    <cellStyle name="SAPBEXstdItemX 3 5 2" xfId="23589"/>
    <cellStyle name="SAPBEXstdItemX 3 5 3" xfId="23590"/>
    <cellStyle name="SAPBEXstdItemX 3 6" xfId="23591"/>
    <cellStyle name="SAPBEXstdItemX 3 6 2" xfId="23592"/>
    <cellStyle name="SAPBEXstdItemX 3 6 3" xfId="23593"/>
    <cellStyle name="SAPBEXstdItemX 3 7" xfId="23594"/>
    <cellStyle name="SAPBEXstdItemX 3 7 2" xfId="23595"/>
    <cellStyle name="SAPBEXstdItemX 3 7 3" xfId="23596"/>
    <cellStyle name="SAPBEXstdItemX 3 8" xfId="23597"/>
    <cellStyle name="SAPBEXstdItemX 3 8 2" xfId="23598"/>
    <cellStyle name="SAPBEXstdItemX 3 8 3" xfId="23599"/>
    <cellStyle name="SAPBEXstdItemX 3 9" xfId="23600"/>
    <cellStyle name="SAPBEXstdItemX 4" xfId="8426"/>
    <cellStyle name="SAPBEXstdItemX 4 10" xfId="23601"/>
    <cellStyle name="SAPBEXstdItemX 4 11" xfId="23602"/>
    <cellStyle name="SAPBEXstdItemX 4 2" xfId="23603"/>
    <cellStyle name="SAPBEXstdItemX 4 2 2" xfId="23604"/>
    <cellStyle name="SAPBEXstdItemX 4 2 3" xfId="23605"/>
    <cellStyle name="SAPBEXstdItemX 4 3" xfId="23606"/>
    <cellStyle name="SAPBEXstdItemX 4 3 2" xfId="23607"/>
    <cellStyle name="SAPBEXstdItemX 4 3 3" xfId="23608"/>
    <cellStyle name="SAPBEXstdItemX 4 4" xfId="23609"/>
    <cellStyle name="SAPBEXstdItemX 4 4 2" xfId="23610"/>
    <cellStyle name="SAPBEXstdItemX 4 4 3" xfId="23611"/>
    <cellStyle name="SAPBEXstdItemX 4 5" xfId="23612"/>
    <cellStyle name="SAPBEXstdItemX 4 5 2" xfId="23613"/>
    <cellStyle name="SAPBEXstdItemX 4 5 3" xfId="23614"/>
    <cellStyle name="SAPBEXstdItemX 4 6" xfId="23615"/>
    <cellStyle name="SAPBEXstdItemX 4 6 2" xfId="23616"/>
    <cellStyle name="SAPBEXstdItemX 4 6 3" xfId="23617"/>
    <cellStyle name="SAPBEXstdItemX 4 7" xfId="23618"/>
    <cellStyle name="SAPBEXstdItemX 4 7 2" xfId="23619"/>
    <cellStyle name="SAPBEXstdItemX 4 7 3" xfId="23620"/>
    <cellStyle name="SAPBEXstdItemX 4 8" xfId="23621"/>
    <cellStyle name="SAPBEXstdItemX 4 8 2" xfId="23622"/>
    <cellStyle name="SAPBEXstdItemX 4 8 3" xfId="23623"/>
    <cellStyle name="SAPBEXstdItemX 4 9" xfId="23624"/>
    <cellStyle name="SAPBEXstdItemX 5" xfId="8427"/>
    <cellStyle name="SAPBEXstdItemX 5 10" xfId="23625"/>
    <cellStyle name="SAPBEXstdItemX 5 11" xfId="23626"/>
    <cellStyle name="SAPBEXstdItemX 5 2" xfId="23627"/>
    <cellStyle name="SAPBEXstdItemX 5 2 2" xfId="23628"/>
    <cellStyle name="SAPBEXstdItemX 5 2 3" xfId="23629"/>
    <cellStyle name="SAPBEXstdItemX 5 3" xfId="23630"/>
    <cellStyle name="SAPBEXstdItemX 5 3 2" xfId="23631"/>
    <cellStyle name="SAPBEXstdItemX 5 3 3" xfId="23632"/>
    <cellStyle name="SAPBEXstdItemX 5 4" xfId="23633"/>
    <cellStyle name="SAPBEXstdItemX 5 4 2" xfId="23634"/>
    <cellStyle name="SAPBEXstdItemX 5 4 3" xfId="23635"/>
    <cellStyle name="SAPBEXstdItemX 5 5" xfId="23636"/>
    <cellStyle name="SAPBEXstdItemX 5 5 2" xfId="23637"/>
    <cellStyle name="SAPBEXstdItemX 5 5 3" xfId="23638"/>
    <cellStyle name="SAPBEXstdItemX 5 6" xfId="23639"/>
    <cellStyle name="SAPBEXstdItemX 5 6 2" xfId="23640"/>
    <cellStyle name="SAPBEXstdItemX 5 6 3" xfId="23641"/>
    <cellStyle name="SAPBEXstdItemX 5 7" xfId="23642"/>
    <cellStyle name="SAPBEXstdItemX 5 7 2" xfId="23643"/>
    <cellStyle name="SAPBEXstdItemX 5 7 3" xfId="23644"/>
    <cellStyle name="SAPBEXstdItemX 5 8" xfId="23645"/>
    <cellStyle name="SAPBEXstdItemX 5 8 2" xfId="23646"/>
    <cellStyle name="SAPBEXstdItemX 5 8 3" xfId="23647"/>
    <cellStyle name="SAPBEXstdItemX 5 9" xfId="23648"/>
    <cellStyle name="SAPBEXstdItemX 6" xfId="8428"/>
    <cellStyle name="SAPBEXstdItemX 6 2" xfId="23649"/>
    <cellStyle name="SAPBEXstdItemX 6 3" xfId="23650"/>
    <cellStyle name="SAPBEXstdItemX 6 4" xfId="23651"/>
    <cellStyle name="SAPBEXstdItemX 6 5" xfId="23652"/>
    <cellStyle name="SAPBEXstdItemX 7" xfId="8429"/>
    <cellStyle name="SAPBEXstdItemX 7 2" xfId="23653"/>
    <cellStyle name="SAPBEXstdItemX 7 3" xfId="23654"/>
    <cellStyle name="SAPBEXstdItemX 7 4" xfId="23655"/>
    <cellStyle name="SAPBEXstdItemX 7 5" xfId="23656"/>
    <cellStyle name="SAPBEXstdItemX 8" xfId="8430"/>
    <cellStyle name="SAPBEXstdItemX 8 2" xfId="23657"/>
    <cellStyle name="SAPBEXstdItemX 8 3" xfId="23658"/>
    <cellStyle name="SAPBEXstdItemX 8 4" xfId="23659"/>
    <cellStyle name="SAPBEXstdItemX 9" xfId="8431"/>
    <cellStyle name="SAPBEXstdItemX 9 2" xfId="23660"/>
    <cellStyle name="SAPBEXstdItemX 9 3" xfId="23661"/>
    <cellStyle name="SAPBEXstdItemX 9 4" xfId="23662"/>
    <cellStyle name="SAPBEXstdItemX_Лист1" xfId="53407"/>
    <cellStyle name="SAPBEXtitle" xfId="8432"/>
    <cellStyle name="SAPBEXtitle 2" xfId="8433"/>
    <cellStyle name="SAPBEXtitle 2 2" xfId="8434"/>
    <cellStyle name="SAPBEXtitle 2 2 2" xfId="23663"/>
    <cellStyle name="SAPBEXtitle 2 3" xfId="8435"/>
    <cellStyle name="SAPBEXtitle 2 4" xfId="23664"/>
    <cellStyle name="SAPBEXtitle 2_Лист1" xfId="53408"/>
    <cellStyle name="SAPBEXtitle 3" xfId="8436"/>
    <cellStyle name="SAPBEXtitle 3 2" xfId="23665"/>
    <cellStyle name="SAPBEXtitle 4" xfId="8437"/>
    <cellStyle name="SAPBEXtitle 4 2" xfId="23666"/>
    <cellStyle name="SAPBEXtitle 5" xfId="8438"/>
    <cellStyle name="SAPBEXtitle 5 2" xfId="23667"/>
    <cellStyle name="SAPBEXtitle 6" xfId="8439"/>
    <cellStyle name="SAPBEXtitle 6 2" xfId="23668"/>
    <cellStyle name="SAPBEXtitle 7" xfId="8440"/>
    <cellStyle name="SAPBEXtitle 7 2" xfId="23669"/>
    <cellStyle name="SAPBEXtitle 8" xfId="23670"/>
    <cellStyle name="SAPBEXtitle_Лист1" xfId="53409"/>
    <cellStyle name="SAPBEXunassignedItem" xfId="8441"/>
    <cellStyle name="SAPBEXunassignedItem 2" xfId="8442"/>
    <cellStyle name="SAPBEXunassignedItem 2 2" xfId="23671"/>
    <cellStyle name="SAPBEXunassignedItem 3" xfId="23672"/>
    <cellStyle name="SAPBEXunassignedItem_Лист1" xfId="53410"/>
    <cellStyle name="SAPBEXundefined" xfId="8443"/>
    <cellStyle name="SAPBEXundefined 10" xfId="8444"/>
    <cellStyle name="SAPBEXundefined 10 2" xfId="23673"/>
    <cellStyle name="SAPBEXundefined 10 3" xfId="23674"/>
    <cellStyle name="SAPBEXundefined 10 4" xfId="23675"/>
    <cellStyle name="SAPBEXundefined 11" xfId="8445"/>
    <cellStyle name="SAPBEXundefined 11 2" xfId="23676"/>
    <cellStyle name="SAPBEXundefined 11 3" xfId="23677"/>
    <cellStyle name="SAPBEXundefined 11 4" xfId="23678"/>
    <cellStyle name="SAPBEXundefined 12" xfId="8446"/>
    <cellStyle name="SAPBEXundefined 12 2" xfId="23679"/>
    <cellStyle name="SAPBEXundefined 12 3" xfId="23680"/>
    <cellStyle name="SAPBEXundefined 12 4" xfId="23681"/>
    <cellStyle name="SAPBEXundefined 13" xfId="8447"/>
    <cellStyle name="SAPBEXundefined 13 2" xfId="23682"/>
    <cellStyle name="SAPBEXundefined 14" xfId="8448"/>
    <cellStyle name="SAPBEXundefined 15" xfId="8449"/>
    <cellStyle name="SAPBEXundefined 16" xfId="23683"/>
    <cellStyle name="SAPBEXundefined 2" xfId="8450"/>
    <cellStyle name="SAPBEXundefined 2 10" xfId="23684"/>
    <cellStyle name="SAPBEXundefined 2 11" xfId="23685"/>
    <cellStyle name="SAPBEXundefined 2 2" xfId="8451"/>
    <cellStyle name="SAPBEXundefined 2 2 2" xfId="23686"/>
    <cellStyle name="SAPBEXundefined 2 2 3" xfId="23687"/>
    <cellStyle name="SAPBEXundefined 2 2 4" xfId="23688"/>
    <cellStyle name="SAPBEXundefined 2 2 5" xfId="23689"/>
    <cellStyle name="SAPBEXundefined 2 3" xfId="23690"/>
    <cellStyle name="SAPBEXundefined 2 3 2" xfId="23691"/>
    <cellStyle name="SAPBEXundefined 2 3 3" xfId="23692"/>
    <cellStyle name="SAPBEXundefined 2 4" xfId="23693"/>
    <cellStyle name="SAPBEXundefined 2 4 2" xfId="23694"/>
    <cellStyle name="SAPBEXundefined 2 4 3" xfId="23695"/>
    <cellStyle name="SAPBEXundefined 2 5" xfId="23696"/>
    <cellStyle name="SAPBEXundefined 2 5 2" xfId="23697"/>
    <cellStyle name="SAPBEXundefined 2 5 3" xfId="23698"/>
    <cellStyle name="SAPBEXundefined 2 6" xfId="23699"/>
    <cellStyle name="SAPBEXundefined 2 6 2" xfId="23700"/>
    <cellStyle name="SAPBEXundefined 2 6 3" xfId="23701"/>
    <cellStyle name="SAPBEXundefined 2 7" xfId="23702"/>
    <cellStyle name="SAPBEXundefined 2 7 2" xfId="23703"/>
    <cellStyle name="SAPBEXundefined 2 7 3" xfId="23704"/>
    <cellStyle name="SAPBEXundefined 2 8" xfId="23705"/>
    <cellStyle name="SAPBEXundefined 2 8 2" xfId="23706"/>
    <cellStyle name="SAPBEXundefined 2 8 3" xfId="23707"/>
    <cellStyle name="SAPBEXundefined 2 9" xfId="23708"/>
    <cellStyle name="SAPBEXundefined 2_Лист1" xfId="53411"/>
    <cellStyle name="SAPBEXundefined 3" xfId="8452"/>
    <cellStyle name="SAPBEXundefined 3 10" xfId="23709"/>
    <cellStyle name="SAPBEXundefined 3 11" xfId="23710"/>
    <cellStyle name="SAPBEXundefined 3 2" xfId="23711"/>
    <cellStyle name="SAPBEXundefined 3 2 2" xfId="23712"/>
    <cellStyle name="SAPBEXundefined 3 2 3" xfId="23713"/>
    <cellStyle name="SAPBEXundefined 3 3" xfId="23714"/>
    <cellStyle name="SAPBEXundefined 3 3 2" xfId="23715"/>
    <cellStyle name="SAPBEXundefined 3 3 3" xfId="23716"/>
    <cellStyle name="SAPBEXundefined 3 4" xfId="23717"/>
    <cellStyle name="SAPBEXundefined 3 4 2" xfId="23718"/>
    <cellStyle name="SAPBEXundefined 3 4 3" xfId="23719"/>
    <cellStyle name="SAPBEXundefined 3 5" xfId="23720"/>
    <cellStyle name="SAPBEXundefined 3 5 2" xfId="23721"/>
    <cellStyle name="SAPBEXundefined 3 5 3" xfId="23722"/>
    <cellStyle name="SAPBEXundefined 3 6" xfId="23723"/>
    <cellStyle name="SAPBEXundefined 3 6 2" xfId="23724"/>
    <cellStyle name="SAPBEXundefined 3 6 3" xfId="23725"/>
    <cellStyle name="SAPBEXundefined 3 7" xfId="23726"/>
    <cellStyle name="SAPBEXundefined 3 7 2" xfId="23727"/>
    <cellStyle name="SAPBEXundefined 3 7 3" xfId="23728"/>
    <cellStyle name="SAPBEXundefined 3 8" xfId="23729"/>
    <cellStyle name="SAPBEXundefined 3 8 2" xfId="23730"/>
    <cellStyle name="SAPBEXundefined 3 8 3" xfId="23731"/>
    <cellStyle name="SAPBEXundefined 3 9" xfId="23732"/>
    <cellStyle name="SAPBEXundefined 4" xfId="8453"/>
    <cellStyle name="SAPBEXundefined 4 10" xfId="23733"/>
    <cellStyle name="SAPBEXundefined 4 11" xfId="23734"/>
    <cellStyle name="SAPBEXundefined 4 2" xfId="23735"/>
    <cellStyle name="SAPBEXundefined 4 2 2" xfId="23736"/>
    <cellStyle name="SAPBEXundefined 4 2 3" xfId="23737"/>
    <cellStyle name="SAPBEXundefined 4 3" xfId="23738"/>
    <cellStyle name="SAPBEXundefined 4 3 2" xfId="23739"/>
    <cellStyle name="SAPBEXundefined 4 3 3" xfId="23740"/>
    <cellStyle name="SAPBEXundefined 4 4" xfId="23741"/>
    <cellStyle name="SAPBEXundefined 4 4 2" xfId="23742"/>
    <cellStyle name="SAPBEXundefined 4 4 3" xfId="23743"/>
    <cellStyle name="SAPBEXundefined 4 5" xfId="23744"/>
    <cellStyle name="SAPBEXundefined 4 5 2" xfId="23745"/>
    <cellStyle name="SAPBEXundefined 4 5 3" xfId="23746"/>
    <cellStyle name="SAPBEXundefined 4 6" xfId="23747"/>
    <cellStyle name="SAPBEXundefined 4 6 2" xfId="23748"/>
    <cellStyle name="SAPBEXundefined 4 6 3" xfId="23749"/>
    <cellStyle name="SAPBEXundefined 4 7" xfId="23750"/>
    <cellStyle name="SAPBEXundefined 4 7 2" xfId="23751"/>
    <cellStyle name="SAPBEXundefined 4 7 3" xfId="23752"/>
    <cellStyle name="SAPBEXundefined 4 8" xfId="23753"/>
    <cellStyle name="SAPBEXundefined 4 8 2" xfId="23754"/>
    <cellStyle name="SAPBEXundefined 4 8 3" xfId="23755"/>
    <cellStyle name="SAPBEXundefined 4 9" xfId="23756"/>
    <cellStyle name="SAPBEXundefined 5" xfId="8454"/>
    <cellStyle name="SAPBEXundefined 5 10" xfId="23757"/>
    <cellStyle name="SAPBEXundefined 5 11" xfId="23758"/>
    <cellStyle name="SAPBEXundefined 5 2" xfId="23759"/>
    <cellStyle name="SAPBEXundefined 5 2 2" xfId="23760"/>
    <cellStyle name="SAPBEXundefined 5 2 3" xfId="23761"/>
    <cellStyle name="SAPBEXundefined 5 3" xfId="23762"/>
    <cellStyle name="SAPBEXundefined 5 3 2" xfId="23763"/>
    <cellStyle name="SAPBEXundefined 5 3 3" xfId="23764"/>
    <cellStyle name="SAPBEXundefined 5 4" xfId="23765"/>
    <cellStyle name="SAPBEXundefined 5 4 2" xfId="23766"/>
    <cellStyle name="SAPBEXundefined 5 4 3" xfId="23767"/>
    <cellStyle name="SAPBEXundefined 5 5" xfId="23768"/>
    <cellStyle name="SAPBEXundefined 5 5 2" xfId="23769"/>
    <cellStyle name="SAPBEXundefined 5 5 3" xfId="23770"/>
    <cellStyle name="SAPBEXundefined 5 6" xfId="23771"/>
    <cellStyle name="SAPBEXundefined 5 6 2" xfId="23772"/>
    <cellStyle name="SAPBEXundefined 5 6 3" xfId="23773"/>
    <cellStyle name="SAPBEXundefined 5 7" xfId="23774"/>
    <cellStyle name="SAPBEXundefined 5 7 2" xfId="23775"/>
    <cellStyle name="SAPBEXundefined 5 7 3" xfId="23776"/>
    <cellStyle name="SAPBEXundefined 5 8" xfId="23777"/>
    <cellStyle name="SAPBEXundefined 5 8 2" xfId="23778"/>
    <cellStyle name="SAPBEXundefined 5 8 3" xfId="23779"/>
    <cellStyle name="SAPBEXundefined 5 9" xfId="23780"/>
    <cellStyle name="SAPBEXundefined 6" xfId="8455"/>
    <cellStyle name="SAPBEXundefined 6 2" xfId="23781"/>
    <cellStyle name="SAPBEXundefined 6 3" xfId="23782"/>
    <cellStyle name="SAPBEXundefined 6 4" xfId="23783"/>
    <cellStyle name="SAPBEXundefined 6 5" xfId="23784"/>
    <cellStyle name="SAPBEXundefined 7" xfId="8456"/>
    <cellStyle name="SAPBEXundefined 7 2" xfId="23785"/>
    <cellStyle name="SAPBEXundefined 7 3" xfId="23786"/>
    <cellStyle name="SAPBEXundefined 7 4" xfId="23787"/>
    <cellStyle name="SAPBEXundefined 8" xfId="8457"/>
    <cellStyle name="SAPBEXundefined 8 2" xfId="23788"/>
    <cellStyle name="SAPBEXundefined 8 3" xfId="23789"/>
    <cellStyle name="SAPBEXundefined 8 4" xfId="23790"/>
    <cellStyle name="SAPBEXundefined 9" xfId="8458"/>
    <cellStyle name="SAPBEXundefined 9 2" xfId="23791"/>
    <cellStyle name="SAPBEXundefined 9 3" xfId="23792"/>
    <cellStyle name="SAPBEXundefined 9 4" xfId="23793"/>
    <cellStyle name="SAPBEXundefined_Лист1" xfId="53412"/>
    <cellStyle name="SEM-BPS-data" xfId="8459"/>
    <cellStyle name="SEM-BPS-data 2" xfId="23794"/>
    <cellStyle name="SEM-BPS-head" xfId="8460"/>
    <cellStyle name="SEM-BPS-head 2" xfId="23795"/>
    <cellStyle name="SEM-BPS-headdata" xfId="8461"/>
    <cellStyle name="SEM-BPS-headdata 2" xfId="23796"/>
    <cellStyle name="SEM-BPS-headkey" xfId="8462"/>
    <cellStyle name="SEM-BPS-headkey 2" xfId="23797"/>
    <cellStyle name="SEM-BPS-input-on" xfId="8463"/>
    <cellStyle name="SEM-BPS-input-on 2" xfId="23798"/>
    <cellStyle name="SEM-BPS-key" xfId="8464"/>
    <cellStyle name="SEM-BPS-key 2" xfId="23799"/>
    <cellStyle name="SEM-BPS-sub1" xfId="8465"/>
    <cellStyle name="SEM-BPS-sub1 2" xfId="23800"/>
    <cellStyle name="SEM-BPS-sub2" xfId="8466"/>
    <cellStyle name="SEM-BPS-sub2 2" xfId="23801"/>
    <cellStyle name="SEM-BPS-total" xfId="8467"/>
    <cellStyle name="SEM-BPS-total 2" xfId="23802"/>
    <cellStyle name="Sheet Title" xfId="8468"/>
    <cellStyle name="Sheet Title 2" xfId="8469"/>
    <cellStyle name="Sheet Title 2 2" xfId="23803"/>
    <cellStyle name="Sheet Title 3" xfId="8470"/>
    <cellStyle name="Sheet Title 4" xfId="23804"/>
    <cellStyle name="Sheet Title_Лист1" xfId="53413"/>
    <cellStyle name="Short $" xfId="8471"/>
    <cellStyle name="Short $ 2" xfId="23805"/>
    <cellStyle name="Show_Sell" xfId="8472"/>
    <cellStyle name="Size" xfId="8473"/>
    <cellStyle name="Size 2" xfId="23806"/>
    <cellStyle name="small" xfId="8474"/>
    <cellStyle name="small 2" xfId="23807"/>
    <cellStyle name="st1" xfId="8475"/>
    <cellStyle name="st1 2" xfId="8476"/>
    <cellStyle name="st1 3" xfId="23808"/>
    <cellStyle name="stand_bord" xfId="8477"/>
    <cellStyle name="Standard_Anpassen der Amortisation" xfId="8478"/>
    <cellStyle name="Style 1" xfId="8479"/>
    <cellStyle name="Style 1 2" xfId="8480"/>
    <cellStyle name="Style 1 2 2" xfId="23809"/>
    <cellStyle name="Style 1 3" xfId="23810"/>
    <cellStyle name="Style 1_Лист1" xfId="53414"/>
    <cellStyle name="STYLE1 - Style1" xfId="8481"/>
    <cellStyle name="STYLE1 - Style1 2" xfId="23811"/>
    <cellStyle name="styleColumnTitles" xfId="8482"/>
    <cellStyle name="styleColumnTitles 2" xfId="23812"/>
    <cellStyle name="styleDateRange" xfId="8483"/>
    <cellStyle name="styleDateRange 2" xfId="23813"/>
    <cellStyle name="styleHidden" xfId="8484"/>
    <cellStyle name="styleHidden 2" xfId="23814"/>
    <cellStyle name="styleNormal" xfId="8485"/>
    <cellStyle name="styleNormal 2" xfId="23815"/>
    <cellStyle name="Styles" xfId="8486"/>
    <cellStyle name="Styles 2" xfId="23816"/>
    <cellStyle name="styleSeriesAttributes" xfId="8487"/>
    <cellStyle name="styleSeriesAttributes 2" xfId="23817"/>
    <cellStyle name="styleSeriesData" xfId="8488"/>
    <cellStyle name="styleSeriesData 2" xfId="23818"/>
    <cellStyle name="styleSeriesDataForecast" xfId="8489"/>
    <cellStyle name="styleSeriesDataForecast 2" xfId="23819"/>
    <cellStyle name="styleSeriesDataForecastNA" xfId="8490"/>
    <cellStyle name="styleSeriesDataForecastNA 2" xfId="23820"/>
    <cellStyle name="styleSeriesDataNA" xfId="8491"/>
    <cellStyle name="styleSeriesDataNA 2" xfId="23821"/>
    <cellStyle name="t2" xfId="8492"/>
    <cellStyle name="t2 10" xfId="8493"/>
    <cellStyle name="t2 10 2" xfId="23822"/>
    <cellStyle name="t2 11" xfId="23823"/>
    <cellStyle name="t2 2" xfId="8494"/>
    <cellStyle name="t2 2 2" xfId="8495"/>
    <cellStyle name="t2 2 2 2" xfId="8496"/>
    <cellStyle name="t2 2 2 3" xfId="8497"/>
    <cellStyle name="t2 2 2 4" xfId="23824"/>
    <cellStyle name="t2 2 3" xfId="8498"/>
    <cellStyle name="t2 2 4" xfId="23825"/>
    <cellStyle name="t2 2_Лист1" xfId="53415"/>
    <cellStyle name="t2 3" xfId="8499"/>
    <cellStyle name="t2 3 2" xfId="8500"/>
    <cellStyle name="t2 3 2 2" xfId="23826"/>
    <cellStyle name="t2 3 3" xfId="23827"/>
    <cellStyle name="t2 3_Лист1" xfId="53416"/>
    <cellStyle name="t2 4" xfId="8501"/>
    <cellStyle name="t2 4 2" xfId="8502"/>
    <cellStyle name="t2 4 2 2" xfId="23828"/>
    <cellStyle name="t2 4 3" xfId="23829"/>
    <cellStyle name="t2 4_Лист1" xfId="53417"/>
    <cellStyle name="t2 5" xfId="8503"/>
    <cellStyle name="t2 5 2" xfId="8504"/>
    <cellStyle name="t2 5 2 2" xfId="23830"/>
    <cellStyle name="t2 5 3" xfId="23831"/>
    <cellStyle name="t2 5_Лист1" xfId="53418"/>
    <cellStyle name="t2 6" xfId="8505"/>
    <cellStyle name="t2 6 2" xfId="8506"/>
    <cellStyle name="t2 6 2 2" xfId="23832"/>
    <cellStyle name="t2 6 3" xfId="23833"/>
    <cellStyle name="t2 6_Лист1" xfId="53419"/>
    <cellStyle name="t2 7" xfId="8507"/>
    <cellStyle name="t2 7 2" xfId="8508"/>
    <cellStyle name="t2 7 2 2" xfId="23834"/>
    <cellStyle name="t2 7 3" xfId="23835"/>
    <cellStyle name="t2 7_Лист1" xfId="53420"/>
    <cellStyle name="t2 8" xfId="8509"/>
    <cellStyle name="t2 8 2" xfId="8510"/>
    <cellStyle name="t2 8 2 2" xfId="23836"/>
    <cellStyle name="t2 8 3" xfId="23837"/>
    <cellStyle name="t2 8_Лист1" xfId="53421"/>
    <cellStyle name="t2 9" xfId="8511"/>
    <cellStyle name="t2 9 2" xfId="8512"/>
    <cellStyle name="t2 9 2 2" xfId="23838"/>
    <cellStyle name="t2 9 3" xfId="23839"/>
    <cellStyle name="t2 9_Лист1" xfId="53422"/>
    <cellStyle name="t2_Лист1" xfId="53423"/>
    <cellStyle name="tabel" xfId="8513"/>
    <cellStyle name="tabel 2" xfId="23840"/>
    <cellStyle name="Table" xfId="8514"/>
    <cellStyle name="Table 2" xfId="23841"/>
    <cellStyle name="Table Head" xfId="8515"/>
    <cellStyle name="Table Head 2" xfId="8516"/>
    <cellStyle name="Table Head 3" xfId="23842"/>
    <cellStyle name="Table Head Aligned" xfId="8517"/>
    <cellStyle name="Table Head Aligned 2" xfId="8518"/>
    <cellStyle name="Table Head Aligned 2 2" xfId="23843"/>
    <cellStyle name="Table Head Aligned 3" xfId="23844"/>
    <cellStyle name="Table Head Aligned 4" xfId="23845"/>
    <cellStyle name="Table Head Blue" xfId="8519"/>
    <cellStyle name="Table Head Blue 2" xfId="8520"/>
    <cellStyle name="Table Head Blue 3" xfId="23846"/>
    <cellStyle name="Table Head Green" xfId="8521"/>
    <cellStyle name="Table Head Green 2" xfId="8522"/>
    <cellStyle name="Table Head Green 2 2" xfId="23847"/>
    <cellStyle name="Table Head Green 3" xfId="23848"/>
    <cellStyle name="Table Head Green 4" xfId="23849"/>
    <cellStyle name="Table Head_Val_Sum_Graph" xfId="8523"/>
    <cellStyle name="Table Heading" xfId="8524"/>
    <cellStyle name="Table Heading 2" xfId="8525"/>
    <cellStyle name="Table Heading 2 2" xfId="8526"/>
    <cellStyle name="Table Heading 2 2 2" xfId="23850"/>
    <cellStyle name="Table Heading 2 3" xfId="23851"/>
    <cellStyle name="Table Heading 3" xfId="8527"/>
    <cellStyle name="Table Heading 3 2" xfId="8528"/>
    <cellStyle name="Table Heading 3 3" xfId="23852"/>
    <cellStyle name="Table Heading 3 4" xfId="23853"/>
    <cellStyle name="Table Heading 4" xfId="8529"/>
    <cellStyle name="Table Heading 4 2" xfId="23854"/>
    <cellStyle name="Table Heading 5" xfId="23855"/>
    <cellStyle name="Table Heading 6" xfId="23856"/>
    <cellStyle name="Table Heading_46EP.2011(v2.0)" xfId="8530"/>
    <cellStyle name="Table Text" xfId="8531"/>
    <cellStyle name="Table Text 2" xfId="8532"/>
    <cellStyle name="Table Text 3" xfId="23857"/>
    <cellStyle name="Table Title" xfId="8533"/>
    <cellStyle name="Table Title 2" xfId="8534"/>
    <cellStyle name="Table Title 3" xfId="23858"/>
    <cellStyle name="Table Units" xfId="8535"/>
    <cellStyle name="Table Units 2" xfId="8536"/>
    <cellStyle name="Table Units 3" xfId="23859"/>
    <cellStyle name="Table_Header" xfId="8537"/>
    <cellStyle name="TableStyleLight1" xfId="8538"/>
    <cellStyle name="TableStyleLight1 2" xfId="8539"/>
    <cellStyle name="TableStyleLight1 3" xfId="8540"/>
    <cellStyle name="TableStyleLight1 4" xfId="23860"/>
    <cellStyle name="Term" xfId="8541"/>
    <cellStyle name="Term 2" xfId="23861"/>
    <cellStyle name="Text" xfId="8542"/>
    <cellStyle name="Text 1" xfId="8543"/>
    <cellStyle name="Text 1 2" xfId="8544"/>
    <cellStyle name="Text 1 3" xfId="23862"/>
    <cellStyle name="Text 2" xfId="8545"/>
    <cellStyle name="Text 3" xfId="23863"/>
    <cellStyle name="Text Head" xfId="8546"/>
    <cellStyle name="Text Head 1" xfId="8547"/>
    <cellStyle name="Text Head 1 2" xfId="8548"/>
    <cellStyle name="Text Head 1 3" xfId="23864"/>
    <cellStyle name="Text Head 2" xfId="8549"/>
    <cellStyle name="Text Head 3" xfId="23865"/>
    <cellStyle name="Text Head_Лист1" xfId="53424"/>
    <cellStyle name="Text Indent A" xfId="8550"/>
    <cellStyle name="Text Indent A 2" xfId="8551"/>
    <cellStyle name="Text Indent A 2 2" xfId="23866"/>
    <cellStyle name="Text Indent A 3" xfId="23867"/>
    <cellStyle name="Text Indent A_Лист1" xfId="53425"/>
    <cellStyle name="Text Indent B" xfId="8552"/>
    <cellStyle name="Text Indent B 2" xfId="8553"/>
    <cellStyle name="Text Indent B 2 2" xfId="23868"/>
    <cellStyle name="Text Indent B 3" xfId="23869"/>
    <cellStyle name="Text Indent B_Лист1" xfId="53426"/>
    <cellStyle name="Text Indent C" xfId="8554"/>
    <cellStyle name="Text Indent C 2" xfId="8555"/>
    <cellStyle name="Text Indent C 2 2" xfId="23870"/>
    <cellStyle name="Text Indent C 3" xfId="23871"/>
    <cellStyle name="Text Indent C_Лист1" xfId="53427"/>
    <cellStyle name="Text_Лист1" xfId="53428"/>
    <cellStyle name="Times New Roman0181000015536870911" xfId="8556"/>
    <cellStyle name="Times New Roman0181000015536870911 2" xfId="23872"/>
    <cellStyle name="Tioma Back" xfId="8557"/>
    <cellStyle name="Tioma Back 2" xfId="8558"/>
    <cellStyle name="Tioma Back 2 2" xfId="8559"/>
    <cellStyle name="Tioma Back 2 2 2" xfId="8560"/>
    <cellStyle name="Tioma Back 2 2 3" xfId="8561"/>
    <cellStyle name="Tioma Back 2 2 4" xfId="23873"/>
    <cellStyle name="Tioma Back 2 3" xfId="8562"/>
    <cellStyle name="Tioma Back 2 4" xfId="8563"/>
    <cellStyle name="Tioma Back 2 5" xfId="23874"/>
    <cellStyle name="Tioma Back 2_Лист1" xfId="53429"/>
    <cellStyle name="Tioma Back 3" xfId="8564"/>
    <cellStyle name="Tioma Back 3 2" xfId="8565"/>
    <cellStyle name="Tioma Back 3 3" xfId="8566"/>
    <cellStyle name="Tioma Back 3 4" xfId="23875"/>
    <cellStyle name="Tioma Back 4" xfId="8567"/>
    <cellStyle name="Tioma Back 4 2" xfId="23876"/>
    <cellStyle name="Tioma Back 5" xfId="8568"/>
    <cellStyle name="Tioma Back 6" xfId="23877"/>
    <cellStyle name="Tioma Back_Лист1" xfId="53430"/>
    <cellStyle name="Tioma Cells No Values" xfId="8569"/>
    <cellStyle name="Tioma Cells No Values 2" xfId="8570"/>
    <cellStyle name="Tioma Cells No Values 2 2" xfId="8571"/>
    <cellStyle name="Tioma Cells No Values 3" xfId="8572"/>
    <cellStyle name="Tioma Cells No Values 4" xfId="23878"/>
    <cellStyle name="Tioma formula" xfId="8573"/>
    <cellStyle name="Tioma formula 2" xfId="8574"/>
    <cellStyle name="Tioma formula 2 2" xfId="8575"/>
    <cellStyle name="Tioma formula 3" xfId="8576"/>
    <cellStyle name="Tioma formula 4" xfId="23879"/>
    <cellStyle name="Tioma Input" xfId="8577"/>
    <cellStyle name="Tioma Input 2" xfId="8578"/>
    <cellStyle name="Tioma Input 2 2" xfId="8579"/>
    <cellStyle name="Tioma Input 3" xfId="8580"/>
    <cellStyle name="Tioma Input 4" xfId="23880"/>
    <cellStyle name="Tioma style" xfId="8581"/>
    <cellStyle name="Tioma style 10" xfId="8582"/>
    <cellStyle name="Tioma style 10 2" xfId="23881"/>
    <cellStyle name="Tioma style 11" xfId="23882"/>
    <cellStyle name="Tioma style 2" xfId="8583"/>
    <cellStyle name="Tioma style 2 2" xfId="8584"/>
    <cellStyle name="Tioma style 2 2 2" xfId="8585"/>
    <cellStyle name="Tioma style 2 2 3" xfId="8586"/>
    <cellStyle name="Tioma style 2 2 4" xfId="23883"/>
    <cellStyle name="Tioma style 2 3" xfId="8587"/>
    <cellStyle name="Tioma style 2 4" xfId="23884"/>
    <cellStyle name="Tioma style 2_Лист1" xfId="53431"/>
    <cellStyle name="Tioma style 3" xfId="8588"/>
    <cellStyle name="Tioma style 3 2" xfId="8589"/>
    <cellStyle name="Tioma style 3 2 2" xfId="23885"/>
    <cellStyle name="Tioma style 3 3" xfId="23886"/>
    <cellStyle name="Tioma style 3_Лист1" xfId="53432"/>
    <cellStyle name="Tioma style 4" xfId="8590"/>
    <cellStyle name="Tioma style 4 2" xfId="8591"/>
    <cellStyle name="Tioma style 4 2 2" xfId="23887"/>
    <cellStyle name="Tioma style 4 3" xfId="23888"/>
    <cellStyle name="Tioma style 4_Лист1" xfId="53433"/>
    <cellStyle name="Tioma style 5" xfId="8592"/>
    <cellStyle name="Tioma style 5 2" xfId="8593"/>
    <cellStyle name="Tioma style 5 2 2" xfId="23889"/>
    <cellStyle name="Tioma style 5 3" xfId="23890"/>
    <cellStyle name="Tioma style 5_Лист1" xfId="53434"/>
    <cellStyle name="Tioma style 6" xfId="8594"/>
    <cellStyle name="Tioma style 6 2" xfId="8595"/>
    <cellStyle name="Tioma style 6 2 2" xfId="23891"/>
    <cellStyle name="Tioma style 6 3" xfId="23892"/>
    <cellStyle name="Tioma style 6_Лист1" xfId="53435"/>
    <cellStyle name="Tioma style 7" xfId="8596"/>
    <cellStyle name="Tioma style 7 2" xfId="8597"/>
    <cellStyle name="Tioma style 7 2 2" xfId="23893"/>
    <cellStyle name="Tioma style 7 3" xfId="23894"/>
    <cellStyle name="Tioma style 7_Лист1" xfId="53436"/>
    <cellStyle name="Tioma style 8" xfId="8598"/>
    <cellStyle name="Tioma style 8 2" xfId="8599"/>
    <cellStyle name="Tioma style 8 2 2" xfId="23895"/>
    <cellStyle name="Tioma style 8 3" xfId="23896"/>
    <cellStyle name="Tioma style 8_Лист1" xfId="53437"/>
    <cellStyle name="Tioma style 9" xfId="8600"/>
    <cellStyle name="Tioma style 9 2" xfId="8601"/>
    <cellStyle name="Tioma style 9 2 2" xfId="23897"/>
    <cellStyle name="Tioma style 9 3" xfId="23898"/>
    <cellStyle name="Tioma style 9_Лист1" xfId="53438"/>
    <cellStyle name="Tioma style_Лист1" xfId="53439"/>
    <cellStyle name="Title" xfId="8602"/>
    <cellStyle name="Title 2" xfId="8603"/>
    <cellStyle name="Title 2 2" xfId="8604"/>
    <cellStyle name="Title 2 2 2" xfId="53440"/>
    <cellStyle name="Title 2 3" xfId="23899"/>
    <cellStyle name="Title 3" xfId="8605"/>
    <cellStyle name="Title 3 2" xfId="23900"/>
    <cellStyle name="Title 4" xfId="8606"/>
    <cellStyle name="Title 4 2" xfId="23901"/>
    <cellStyle name="Title 5" xfId="23902"/>
    <cellStyle name="Title_Лист1" xfId="53441"/>
    <cellStyle name="To" xfId="8607"/>
    <cellStyle name="Total" xfId="8608"/>
    <cellStyle name="Total 10" xfId="8609"/>
    <cellStyle name="Total 10 2" xfId="23903"/>
    <cellStyle name="Total 10 3" xfId="23904"/>
    <cellStyle name="Total 10 4" xfId="23905"/>
    <cellStyle name="Total 11" xfId="8610"/>
    <cellStyle name="Total 11 2" xfId="23906"/>
    <cellStyle name="Total 11 3" xfId="23907"/>
    <cellStyle name="Total 11 4" xfId="23908"/>
    <cellStyle name="Total 12" xfId="8611"/>
    <cellStyle name="Total 12 2" xfId="23909"/>
    <cellStyle name="Total 12 3" xfId="23910"/>
    <cellStyle name="Total 12 4" xfId="23911"/>
    <cellStyle name="Total 13" xfId="8612"/>
    <cellStyle name="Total 13 2" xfId="23912"/>
    <cellStyle name="Total 14" xfId="8613"/>
    <cellStyle name="Total 15" xfId="8614"/>
    <cellStyle name="Total 16" xfId="23913"/>
    <cellStyle name="Total 17" xfId="23914"/>
    <cellStyle name="Total 2" xfId="8615"/>
    <cellStyle name="Total 2 10" xfId="23915"/>
    <cellStyle name="Total 2 2" xfId="23916"/>
    <cellStyle name="Total 2 2 2" xfId="23917"/>
    <cellStyle name="Total 2 2 3" xfId="23918"/>
    <cellStyle name="Total 2 3" xfId="23919"/>
    <cellStyle name="Total 2 3 2" xfId="23920"/>
    <cellStyle name="Total 2 3 3" xfId="23921"/>
    <cellStyle name="Total 2 4" xfId="23922"/>
    <cellStyle name="Total 2 4 2" xfId="23923"/>
    <cellStyle name="Total 2 4 3" xfId="23924"/>
    <cellStyle name="Total 2 5" xfId="23925"/>
    <cellStyle name="Total 2 5 2" xfId="23926"/>
    <cellStyle name="Total 2 5 3" xfId="23927"/>
    <cellStyle name="Total 2 6" xfId="23928"/>
    <cellStyle name="Total 2 6 2" xfId="23929"/>
    <cellStyle name="Total 2 6 3" xfId="23930"/>
    <cellStyle name="Total 2 7" xfId="23931"/>
    <cellStyle name="Total 2 7 2" xfId="23932"/>
    <cellStyle name="Total 2 7 3" xfId="23933"/>
    <cellStyle name="Total 2 8" xfId="23934"/>
    <cellStyle name="Total 2 8 2" xfId="23935"/>
    <cellStyle name="Total 2 8 3" xfId="23936"/>
    <cellStyle name="Total 2 9" xfId="23937"/>
    <cellStyle name="Total 3" xfId="8616"/>
    <cellStyle name="Total 3 10" xfId="23938"/>
    <cellStyle name="Total 3 11" xfId="23939"/>
    <cellStyle name="Total 3 2" xfId="23940"/>
    <cellStyle name="Total 3 2 2" xfId="23941"/>
    <cellStyle name="Total 3 2 3" xfId="23942"/>
    <cellStyle name="Total 3 3" xfId="23943"/>
    <cellStyle name="Total 3 3 2" xfId="23944"/>
    <cellStyle name="Total 3 3 3" xfId="23945"/>
    <cellStyle name="Total 3 4" xfId="23946"/>
    <cellStyle name="Total 3 4 2" xfId="23947"/>
    <cellStyle name="Total 3 4 3" xfId="23948"/>
    <cellStyle name="Total 3 5" xfId="23949"/>
    <cellStyle name="Total 3 5 2" xfId="23950"/>
    <cellStyle name="Total 3 5 3" xfId="23951"/>
    <cellStyle name="Total 3 6" xfId="23952"/>
    <cellStyle name="Total 3 6 2" xfId="23953"/>
    <cellStyle name="Total 3 6 3" xfId="23954"/>
    <cellStyle name="Total 3 7" xfId="23955"/>
    <cellStyle name="Total 3 7 2" xfId="23956"/>
    <cellStyle name="Total 3 7 3" xfId="23957"/>
    <cellStyle name="Total 3 8" xfId="23958"/>
    <cellStyle name="Total 3 8 2" xfId="23959"/>
    <cellStyle name="Total 3 8 3" xfId="23960"/>
    <cellStyle name="Total 3 9" xfId="23961"/>
    <cellStyle name="Total 4" xfId="8617"/>
    <cellStyle name="Total 4 10" xfId="23962"/>
    <cellStyle name="Total 4 2" xfId="23963"/>
    <cellStyle name="Total 4 2 2" xfId="23964"/>
    <cellStyle name="Total 4 2 3" xfId="23965"/>
    <cellStyle name="Total 4 3" xfId="23966"/>
    <cellStyle name="Total 4 3 2" xfId="23967"/>
    <cellStyle name="Total 4 3 3" xfId="23968"/>
    <cellStyle name="Total 4 4" xfId="23969"/>
    <cellStyle name="Total 4 4 2" xfId="23970"/>
    <cellStyle name="Total 4 4 3" xfId="23971"/>
    <cellStyle name="Total 4 5" xfId="23972"/>
    <cellStyle name="Total 4 5 2" xfId="23973"/>
    <cellStyle name="Total 4 5 3" xfId="23974"/>
    <cellStyle name="Total 4 6" xfId="23975"/>
    <cellStyle name="Total 4 6 2" xfId="23976"/>
    <cellStyle name="Total 4 6 3" xfId="23977"/>
    <cellStyle name="Total 4 7" xfId="23978"/>
    <cellStyle name="Total 4 7 2" xfId="23979"/>
    <cellStyle name="Total 4 7 3" xfId="23980"/>
    <cellStyle name="Total 4 8" xfId="23981"/>
    <cellStyle name="Total 4 8 2" xfId="23982"/>
    <cellStyle name="Total 4 8 3" xfId="23983"/>
    <cellStyle name="Total 4 9" xfId="23984"/>
    <cellStyle name="Total 5" xfId="8618"/>
    <cellStyle name="Total 5 10" xfId="23985"/>
    <cellStyle name="Total 5 2" xfId="23986"/>
    <cellStyle name="Total 5 2 2" xfId="23987"/>
    <cellStyle name="Total 5 2 3" xfId="23988"/>
    <cellStyle name="Total 5 3" xfId="23989"/>
    <cellStyle name="Total 5 3 2" xfId="23990"/>
    <cellStyle name="Total 5 3 3" xfId="23991"/>
    <cellStyle name="Total 5 4" xfId="23992"/>
    <cellStyle name="Total 5 4 2" xfId="23993"/>
    <cellStyle name="Total 5 4 3" xfId="23994"/>
    <cellStyle name="Total 5 5" xfId="23995"/>
    <cellStyle name="Total 5 5 2" xfId="23996"/>
    <cellStyle name="Total 5 5 3" xfId="23997"/>
    <cellStyle name="Total 5 6" xfId="23998"/>
    <cellStyle name="Total 5 6 2" xfId="23999"/>
    <cellStyle name="Total 5 6 3" xfId="24000"/>
    <cellStyle name="Total 5 7" xfId="24001"/>
    <cellStyle name="Total 5 7 2" xfId="24002"/>
    <cellStyle name="Total 5 7 3" xfId="24003"/>
    <cellStyle name="Total 5 8" xfId="24004"/>
    <cellStyle name="Total 5 8 2" xfId="24005"/>
    <cellStyle name="Total 5 8 3" xfId="24006"/>
    <cellStyle name="Total 5 9" xfId="24007"/>
    <cellStyle name="Total 6" xfId="8619"/>
    <cellStyle name="Total 6 2" xfId="24008"/>
    <cellStyle name="Total 6 3" xfId="24009"/>
    <cellStyle name="Total 6 4" xfId="24010"/>
    <cellStyle name="Total 7" xfId="8620"/>
    <cellStyle name="Total 7 2" xfId="24011"/>
    <cellStyle name="Total 7 3" xfId="24012"/>
    <cellStyle name="Total 7 4" xfId="24013"/>
    <cellStyle name="Total 8" xfId="8621"/>
    <cellStyle name="Total 8 2" xfId="24014"/>
    <cellStyle name="Total 8 3" xfId="24015"/>
    <cellStyle name="Total 8 4" xfId="24016"/>
    <cellStyle name="Total 9" xfId="8622"/>
    <cellStyle name="Total 9 2" xfId="24017"/>
    <cellStyle name="Total 9 3" xfId="24018"/>
    <cellStyle name="Total 9 4" xfId="24019"/>
    <cellStyle name="Total_Лист1" xfId="53442"/>
    <cellStyle name="TotalCurrency" xfId="8623"/>
    <cellStyle name="TotalCurrency 2" xfId="8624"/>
    <cellStyle name="TotalCurrency 3" xfId="24020"/>
    <cellStyle name="TypeNote" xfId="8625"/>
    <cellStyle name="TypeNote 2" xfId="24021"/>
    <cellStyle name="Ujke,jq" xfId="8626"/>
    <cellStyle name="Ujke,jq 2" xfId="24022"/>
    <cellStyle name="Underline_Single" xfId="8627"/>
    <cellStyle name="Unit" xfId="8628"/>
    <cellStyle name="Unit 2" xfId="8629"/>
    <cellStyle name="Unit 3" xfId="24023"/>
    <cellStyle name="UnitOfMeasure" xfId="8630"/>
    <cellStyle name="UnitOfMeasure 2" xfId="24024"/>
    <cellStyle name="USD" xfId="8631"/>
    <cellStyle name="USD 2" xfId="24025"/>
    <cellStyle name="Validation" xfId="8632"/>
    <cellStyle name="Validation 2" xfId="8633"/>
    <cellStyle name="Validation 2 2" xfId="8634"/>
    <cellStyle name="Validation 3" xfId="8635"/>
    <cellStyle name="Validation 4" xfId="8636"/>
    <cellStyle name="Validation 5" xfId="8637"/>
    <cellStyle name="Validation 6" xfId="24026"/>
    <cellStyle name="Valiotsikko" xfId="8638"/>
    <cellStyle name="Valiotsikko 2" xfId="8639"/>
    <cellStyle name="Valiotsikko 2 2" xfId="8640"/>
    <cellStyle name="Valiotsikko 2 2 2" xfId="24027"/>
    <cellStyle name="Valiotsikko 2 3" xfId="24028"/>
    <cellStyle name="Valiotsikko 2_Лист1" xfId="53443"/>
    <cellStyle name="Valiotsikko 3" xfId="8641"/>
    <cellStyle name="Valiotsikko 3 2" xfId="24029"/>
    <cellStyle name="Valiotsikko 4" xfId="8642"/>
    <cellStyle name="Valiotsikko 5" xfId="8643"/>
    <cellStyle name="Valiotsikko 6" xfId="24030"/>
    <cellStyle name="Valiotsikko_БИЗНЕС_ПЛАН 2012 (Гусь-Хрустальный)" xfId="8644"/>
    <cellStyle name="Value" xfId="8645"/>
    <cellStyle name="Value 2" xfId="24031"/>
    <cellStyle name="Vertical" xfId="8646"/>
    <cellStyle name="Vertical 2" xfId="24032"/>
    <cellStyle name="Vдliotsikko" xfId="8647"/>
    <cellStyle name="Vдliotsikko 2" xfId="8648"/>
    <cellStyle name="Vдliotsikko 2 2" xfId="8649"/>
    <cellStyle name="Vдliotsikko 2 2 2" xfId="24033"/>
    <cellStyle name="Vдliotsikko 2 3" xfId="24034"/>
    <cellStyle name="Vдliotsikko 2_Лист1" xfId="53444"/>
    <cellStyle name="Vдliotsikko 3" xfId="8650"/>
    <cellStyle name="Vдliotsikko 3 2" xfId="24035"/>
    <cellStyle name="Vдliotsikko 4" xfId="8651"/>
    <cellStyle name="Vдliotsikko 5" xfId="8652"/>
    <cellStyle name="Vдliotsikko 6" xfId="24036"/>
    <cellStyle name="Vдliotsikko_БИЗНЕС_ПЛАН 2012 (Гусь-Хрустальный)" xfId="8653"/>
    <cellStyle name="W?hrung [0]_Compiling Utility Macros" xfId="8654"/>
    <cellStyle name="W?hrung_Compiling Utility Macros" xfId="8655"/>
    <cellStyle name="Währung [0]_Compiling Utility Macros" xfId="8656"/>
    <cellStyle name="Währung_Compiling Utility Macros" xfId="8657"/>
    <cellStyle name="Walutowy [0]_1" xfId="8658"/>
    <cellStyle name="Walutowy_1" xfId="8659"/>
    <cellStyle name="Warning Text" xfId="8660"/>
    <cellStyle name="Warning Text 2" xfId="8661"/>
    <cellStyle name="Warning Text 2 2" xfId="24037"/>
    <cellStyle name="Warning Text 3" xfId="24038"/>
    <cellStyle name="Warning Text_Лист1" xfId="53445"/>
    <cellStyle name="white" xfId="8662"/>
    <cellStyle name="white 2" xfId="24039"/>
    <cellStyle name="WIP" xfId="8663"/>
    <cellStyle name="Wдhrung [0]_Compiling Utility Macros" xfId="8664"/>
    <cellStyle name="Wдhrung_Compiling Utility Macros" xfId="8665"/>
    <cellStyle name="year" xfId="8666"/>
    <cellStyle name="year 2" xfId="8667"/>
    <cellStyle name="year 2 2" xfId="24040"/>
    <cellStyle name="year 3" xfId="24041"/>
    <cellStyle name="year 4" xfId="24042"/>
    <cellStyle name="Year EN" xfId="8668"/>
    <cellStyle name="Year EN 2" xfId="24043"/>
    <cellStyle name="Year RU" xfId="8669"/>
    <cellStyle name="Year RU 2" xfId="24044"/>
    <cellStyle name="year_Лист1" xfId="53446"/>
    <cellStyle name="YelNumbersCurr" xfId="8670"/>
    <cellStyle name="YelNumbersCurr 10" xfId="8671"/>
    <cellStyle name="YelNumbersCurr 11" xfId="8672"/>
    <cellStyle name="YelNumbersCurr 12" xfId="8673"/>
    <cellStyle name="YelNumbersCurr 13" xfId="8674"/>
    <cellStyle name="YelNumbersCurr 14" xfId="24045"/>
    <cellStyle name="YelNumbersCurr 2" xfId="8675"/>
    <cellStyle name="YelNumbersCurr 2 10" xfId="8676"/>
    <cellStyle name="YelNumbersCurr 2 11" xfId="8677"/>
    <cellStyle name="YelNumbersCurr 2 12" xfId="8678"/>
    <cellStyle name="YelNumbersCurr 2 13" xfId="24046"/>
    <cellStyle name="YelNumbersCurr 2 2" xfId="8679"/>
    <cellStyle name="YelNumbersCurr 2 3" xfId="8680"/>
    <cellStyle name="YelNumbersCurr 2 4" xfId="8681"/>
    <cellStyle name="YelNumbersCurr 2 5" xfId="8682"/>
    <cellStyle name="YelNumbersCurr 2 6" xfId="8683"/>
    <cellStyle name="YelNumbersCurr 2 7" xfId="8684"/>
    <cellStyle name="YelNumbersCurr 2 8" xfId="8685"/>
    <cellStyle name="YelNumbersCurr 2 9" xfId="8686"/>
    <cellStyle name="YelNumbersCurr 3" xfId="8687"/>
    <cellStyle name="YelNumbersCurr 3 2" xfId="24047"/>
    <cellStyle name="YelNumbersCurr 4" xfId="8688"/>
    <cellStyle name="YelNumbersCurr 4 2" xfId="24048"/>
    <cellStyle name="YelNumbersCurr 5" xfId="8689"/>
    <cellStyle name="YelNumbersCurr 6" xfId="8690"/>
    <cellStyle name="YelNumbersCurr 7" xfId="8691"/>
    <cellStyle name="YelNumbersCurr 8" xfId="8692"/>
    <cellStyle name="YelNumbersCurr 9" xfId="8693"/>
    <cellStyle name="YelNumbersCurr_Альбом форм  ЕБП11 (консолидированно)" xfId="8694"/>
    <cellStyle name="Zero" xfId="8695"/>
    <cellStyle name="Акцент1 10" xfId="8696"/>
    <cellStyle name="Акцент1 10 2" xfId="24049"/>
    <cellStyle name="Акцент1 11" xfId="8697"/>
    <cellStyle name="Акцент1 11 2" xfId="8698"/>
    <cellStyle name="Акцент1 11 3" xfId="24050"/>
    <cellStyle name="Акцент1 12" xfId="8699"/>
    <cellStyle name="Акцент1 12 2" xfId="24051"/>
    <cellStyle name="Акцент1 13" xfId="8700"/>
    <cellStyle name="Акцент1 13 2" xfId="24052"/>
    <cellStyle name="Акцент1 14" xfId="8701"/>
    <cellStyle name="Акцент1 14 2" xfId="24053"/>
    <cellStyle name="Акцент1 15" xfId="8702"/>
    <cellStyle name="Акцент1 15 2" xfId="24054"/>
    <cellStyle name="Акцент1 16" xfId="8703"/>
    <cellStyle name="Акцент1 16 2" xfId="24055"/>
    <cellStyle name="Акцент1 17" xfId="8704"/>
    <cellStyle name="Акцент1 17 2" xfId="24056"/>
    <cellStyle name="Акцент1 18" xfId="8705"/>
    <cellStyle name="Акцент1 18 2" xfId="24057"/>
    <cellStyle name="Акцент1 19" xfId="8706"/>
    <cellStyle name="Акцент1 19 2" xfId="24058"/>
    <cellStyle name="Акцент1 2" xfId="8707"/>
    <cellStyle name="Акцент1 2 2" xfId="8708"/>
    <cellStyle name="Акцент1 2 2 2" xfId="8709"/>
    <cellStyle name="Акцент1 2 2 3" xfId="8710"/>
    <cellStyle name="Акцент1 2 2 4" xfId="24059"/>
    <cellStyle name="Акцент1 2 3" xfId="8711"/>
    <cellStyle name="Акцент1 2 3 2" xfId="8712"/>
    <cellStyle name="Акцент1 2 3 3" xfId="24060"/>
    <cellStyle name="Акцент1 2 4" xfId="24061"/>
    <cellStyle name="Акцент1 2_Лист1" xfId="53447"/>
    <cellStyle name="Акцент1 20" xfId="8713"/>
    <cellStyle name="Акцент1 20 2" xfId="24062"/>
    <cellStyle name="Акцент1 21" xfId="8714"/>
    <cellStyle name="Акцент1 21 2" xfId="24063"/>
    <cellStyle name="Акцент1 22" xfId="8715"/>
    <cellStyle name="Акцент1 22 2" xfId="24064"/>
    <cellStyle name="Акцент1 23" xfId="8716"/>
    <cellStyle name="Акцент1 23 2" xfId="24065"/>
    <cellStyle name="Акцент1 24" xfId="8717"/>
    <cellStyle name="Акцент1 24 2" xfId="24066"/>
    <cellStyle name="Акцент1 25" xfId="8718"/>
    <cellStyle name="Акцент1 25 2" xfId="24067"/>
    <cellStyle name="Акцент1 26" xfId="8719"/>
    <cellStyle name="Акцент1 26 2" xfId="24068"/>
    <cellStyle name="Акцент1 27" xfId="8720"/>
    <cellStyle name="Акцент1 27 2" xfId="24069"/>
    <cellStyle name="Акцент1 28" xfId="8721"/>
    <cellStyle name="Акцент1 28 2" xfId="24070"/>
    <cellStyle name="Акцент1 29" xfId="8722"/>
    <cellStyle name="Акцент1 29 2" xfId="24071"/>
    <cellStyle name="Акцент1 3" xfId="8723"/>
    <cellStyle name="Акцент1 3 2" xfId="8724"/>
    <cellStyle name="Акцент1 3 2 2" xfId="24072"/>
    <cellStyle name="Акцент1 3 3" xfId="8725"/>
    <cellStyle name="Акцент1 3 3 2" xfId="24073"/>
    <cellStyle name="Акцент1 3 4" xfId="8726"/>
    <cellStyle name="Акцент1 3 4 2" xfId="24074"/>
    <cellStyle name="Акцент1 3 5" xfId="24075"/>
    <cellStyle name="Акцент1 3_Лист1" xfId="53448"/>
    <cellStyle name="Акцент1 30" xfId="8727"/>
    <cellStyle name="Акцент1 30 2" xfId="24076"/>
    <cellStyle name="Акцент1 31" xfId="8728"/>
    <cellStyle name="Акцент1 31 2" xfId="24077"/>
    <cellStyle name="Акцент1 32" xfId="8729"/>
    <cellStyle name="Акцент1 32 2" xfId="24078"/>
    <cellStyle name="Акцент1 33" xfId="8730"/>
    <cellStyle name="Акцент1 33 2" xfId="24079"/>
    <cellStyle name="Акцент1 34" xfId="8731"/>
    <cellStyle name="Акцент1 34 2" xfId="24080"/>
    <cellStyle name="Акцент1 35" xfId="24081"/>
    <cellStyle name="Акцент1 4" xfId="8732"/>
    <cellStyle name="Акцент1 4 2" xfId="8733"/>
    <cellStyle name="Акцент1 4 2 2" xfId="24082"/>
    <cellStyle name="Акцент1 4 3" xfId="8734"/>
    <cellStyle name="Акцент1 4 3 2" xfId="24083"/>
    <cellStyle name="Акцент1 4 4" xfId="24084"/>
    <cellStyle name="Акцент1 4_Лист1" xfId="53449"/>
    <cellStyle name="Акцент1 5" xfId="8735"/>
    <cellStyle name="Акцент1 5 2" xfId="8736"/>
    <cellStyle name="Акцент1 5 2 2" xfId="24085"/>
    <cellStyle name="Акцент1 5 3" xfId="8737"/>
    <cellStyle name="Акцент1 5 3 2" xfId="24086"/>
    <cellStyle name="Акцент1 5 4" xfId="24087"/>
    <cellStyle name="Акцент1 5_Лист1" xfId="53450"/>
    <cellStyle name="Акцент1 6" xfId="8738"/>
    <cellStyle name="Акцент1 6 2" xfId="8739"/>
    <cellStyle name="Акцент1 6 2 2" xfId="8740"/>
    <cellStyle name="Акцент1 6 2 3" xfId="24088"/>
    <cellStyle name="Акцент1 6 3" xfId="8741"/>
    <cellStyle name="Акцент1 6 3 2" xfId="24089"/>
    <cellStyle name="Акцент1 6 4" xfId="8742"/>
    <cellStyle name="Акцент1 6 5" xfId="24090"/>
    <cellStyle name="Акцент1 6_Лист1" xfId="53451"/>
    <cellStyle name="Акцент1 7" xfId="8743"/>
    <cellStyle name="Акцент1 7 2" xfId="8744"/>
    <cellStyle name="Акцент1 7 2 2" xfId="24091"/>
    <cellStyle name="Акцент1 7 3" xfId="8745"/>
    <cellStyle name="Акцент1 7 3 2" xfId="24092"/>
    <cellStyle name="Акцент1 7 4" xfId="24093"/>
    <cellStyle name="Акцент1 7_Лист1" xfId="53452"/>
    <cellStyle name="Акцент1 8" xfId="8746"/>
    <cellStyle name="Акцент1 8 2" xfId="8747"/>
    <cellStyle name="Акцент1 8 2 2" xfId="8748"/>
    <cellStyle name="Акцент1 8 2 2 2" xfId="24094"/>
    <cellStyle name="Акцент1 8 2 3" xfId="24095"/>
    <cellStyle name="Акцент1 8 2_Лист1" xfId="53453"/>
    <cellStyle name="Акцент1 8 3" xfId="8749"/>
    <cellStyle name="Акцент1 8 3 2" xfId="24096"/>
    <cellStyle name="Акцент1 8 4" xfId="24097"/>
    <cellStyle name="Акцент1 8_Лист1" xfId="53454"/>
    <cellStyle name="Акцент1 9" xfId="8750"/>
    <cellStyle name="Акцент1 9 2" xfId="8751"/>
    <cellStyle name="Акцент1 9 2 2" xfId="8752"/>
    <cellStyle name="Акцент1 9 2 2 2" xfId="24098"/>
    <cellStyle name="Акцент1 9 2 3" xfId="24099"/>
    <cellStyle name="Акцент1 9 2_Лист1" xfId="53455"/>
    <cellStyle name="Акцент1 9 3" xfId="8753"/>
    <cellStyle name="Акцент1 9 3 2" xfId="8754"/>
    <cellStyle name="Акцент1 9 3 3" xfId="24100"/>
    <cellStyle name="Акцент1 9 4" xfId="24101"/>
    <cellStyle name="Акцент1 9_Лист1" xfId="53456"/>
    <cellStyle name="Акцент2 10" xfId="8755"/>
    <cellStyle name="Акцент2 10 2" xfId="24102"/>
    <cellStyle name="Акцент2 11" xfId="8756"/>
    <cellStyle name="Акцент2 11 2" xfId="8757"/>
    <cellStyle name="Акцент2 11 3" xfId="24103"/>
    <cellStyle name="Акцент2 12" xfId="8758"/>
    <cellStyle name="Акцент2 12 2" xfId="24104"/>
    <cellStyle name="Акцент2 13" xfId="8759"/>
    <cellStyle name="Акцент2 13 2" xfId="24105"/>
    <cellStyle name="Акцент2 14" xfId="8760"/>
    <cellStyle name="Акцент2 14 2" xfId="24106"/>
    <cellStyle name="Акцент2 15" xfId="8761"/>
    <cellStyle name="Акцент2 15 2" xfId="24107"/>
    <cellStyle name="Акцент2 16" xfId="8762"/>
    <cellStyle name="Акцент2 16 2" xfId="24108"/>
    <cellStyle name="Акцент2 17" xfId="8763"/>
    <cellStyle name="Акцент2 17 2" xfId="24109"/>
    <cellStyle name="Акцент2 18" xfId="8764"/>
    <cellStyle name="Акцент2 18 2" xfId="24110"/>
    <cellStyle name="Акцент2 19" xfId="8765"/>
    <cellStyle name="Акцент2 19 2" xfId="24111"/>
    <cellStyle name="Акцент2 2" xfId="8766"/>
    <cellStyle name="Акцент2 2 2" xfId="8767"/>
    <cellStyle name="Акцент2 2 2 2" xfId="8768"/>
    <cellStyle name="Акцент2 2 2 3" xfId="8769"/>
    <cellStyle name="Акцент2 2 2 4" xfId="24112"/>
    <cellStyle name="Акцент2 2 3" xfId="8770"/>
    <cellStyle name="Акцент2 2 3 2" xfId="8771"/>
    <cellStyle name="Акцент2 2 3 3" xfId="24113"/>
    <cellStyle name="Акцент2 2 4" xfId="24114"/>
    <cellStyle name="Акцент2 2_Лист1" xfId="53457"/>
    <cellStyle name="Акцент2 20" xfId="8772"/>
    <cellStyle name="Акцент2 20 2" xfId="24115"/>
    <cellStyle name="Акцент2 21" xfId="8773"/>
    <cellStyle name="Акцент2 21 2" xfId="24116"/>
    <cellStyle name="Акцент2 22" xfId="8774"/>
    <cellStyle name="Акцент2 22 2" xfId="24117"/>
    <cellStyle name="Акцент2 23" xfId="8775"/>
    <cellStyle name="Акцент2 23 2" xfId="24118"/>
    <cellStyle name="Акцент2 24" xfId="8776"/>
    <cellStyle name="Акцент2 24 2" xfId="24119"/>
    <cellStyle name="Акцент2 25" xfId="8777"/>
    <cellStyle name="Акцент2 25 2" xfId="24120"/>
    <cellStyle name="Акцент2 26" xfId="8778"/>
    <cellStyle name="Акцент2 26 2" xfId="24121"/>
    <cellStyle name="Акцент2 27" xfId="8779"/>
    <cellStyle name="Акцент2 27 2" xfId="24122"/>
    <cellStyle name="Акцент2 28" xfId="8780"/>
    <cellStyle name="Акцент2 28 2" xfId="24123"/>
    <cellStyle name="Акцент2 29" xfId="8781"/>
    <cellStyle name="Акцент2 29 2" xfId="24124"/>
    <cellStyle name="Акцент2 3" xfId="8782"/>
    <cellStyle name="Акцент2 3 2" xfId="8783"/>
    <cellStyle name="Акцент2 3 2 2" xfId="24125"/>
    <cellStyle name="Акцент2 3 3" xfId="8784"/>
    <cellStyle name="Акцент2 3 3 2" xfId="24126"/>
    <cellStyle name="Акцент2 3 4" xfId="8785"/>
    <cellStyle name="Акцент2 3 4 2" xfId="24127"/>
    <cellStyle name="Акцент2 3 5" xfId="24128"/>
    <cellStyle name="Акцент2 3_Лист1" xfId="53458"/>
    <cellStyle name="Акцент2 30" xfId="8786"/>
    <cellStyle name="Акцент2 30 2" xfId="24129"/>
    <cellStyle name="Акцент2 31" xfId="8787"/>
    <cellStyle name="Акцент2 31 2" xfId="24130"/>
    <cellStyle name="Акцент2 32" xfId="8788"/>
    <cellStyle name="Акцент2 32 2" xfId="24131"/>
    <cellStyle name="Акцент2 33" xfId="8789"/>
    <cellStyle name="Акцент2 33 2" xfId="24132"/>
    <cellStyle name="Акцент2 34" xfId="8790"/>
    <cellStyle name="Акцент2 34 2" xfId="24133"/>
    <cellStyle name="Акцент2 35" xfId="24134"/>
    <cellStyle name="Акцент2 4" xfId="8791"/>
    <cellStyle name="Акцент2 4 2" xfId="8792"/>
    <cellStyle name="Акцент2 4 2 2" xfId="24135"/>
    <cellStyle name="Акцент2 4 3" xfId="8793"/>
    <cellStyle name="Акцент2 4 3 2" xfId="24136"/>
    <cellStyle name="Акцент2 4 4" xfId="24137"/>
    <cellStyle name="Акцент2 4_Лист1" xfId="53459"/>
    <cellStyle name="Акцент2 5" xfId="8794"/>
    <cellStyle name="Акцент2 5 2" xfId="8795"/>
    <cellStyle name="Акцент2 5 2 2" xfId="24138"/>
    <cellStyle name="Акцент2 5 3" xfId="8796"/>
    <cellStyle name="Акцент2 5 3 2" xfId="24139"/>
    <cellStyle name="Акцент2 5 4" xfId="24140"/>
    <cellStyle name="Акцент2 5_Лист1" xfId="53460"/>
    <cellStyle name="Акцент2 6" xfId="8797"/>
    <cellStyle name="Акцент2 6 2" xfId="8798"/>
    <cellStyle name="Акцент2 6 2 2" xfId="8799"/>
    <cellStyle name="Акцент2 6 2 3" xfId="24141"/>
    <cellStyle name="Акцент2 6 3" xfId="8800"/>
    <cellStyle name="Акцент2 6 3 2" xfId="24142"/>
    <cellStyle name="Акцент2 6 4" xfId="8801"/>
    <cellStyle name="Акцент2 6 5" xfId="24143"/>
    <cellStyle name="Акцент2 6_Лист1" xfId="53461"/>
    <cellStyle name="Акцент2 7" xfId="8802"/>
    <cellStyle name="Акцент2 7 2" xfId="8803"/>
    <cellStyle name="Акцент2 7 2 2" xfId="24144"/>
    <cellStyle name="Акцент2 7 3" xfId="8804"/>
    <cellStyle name="Акцент2 7 3 2" xfId="24145"/>
    <cellStyle name="Акцент2 7 4" xfId="24146"/>
    <cellStyle name="Акцент2 7_Лист1" xfId="53462"/>
    <cellStyle name="Акцент2 8" xfId="8805"/>
    <cellStyle name="Акцент2 8 2" xfId="8806"/>
    <cellStyle name="Акцент2 8 2 2" xfId="8807"/>
    <cellStyle name="Акцент2 8 2 2 2" xfId="24147"/>
    <cellStyle name="Акцент2 8 2 3" xfId="24148"/>
    <cellStyle name="Акцент2 8 2_Лист1" xfId="53463"/>
    <cellStyle name="Акцент2 8 3" xfId="8808"/>
    <cellStyle name="Акцент2 8 3 2" xfId="24149"/>
    <cellStyle name="Акцент2 8 4" xfId="24150"/>
    <cellStyle name="Акцент2 8_Лист1" xfId="53464"/>
    <cellStyle name="Акцент2 9" xfId="8809"/>
    <cellStyle name="Акцент2 9 2" xfId="8810"/>
    <cellStyle name="Акцент2 9 2 2" xfId="8811"/>
    <cellStyle name="Акцент2 9 2 2 2" xfId="24151"/>
    <cellStyle name="Акцент2 9 2 3" xfId="24152"/>
    <cellStyle name="Акцент2 9 2_Лист1" xfId="53465"/>
    <cellStyle name="Акцент2 9 3" xfId="8812"/>
    <cellStyle name="Акцент2 9 3 2" xfId="8813"/>
    <cellStyle name="Акцент2 9 3 3" xfId="24153"/>
    <cellStyle name="Акцент2 9 4" xfId="24154"/>
    <cellStyle name="Акцент2 9_Лист1" xfId="53466"/>
    <cellStyle name="Акцент3 10" xfId="8814"/>
    <cellStyle name="Акцент3 10 2" xfId="24155"/>
    <cellStyle name="Акцент3 11" xfId="8815"/>
    <cellStyle name="Акцент3 11 2" xfId="8816"/>
    <cellStyle name="Акцент3 11 3" xfId="24156"/>
    <cellStyle name="Акцент3 12" xfId="8817"/>
    <cellStyle name="Акцент3 12 2" xfId="24157"/>
    <cellStyle name="Акцент3 13" xfId="8818"/>
    <cellStyle name="Акцент3 13 2" xfId="24158"/>
    <cellStyle name="Акцент3 14" xfId="8819"/>
    <cellStyle name="Акцент3 14 2" xfId="24159"/>
    <cellStyle name="Акцент3 15" xfId="8820"/>
    <cellStyle name="Акцент3 15 2" xfId="24160"/>
    <cellStyle name="Акцент3 16" xfId="8821"/>
    <cellStyle name="Акцент3 16 2" xfId="24161"/>
    <cellStyle name="Акцент3 17" xfId="8822"/>
    <cellStyle name="Акцент3 17 2" xfId="24162"/>
    <cellStyle name="Акцент3 18" xfId="8823"/>
    <cellStyle name="Акцент3 18 2" xfId="24163"/>
    <cellStyle name="Акцент3 19" xfId="8824"/>
    <cellStyle name="Акцент3 19 2" xfId="24164"/>
    <cellStyle name="Акцент3 2" xfId="8825"/>
    <cellStyle name="Акцент3 2 2" xfId="8826"/>
    <cellStyle name="Акцент3 2 2 2" xfId="8827"/>
    <cellStyle name="Акцент3 2 2 3" xfId="8828"/>
    <cellStyle name="Акцент3 2 2 4" xfId="24165"/>
    <cellStyle name="Акцент3 2 3" xfId="8829"/>
    <cellStyle name="Акцент3 2 3 2" xfId="8830"/>
    <cellStyle name="Акцент3 2 3 3" xfId="24166"/>
    <cellStyle name="Акцент3 2 4" xfId="24167"/>
    <cellStyle name="Акцент3 2_Лист1" xfId="53467"/>
    <cellStyle name="Акцент3 20" xfId="8831"/>
    <cellStyle name="Акцент3 20 2" xfId="24168"/>
    <cellStyle name="Акцент3 21" xfId="8832"/>
    <cellStyle name="Акцент3 21 2" xfId="24169"/>
    <cellStyle name="Акцент3 22" xfId="8833"/>
    <cellStyle name="Акцент3 22 2" xfId="24170"/>
    <cellStyle name="Акцент3 23" xfId="8834"/>
    <cellStyle name="Акцент3 23 2" xfId="24171"/>
    <cellStyle name="Акцент3 24" xfId="8835"/>
    <cellStyle name="Акцент3 24 2" xfId="24172"/>
    <cellStyle name="Акцент3 25" xfId="8836"/>
    <cellStyle name="Акцент3 25 2" xfId="24173"/>
    <cellStyle name="Акцент3 26" xfId="8837"/>
    <cellStyle name="Акцент3 26 2" xfId="24174"/>
    <cellStyle name="Акцент3 27" xfId="8838"/>
    <cellStyle name="Акцент3 27 2" xfId="24175"/>
    <cellStyle name="Акцент3 28" xfId="8839"/>
    <cellStyle name="Акцент3 28 2" xfId="24176"/>
    <cellStyle name="Акцент3 29" xfId="8840"/>
    <cellStyle name="Акцент3 29 2" xfId="24177"/>
    <cellStyle name="Акцент3 3" xfId="8841"/>
    <cellStyle name="Акцент3 3 2" xfId="8842"/>
    <cellStyle name="Акцент3 3 2 2" xfId="24178"/>
    <cellStyle name="Акцент3 3 3" xfId="8843"/>
    <cellStyle name="Акцент3 3 3 2" xfId="24179"/>
    <cellStyle name="Акцент3 3 4" xfId="8844"/>
    <cellStyle name="Акцент3 3 4 2" xfId="24180"/>
    <cellStyle name="Акцент3 3 5" xfId="24181"/>
    <cellStyle name="Акцент3 3_Лист1" xfId="53468"/>
    <cellStyle name="Акцент3 30" xfId="8845"/>
    <cellStyle name="Акцент3 30 2" xfId="24182"/>
    <cellStyle name="Акцент3 31" xfId="8846"/>
    <cellStyle name="Акцент3 31 2" xfId="24183"/>
    <cellStyle name="Акцент3 32" xfId="8847"/>
    <cellStyle name="Акцент3 32 2" xfId="24184"/>
    <cellStyle name="Акцент3 33" xfId="8848"/>
    <cellStyle name="Акцент3 33 2" xfId="24185"/>
    <cellStyle name="Акцент3 34" xfId="8849"/>
    <cellStyle name="Акцент3 34 2" xfId="24186"/>
    <cellStyle name="Акцент3 35" xfId="24187"/>
    <cellStyle name="Акцент3 4" xfId="8850"/>
    <cellStyle name="Акцент3 4 2" xfId="8851"/>
    <cellStyle name="Акцент3 4 2 2" xfId="24188"/>
    <cellStyle name="Акцент3 4 3" xfId="8852"/>
    <cellStyle name="Акцент3 4 3 2" xfId="24189"/>
    <cellStyle name="Акцент3 4 4" xfId="24190"/>
    <cellStyle name="Акцент3 4_Лист1" xfId="53469"/>
    <cellStyle name="Акцент3 5" xfId="8853"/>
    <cellStyle name="Акцент3 5 2" xfId="8854"/>
    <cellStyle name="Акцент3 5 2 2" xfId="24191"/>
    <cellStyle name="Акцент3 5 3" xfId="8855"/>
    <cellStyle name="Акцент3 5 3 2" xfId="24192"/>
    <cellStyle name="Акцент3 5 4" xfId="24193"/>
    <cellStyle name="Акцент3 5_Лист1" xfId="53470"/>
    <cellStyle name="Акцент3 6" xfId="8856"/>
    <cellStyle name="Акцент3 6 2" xfId="8857"/>
    <cellStyle name="Акцент3 6 2 2" xfId="8858"/>
    <cellStyle name="Акцент3 6 2 3" xfId="24194"/>
    <cellStyle name="Акцент3 6 3" xfId="8859"/>
    <cellStyle name="Акцент3 6 3 2" xfId="24195"/>
    <cellStyle name="Акцент3 6 4" xfId="8860"/>
    <cellStyle name="Акцент3 6 5" xfId="24196"/>
    <cellStyle name="Акцент3 6_Лист1" xfId="53471"/>
    <cellStyle name="Акцент3 7" xfId="8861"/>
    <cellStyle name="Акцент3 7 2" xfId="8862"/>
    <cellStyle name="Акцент3 7 2 2" xfId="24197"/>
    <cellStyle name="Акцент3 7 3" xfId="8863"/>
    <cellStyle name="Акцент3 7 3 2" xfId="24198"/>
    <cellStyle name="Акцент3 7 4" xfId="24199"/>
    <cellStyle name="Акцент3 7_Лист1" xfId="53472"/>
    <cellStyle name="Акцент3 8" xfId="8864"/>
    <cellStyle name="Акцент3 8 2" xfId="8865"/>
    <cellStyle name="Акцент3 8 2 2" xfId="8866"/>
    <cellStyle name="Акцент3 8 2 2 2" xfId="24200"/>
    <cellStyle name="Акцент3 8 2 3" xfId="24201"/>
    <cellStyle name="Акцент3 8 2_Лист1" xfId="53473"/>
    <cellStyle name="Акцент3 8 3" xfId="8867"/>
    <cellStyle name="Акцент3 8 3 2" xfId="24202"/>
    <cellStyle name="Акцент3 8 4" xfId="24203"/>
    <cellStyle name="Акцент3 8_Лист1" xfId="53474"/>
    <cellStyle name="Акцент3 9" xfId="8868"/>
    <cellStyle name="Акцент3 9 2" xfId="8869"/>
    <cellStyle name="Акцент3 9 2 2" xfId="8870"/>
    <cellStyle name="Акцент3 9 2 2 2" xfId="24204"/>
    <cellStyle name="Акцент3 9 2 3" xfId="24205"/>
    <cellStyle name="Акцент3 9 2_Лист1" xfId="53475"/>
    <cellStyle name="Акцент3 9 3" xfId="8871"/>
    <cellStyle name="Акцент3 9 3 2" xfId="8872"/>
    <cellStyle name="Акцент3 9 3 3" xfId="24206"/>
    <cellStyle name="Акцент3 9 4" xfId="24207"/>
    <cellStyle name="Акцент3 9_Лист1" xfId="53476"/>
    <cellStyle name="Акцент4 10" xfId="8873"/>
    <cellStyle name="Акцент4 10 2" xfId="24208"/>
    <cellStyle name="Акцент4 11" xfId="8874"/>
    <cellStyle name="Акцент4 11 2" xfId="8875"/>
    <cellStyle name="Акцент4 11 3" xfId="24209"/>
    <cellStyle name="Акцент4 12" xfId="8876"/>
    <cellStyle name="Акцент4 12 2" xfId="24210"/>
    <cellStyle name="Акцент4 13" xfId="8877"/>
    <cellStyle name="Акцент4 13 2" xfId="24211"/>
    <cellStyle name="Акцент4 14" xfId="8878"/>
    <cellStyle name="Акцент4 14 2" xfId="24212"/>
    <cellStyle name="Акцент4 15" xfId="8879"/>
    <cellStyle name="Акцент4 15 2" xfId="24213"/>
    <cellStyle name="Акцент4 16" xfId="8880"/>
    <cellStyle name="Акцент4 16 2" xfId="24214"/>
    <cellStyle name="Акцент4 17" xfId="8881"/>
    <cellStyle name="Акцент4 17 2" xfId="24215"/>
    <cellStyle name="Акцент4 18" xfId="8882"/>
    <cellStyle name="Акцент4 18 2" xfId="24216"/>
    <cellStyle name="Акцент4 19" xfId="8883"/>
    <cellStyle name="Акцент4 19 2" xfId="24217"/>
    <cellStyle name="Акцент4 2" xfId="8884"/>
    <cellStyle name="Акцент4 2 2" xfId="8885"/>
    <cellStyle name="Акцент4 2 2 2" xfId="8886"/>
    <cellStyle name="Акцент4 2 2 3" xfId="8887"/>
    <cellStyle name="Акцент4 2 2 4" xfId="24218"/>
    <cellStyle name="Акцент4 2 3" xfId="8888"/>
    <cellStyle name="Акцент4 2 3 2" xfId="8889"/>
    <cellStyle name="Акцент4 2 3 3" xfId="24219"/>
    <cellStyle name="Акцент4 2 4" xfId="24220"/>
    <cellStyle name="Акцент4 2_Лист1" xfId="53477"/>
    <cellStyle name="Акцент4 20" xfId="8890"/>
    <cellStyle name="Акцент4 20 2" xfId="24221"/>
    <cellStyle name="Акцент4 21" xfId="8891"/>
    <cellStyle name="Акцент4 21 2" xfId="24222"/>
    <cellStyle name="Акцент4 22" xfId="8892"/>
    <cellStyle name="Акцент4 22 2" xfId="24223"/>
    <cellStyle name="Акцент4 23" xfId="8893"/>
    <cellStyle name="Акцент4 23 2" xfId="24224"/>
    <cellStyle name="Акцент4 24" xfId="8894"/>
    <cellStyle name="Акцент4 24 2" xfId="24225"/>
    <cellStyle name="Акцент4 25" xfId="8895"/>
    <cellStyle name="Акцент4 25 2" xfId="24226"/>
    <cellStyle name="Акцент4 26" xfId="8896"/>
    <cellStyle name="Акцент4 26 2" xfId="24227"/>
    <cellStyle name="Акцент4 27" xfId="8897"/>
    <cellStyle name="Акцент4 27 2" xfId="24228"/>
    <cellStyle name="Акцент4 28" xfId="8898"/>
    <cellStyle name="Акцент4 28 2" xfId="24229"/>
    <cellStyle name="Акцент4 29" xfId="8899"/>
    <cellStyle name="Акцент4 29 2" xfId="24230"/>
    <cellStyle name="Акцент4 3" xfId="8900"/>
    <cellStyle name="Акцент4 3 2" xfId="8901"/>
    <cellStyle name="Акцент4 3 2 2" xfId="24231"/>
    <cellStyle name="Акцент4 3 3" xfId="8902"/>
    <cellStyle name="Акцент4 3 3 2" xfId="24232"/>
    <cellStyle name="Акцент4 3 4" xfId="8903"/>
    <cellStyle name="Акцент4 3 4 2" xfId="24233"/>
    <cellStyle name="Акцент4 3 5" xfId="24234"/>
    <cellStyle name="Акцент4 3_Лист1" xfId="53478"/>
    <cellStyle name="Акцент4 30" xfId="8904"/>
    <cellStyle name="Акцент4 30 2" xfId="24235"/>
    <cellStyle name="Акцент4 31" xfId="8905"/>
    <cellStyle name="Акцент4 31 2" xfId="24236"/>
    <cellStyle name="Акцент4 32" xfId="8906"/>
    <cellStyle name="Акцент4 32 2" xfId="24237"/>
    <cellStyle name="Акцент4 33" xfId="8907"/>
    <cellStyle name="Акцент4 33 2" xfId="24238"/>
    <cellStyle name="Акцент4 34" xfId="8908"/>
    <cellStyle name="Акцент4 34 2" xfId="24239"/>
    <cellStyle name="Акцент4 35" xfId="24240"/>
    <cellStyle name="Акцент4 4" xfId="8909"/>
    <cellStyle name="Акцент4 4 2" xfId="8910"/>
    <cellStyle name="Акцент4 4 2 2" xfId="24241"/>
    <cellStyle name="Акцент4 4 3" xfId="8911"/>
    <cellStyle name="Акцент4 4 3 2" xfId="24242"/>
    <cellStyle name="Акцент4 4 4" xfId="24243"/>
    <cellStyle name="Акцент4 4_Лист1" xfId="53479"/>
    <cellStyle name="Акцент4 5" xfId="8912"/>
    <cellStyle name="Акцент4 5 2" xfId="8913"/>
    <cellStyle name="Акцент4 5 2 2" xfId="24244"/>
    <cellStyle name="Акцент4 5 3" xfId="8914"/>
    <cellStyle name="Акцент4 5 3 2" xfId="24245"/>
    <cellStyle name="Акцент4 5 4" xfId="24246"/>
    <cellStyle name="Акцент4 5_Лист1" xfId="53480"/>
    <cellStyle name="Акцент4 6" xfId="8915"/>
    <cellStyle name="Акцент4 6 2" xfId="8916"/>
    <cellStyle name="Акцент4 6 2 2" xfId="8917"/>
    <cellStyle name="Акцент4 6 2 3" xfId="24247"/>
    <cellStyle name="Акцент4 6 3" xfId="8918"/>
    <cellStyle name="Акцент4 6 3 2" xfId="24248"/>
    <cellStyle name="Акцент4 6 4" xfId="8919"/>
    <cellStyle name="Акцент4 6 5" xfId="24249"/>
    <cellStyle name="Акцент4 6_Лист1" xfId="53481"/>
    <cellStyle name="Акцент4 7" xfId="8920"/>
    <cellStyle name="Акцент4 7 2" xfId="8921"/>
    <cellStyle name="Акцент4 7 2 2" xfId="24250"/>
    <cellStyle name="Акцент4 7 3" xfId="8922"/>
    <cellStyle name="Акцент4 7 3 2" xfId="24251"/>
    <cellStyle name="Акцент4 7 4" xfId="24252"/>
    <cellStyle name="Акцент4 7_Лист1" xfId="53482"/>
    <cellStyle name="Акцент4 8" xfId="8923"/>
    <cellStyle name="Акцент4 8 2" xfId="8924"/>
    <cellStyle name="Акцент4 8 2 2" xfId="8925"/>
    <cellStyle name="Акцент4 8 2 2 2" xfId="24253"/>
    <cellStyle name="Акцент4 8 2 3" xfId="24254"/>
    <cellStyle name="Акцент4 8 2_Лист1" xfId="53483"/>
    <cellStyle name="Акцент4 8 3" xfId="8926"/>
    <cellStyle name="Акцент4 8 3 2" xfId="24255"/>
    <cellStyle name="Акцент4 8 4" xfId="24256"/>
    <cellStyle name="Акцент4 8_Лист1" xfId="53484"/>
    <cellStyle name="Акцент4 9" xfId="8927"/>
    <cellStyle name="Акцент4 9 2" xfId="8928"/>
    <cellStyle name="Акцент4 9 2 2" xfId="8929"/>
    <cellStyle name="Акцент4 9 2 2 2" xfId="24257"/>
    <cellStyle name="Акцент4 9 2 3" xfId="24258"/>
    <cellStyle name="Акцент4 9 2_Лист1" xfId="53485"/>
    <cellStyle name="Акцент4 9 3" xfId="8930"/>
    <cellStyle name="Акцент4 9 3 2" xfId="8931"/>
    <cellStyle name="Акцент4 9 3 3" xfId="24259"/>
    <cellStyle name="Акцент4 9 4" xfId="24260"/>
    <cellStyle name="Акцент4 9_Лист1" xfId="53486"/>
    <cellStyle name="Акцент5 10" xfId="8932"/>
    <cellStyle name="Акцент5 10 2" xfId="24261"/>
    <cellStyle name="Акцент5 11" xfId="8933"/>
    <cellStyle name="Акцент5 11 2" xfId="8934"/>
    <cellStyle name="Акцент5 11 3" xfId="24262"/>
    <cellStyle name="Акцент5 12" xfId="8935"/>
    <cellStyle name="Акцент5 12 2" xfId="24263"/>
    <cellStyle name="Акцент5 13" xfId="8936"/>
    <cellStyle name="Акцент5 13 2" xfId="24264"/>
    <cellStyle name="Акцент5 14" xfId="8937"/>
    <cellStyle name="Акцент5 14 2" xfId="24265"/>
    <cellStyle name="Акцент5 15" xfId="8938"/>
    <cellStyle name="Акцент5 15 2" xfId="24266"/>
    <cellStyle name="Акцент5 16" xfId="8939"/>
    <cellStyle name="Акцент5 16 2" xfId="24267"/>
    <cellStyle name="Акцент5 17" xfId="8940"/>
    <cellStyle name="Акцент5 17 2" xfId="24268"/>
    <cellStyle name="Акцент5 18" xfId="8941"/>
    <cellStyle name="Акцент5 18 2" xfId="24269"/>
    <cellStyle name="Акцент5 19" xfId="8942"/>
    <cellStyle name="Акцент5 19 2" xfId="24270"/>
    <cellStyle name="Акцент5 2" xfId="8943"/>
    <cellStyle name="Акцент5 2 2" xfId="8944"/>
    <cellStyle name="Акцент5 2 2 2" xfId="8945"/>
    <cellStyle name="Акцент5 2 2 3" xfId="8946"/>
    <cellStyle name="Акцент5 2 2 4" xfId="24271"/>
    <cellStyle name="Акцент5 2 3" xfId="8947"/>
    <cellStyle name="Акцент5 2 3 2" xfId="8948"/>
    <cellStyle name="Акцент5 2 3 3" xfId="24272"/>
    <cellStyle name="Акцент5 2 4" xfId="24273"/>
    <cellStyle name="Акцент5 2_Лист1" xfId="53487"/>
    <cellStyle name="Акцент5 20" xfId="8949"/>
    <cellStyle name="Акцент5 20 2" xfId="24274"/>
    <cellStyle name="Акцент5 21" xfId="8950"/>
    <cellStyle name="Акцент5 21 2" xfId="24275"/>
    <cellStyle name="Акцент5 22" xfId="8951"/>
    <cellStyle name="Акцент5 22 2" xfId="24276"/>
    <cellStyle name="Акцент5 23" xfId="8952"/>
    <cellStyle name="Акцент5 23 2" xfId="24277"/>
    <cellStyle name="Акцент5 24" xfId="8953"/>
    <cellStyle name="Акцент5 24 2" xfId="24278"/>
    <cellStyle name="Акцент5 25" xfId="8954"/>
    <cellStyle name="Акцент5 25 2" xfId="24279"/>
    <cellStyle name="Акцент5 26" xfId="8955"/>
    <cellStyle name="Акцент5 26 2" xfId="24280"/>
    <cellStyle name="Акцент5 27" xfId="8956"/>
    <cellStyle name="Акцент5 27 2" xfId="24281"/>
    <cellStyle name="Акцент5 28" xfId="8957"/>
    <cellStyle name="Акцент5 28 2" xfId="24282"/>
    <cellStyle name="Акцент5 29" xfId="8958"/>
    <cellStyle name="Акцент5 29 2" xfId="24283"/>
    <cellStyle name="Акцент5 3" xfId="8959"/>
    <cellStyle name="Акцент5 3 2" xfId="8960"/>
    <cellStyle name="Акцент5 3 2 2" xfId="24284"/>
    <cellStyle name="Акцент5 3 3" xfId="8961"/>
    <cellStyle name="Акцент5 3 3 2" xfId="24285"/>
    <cellStyle name="Акцент5 3 4" xfId="8962"/>
    <cellStyle name="Акцент5 3 4 2" xfId="24286"/>
    <cellStyle name="Акцент5 3 5" xfId="24287"/>
    <cellStyle name="Акцент5 3_Лист1" xfId="53488"/>
    <cellStyle name="Акцент5 30" xfId="8963"/>
    <cellStyle name="Акцент5 30 2" xfId="24288"/>
    <cellStyle name="Акцент5 31" xfId="8964"/>
    <cellStyle name="Акцент5 31 2" xfId="24289"/>
    <cellStyle name="Акцент5 32" xfId="8965"/>
    <cellStyle name="Акцент5 32 2" xfId="24290"/>
    <cellStyle name="Акцент5 33" xfId="8966"/>
    <cellStyle name="Акцент5 33 2" xfId="24291"/>
    <cellStyle name="Акцент5 34" xfId="8967"/>
    <cellStyle name="Акцент5 34 2" xfId="24292"/>
    <cellStyle name="Акцент5 35" xfId="24293"/>
    <cellStyle name="Акцент5 4" xfId="8968"/>
    <cellStyle name="Акцент5 4 2" xfId="8969"/>
    <cellStyle name="Акцент5 4 2 2" xfId="24294"/>
    <cellStyle name="Акцент5 4 3" xfId="8970"/>
    <cellStyle name="Акцент5 4 3 2" xfId="24295"/>
    <cellStyle name="Акцент5 4 4" xfId="24296"/>
    <cellStyle name="Акцент5 4_Лист1" xfId="53489"/>
    <cellStyle name="Акцент5 5" xfId="8971"/>
    <cellStyle name="Акцент5 5 2" xfId="8972"/>
    <cellStyle name="Акцент5 5 2 2" xfId="24297"/>
    <cellStyle name="Акцент5 5 3" xfId="8973"/>
    <cellStyle name="Акцент5 5 3 2" xfId="24298"/>
    <cellStyle name="Акцент5 5 4" xfId="24299"/>
    <cellStyle name="Акцент5 5_Лист1" xfId="53490"/>
    <cellStyle name="Акцент5 6" xfId="8974"/>
    <cellStyle name="Акцент5 6 2" xfId="8975"/>
    <cellStyle name="Акцент5 6 2 2" xfId="8976"/>
    <cellStyle name="Акцент5 6 2 3" xfId="24300"/>
    <cellStyle name="Акцент5 6 3" xfId="8977"/>
    <cellStyle name="Акцент5 6 3 2" xfId="24301"/>
    <cellStyle name="Акцент5 6 4" xfId="8978"/>
    <cellStyle name="Акцент5 6 5" xfId="24302"/>
    <cellStyle name="Акцент5 6_Лист1" xfId="53491"/>
    <cellStyle name="Акцент5 7" xfId="8979"/>
    <cellStyle name="Акцент5 7 2" xfId="8980"/>
    <cellStyle name="Акцент5 7 2 2" xfId="24303"/>
    <cellStyle name="Акцент5 7 3" xfId="8981"/>
    <cellStyle name="Акцент5 7 3 2" xfId="24304"/>
    <cellStyle name="Акцент5 7 4" xfId="24305"/>
    <cellStyle name="Акцент5 7_Лист1" xfId="53492"/>
    <cellStyle name="Акцент5 8" xfId="8982"/>
    <cellStyle name="Акцент5 8 2" xfId="8983"/>
    <cellStyle name="Акцент5 8 2 2" xfId="8984"/>
    <cellStyle name="Акцент5 8 2 2 2" xfId="24306"/>
    <cellStyle name="Акцент5 8 2 3" xfId="24307"/>
    <cellStyle name="Акцент5 8 2_Лист1" xfId="53493"/>
    <cellStyle name="Акцент5 8 3" xfId="8985"/>
    <cellStyle name="Акцент5 8 3 2" xfId="24308"/>
    <cellStyle name="Акцент5 8 4" xfId="24309"/>
    <cellStyle name="Акцент5 8_Лист1" xfId="53494"/>
    <cellStyle name="Акцент5 9" xfId="8986"/>
    <cellStyle name="Акцент5 9 2" xfId="8987"/>
    <cellStyle name="Акцент5 9 2 2" xfId="8988"/>
    <cellStyle name="Акцент5 9 2 2 2" xfId="24310"/>
    <cellStyle name="Акцент5 9 2 3" xfId="24311"/>
    <cellStyle name="Акцент5 9 2_Лист1" xfId="53495"/>
    <cellStyle name="Акцент5 9 3" xfId="8989"/>
    <cellStyle name="Акцент5 9 3 2" xfId="8990"/>
    <cellStyle name="Акцент5 9 3 3" xfId="24312"/>
    <cellStyle name="Акцент5 9 4" xfId="24313"/>
    <cellStyle name="Акцент5 9_Лист1" xfId="53496"/>
    <cellStyle name="Акцент6 10" xfId="8991"/>
    <cellStyle name="Акцент6 10 2" xfId="24314"/>
    <cellStyle name="Акцент6 11" xfId="8992"/>
    <cellStyle name="Акцент6 11 2" xfId="8993"/>
    <cellStyle name="Акцент6 11 3" xfId="24315"/>
    <cellStyle name="Акцент6 12" xfId="8994"/>
    <cellStyle name="Акцент6 12 2" xfId="24316"/>
    <cellStyle name="Акцент6 13" xfId="8995"/>
    <cellStyle name="Акцент6 13 2" xfId="24317"/>
    <cellStyle name="Акцент6 14" xfId="8996"/>
    <cellStyle name="Акцент6 14 2" xfId="24318"/>
    <cellStyle name="Акцент6 15" xfId="8997"/>
    <cellStyle name="Акцент6 15 2" xfId="24319"/>
    <cellStyle name="Акцент6 16" xfId="8998"/>
    <cellStyle name="Акцент6 16 2" xfId="24320"/>
    <cellStyle name="Акцент6 17" xfId="8999"/>
    <cellStyle name="Акцент6 17 2" xfId="24321"/>
    <cellStyle name="Акцент6 18" xfId="9000"/>
    <cellStyle name="Акцент6 18 2" xfId="24322"/>
    <cellStyle name="Акцент6 19" xfId="9001"/>
    <cellStyle name="Акцент6 19 2" xfId="24323"/>
    <cellStyle name="Акцент6 2" xfId="9002"/>
    <cellStyle name="Акцент6 2 2" xfId="9003"/>
    <cellStyle name="Акцент6 2 2 2" xfId="9004"/>
    <cellStyle name="Акцент6 2 2 3" xfId="9005"/>
    <cellStyle name="Акцент6 2 2 4" xfId="24324"/>
    <cellStyle name="Акцент6 2 3" xfId="9006"/>
    <cellStyle name="Акцент6 2 3 2" xfId="9007"/>
    <cellStyle name="Акцент6 2 3 3" xfId="24325"/>
    <cellStyle name="Акцент6 2 4" xfId="24326"/>
    <cellStyle name="Акцент6 2_Лист1" xfId="53497"/>
    <cellStyle name="Акцент6 20" xfId="9008"/>
    <cellStyle name="Акцент6 20 2" xfId="24327"/>
    <cellStyle name="Акцент6 21" xfId="9009"/>
    <cellStyle name="Акцент6 21 2" xfId="24328"/>
    <cellStyle name="Акцент6 22" xfId="9010"/>
    <cellStyle name="Акцент6 22 2" xfId="24329"/>
    <cellStyle name="Акцент6 23" xfId="9011"/>
    <cellStyle name="Акцент6 23 2" xfId="24330"/>
    <cellStyle name="Акцент6 24" xfId="9012"/>
    <cellStyle name="Акцент6 24 2" xfId="24331"/>
    <cellStyle name="Акцент6 25" xfId="9013"/>
    <cellStyle name="Акцент6 25 2" xfId="24332"/>
    <cellStyle name="Акцент6 26" xfId="9014"/>
    <cellStyle name="Акцент6 26 2" xfId="24333"/>
    <cellStyle name="Акцент6 27" xfId="9015"/>
    <cellStyle name="Акцент6 27 2" xfId="24334"/>
    <cellStyle name="Акцент6 28" xfId="9016"/>
    <cellStyle name="Акцент6 28 2" xfId="24335"/>
    <cellStyle name="Акцент6 29" xfId="9017"/>
    <cellStyle name="Акцент6 29 2" xfId="24336"/>
    <cellStyle name="Акцент6 3" xfId="9018"/>
    <cellStyle name="Акцент6 3 2" xfId="9019"/>
    <cellStyle name="Акцент6 3 2 2" xfId="24337"/>
    <cellStyle name="Акцент6 3 3" xfId="9020"/>
    <cellStyle name="Акцент6 3 3 2" xfId="24338"/>
    <cellStyle name="Акцент6 3 4" xfId="9021"/>
    <cellStyle name="Акцент6 3 4 2" xfId="24339"/>
    <cellStyle name="Акцент6 3 5" xfId="24340"/>
    <cellStyle name="Акцент6 3_Лист1" xfId="53498"/>
    <cellStyle name="Акцент6 30" xfId="9022"/>
    <cellStyle name="Акцент6 30 2" xfId="24341"/>
    <cellStyle name="Акцент6 31" xfId="9023"/>
    <cellStyle name="Акцент6 31 2" xfId="24342"/>
    <cellStyle name="Акцент6 32" xfId="9024"/>
    <cellStyle name="Акцент6 32 2" xfId="24343"/>
    <cellStyle name="Акцент6 33" xfId="9025"/>
    <cellStyle name="Акцент6 33 2" xfId="24344"/>
    <cellStyle name="Акцент6 34" xfId="9026"/>
    <cellStyle name="Акцент6 34 2" xfId="24345"/>
    <cellStyle name="Акцент6 35" xfId="24346"/>
    <cellStyle name="Акцент6 4" xfId="9027"/>
    <cellStyle name="Акцент6 4 2" xfId="9028"/>
    <cellStyle name="Акцент6 4 2 2" xfId="24347"/>
    <cellStyle name="Акцент6 4 3" xfId="9029"/>
    <cellStyle name="Акцент6 4 3 2" xfId="24348"/>
    <cellStyle name="Акцент6 4 4" xfId="24349"/>
    <cellStyle name="Акцент6 4_Лист1" xfId="53499"/>
    <cellStyle name="Акцент6 5" xfId="9030"/>
    <cellStyle name="Акцент6 5 2" xfId="9031"/>
    <cellStyle name="Акцент6 5 2 2" xfId="24350"/>
    <cellStyle name="Акцент6 5 3" xfId="9032"/>
    <cellStyle name="Акцент6 5 3 2" xfId="24351"/>
    <cellStyle name="Акцент6 5 4" xfId="24352"/>
    <cellStyle name="Акцент6 5_Лист1" xfId="53500"/>
    <cellStyle name="Акцент6 6" xfId="9033"/>
    <cellStyle name="Акцент6 6 2" xfId="9034"/>
    <cellStyle name="Акцент6 6 2 2" xfId="9035"/>
    <cellStyle name="Акцент6 6 2 3" xfId="24353"/>
    <cellStyle name="Акцент6 6 3" xfId="9036"/>
    <cellStyle name="Акцент6 6 3 2" xfId="24354"/>
    <cellStyle name="Акцент6 6 4" xfId="9037"/>
    <cellStyle name="Акцент6 6 5" xfId="24355"/>
    <cellStyle name="Акцент6 6_Лист1" xfId="53501"/>
    <cellStyle name="Акцент6 7" xfId="9038"/>
    <cellStyle name="Акцент6 7 2" xfId="9039"/>
    <cellStyle name="Акцент6 7 2 2" xfId="24356"/>
    <cellStyle name="Акцент6 7 3" xfId="9040"/>
    <cellStyle name="Акцент6 7 3 2" xfId="24357"/>
    <cellStyle name="Акцент6 7 4" xfId="24358"/>
    <cellStyle name="Акцент6 7_Лист1" xfId="53502"/>
    <cellStyle name="Акцент6 8" xfId="9041"/>
    <cellStyle name="Акцент6 8 2" xfId="9042"/>
    <cellStyle name="Акцент6 8 2 2" xfId="9043"/>
    <cellStyle name="Акцент6 8 2 2 2" xfId="24359"/>
    <cellStyle name="Акцент6 8 2 3" xfId="24360"/>
    <cellStyle name="Акцент6 8 2_Лист1" xfId="53503"/>
    <cellStyle name="Акцент6 8 3" xfId="9044"/>
    <cellStyle name="Акцент6 8 3 2" xfId="24361"/>
    <cellStyle name="Акцент6 8 4" xfId="24362"/>
    <cellStyle name="Акцент6 8_Лист1" xfId="53504"/>
    <cellStyle name="Акцент6 9" xfId="9045"/>
    <cellStyle name="Акцент6 9 2" xfId="9046"/>
    <cellStyle name="Акцент6 9 2 2" xfId="9047"/>
    <cellStyle name="Акцент6 9 2 2 2" xfId="24363"/>
    <cellStyle name="Акцент6 9 2 3" xfId="24364"/>
    <cellStyle name="Акцент6 9 2_Лист1" xfId="53505"/>
    <cellStyle name="Акцент6 9 3" xfId="9048"/>
    <cellStyle name="Акцент6 9 3 2" xfId="9049"/>
    <cellStyle name="Акцент6 9 3 3" xfId="24365"/>
    <cellStyle name="Акцент6 9 4" xfId="24366"/>
    <cellStyle name="Акцент6 9_Лист1" xfId="53506"/>
    <cellStyle name="Беззащитный" xfId="9050"/>
    <cellStyle name="Беззащитный 2" xfId="9051"/>
    <cellStyle name="Беззащитный 2 2" xfId="9052"/>
    <cellStyle name="Беззащитный 2 3" xfId="9053"/>
    <cellStyle name="Беззащитный 2 4" xfId="24367"/>
    <cellStyle name="Беззащитный 3" xfId="9054"/>
    <cellStyle name="Беззащитный 4" xfId="9055"/>
    <cellStyle name="Беззащитный 5" xfId="24368"/>
    <cellStyle name="Беззащитный_Лист1" xfId="53507"/>
    <cellStyle name="Ввод  10" xfId="9056"/>
    <cellStyle name="Ввод  10 10" xfId="24369"/>
    <cellStyle name="Ввод  10 10 2" xfId="24370"/>
    <cellStyle name="Ввод  10 10 3" xfId="24371"/>
    <cellStyle name="Ввод  10 11" xfId="24372"/>
    <cellStyle name="Ввод  10 11 2" xfId="24373"/>
    <cellStyle name="Ввод  10 11 3" xfId="24374"/>
    <cellStyle name="Ввод  10 12" xfId="24375"/>
    <cellStyle name="Ввод  10 12 2" xfId="24376"/>
    <cellStyle name="Ввод  10 12 3" xfId="24377"/>
    <cellStyle name="Ввод  10 13" xfId="24378"/>
    <cellStyle name="Ввод  10 13 2" xfId="24379"/>
    <cellStyle name="Ввод  10 13 3" xfId="24380"/>
    <cellStyle name="Ввод  10 14" xfId="24381"/>
    <cellStyle name="Ввод  10 15" xfId="24382"/>
    <cellStyle name="Ввод  10 2" xfId="24383"/>
    <cellStyle name="Ввод  10 2 10" xfId="24384"/>
    <cellStyle name="Ввод  10 2 2" xfId="24385"/>
    <cellStyle name="Ввод  10 2 2 2" xfId="24386"/>
    <cellStyle name="Ввод  10 2 2 3" xfId="24387"/>
    <cellStyle name="Ввод  10 2 3" xfId="24388"/>
    <cellStyle name="Ввод  10 2 3 2" xfId="24389"/>
    <cellStyle name="Ввод  10 2 3 3" xfId="24390"/>
    <cellStyle name="Ввод  10 2 4" xfId="24391"/>
    <cellStyle name="Ввод  10 2 4 2" xfId="24392"/>
    <cellStyle name="Ввод  10 2 4 3" xfId="24393"/>
    <cellStyle name="Ввод  10 2 5" xfId="24394"/>
    <cellStyle name="Ввод  10 2 5 2" xfId="24395"/>
    <cellStyle name="Ввод  10 2 5 3" xfId="24396"/>
    <cellStyle name="Ввод  10 2 6" xfId="24397"/>
    <cellStyle name="Ввод  10 2 6 2" xfId="24398"/>
    <cellStyle name="Ввод  10 2 6 3" xfId="24399"/>
    <cellStyle name="Ввод  10 2 7" xfId="24400"/>
    <cellStyle name="Ввод  10 2 7 2" xfId="24401"/>
    <cellStyle name="Ввод  10 2 7 3" xfId="24402"/>
    <cellStyle name="Ввод  10 2 8" xfId="24403"/>
    <cellStyle name="Ввод  10 2 8 2" xfId="24404"/>
    <cellStyle name="Ввод  10 2 8 3" xfId="24405"/>
    <cellStyle name="Ввод  10 2 9" xfId="24406"/>
    <cellStyle name="Ввод  10 2 9 2" xfId="24407"/>
    <cellStyle name="Ввод  10 2 9 3" xfId="24408"/>
    <cellStyle name="Ввод  10 3" xfId="24409"/>
    <cellStyle name="Ввод  10 3 10" xfId="24410"/>
    <cellStyle name="Ввод  10 3 2" xfId="24411"/>
    <cellStyle name="Ввод  10 3 2 2" xfId="24412"/>
    <cellStyle name="Ввод  10 3 2 3" xfId="24413"/>
    <cellStyle name="Ввод  10 3 3" xfId="24414"/>
    <cellStyle name="Ввод  10 3 3 2" xfId="24415"/>
    <cellStyle name="Ввод  10 3 3 3" xfId="24416"/>
    <cellStyle name="Ввод  10 3 4" xfId="24417"/>
    <cellStyle name="Ввод  10 3 4 2" xfId="24418"/>
    <cellStyle name="Ввод  10 3 4 3" xfId="24419"/>
    <cellStyle name="Ввод  10 3 5" xfId="24420"/>
    <cellStyle name="Ввод  10 3 5 2" xfId="24421"/>
    <cellStyle name="Ввод  10 3 5 3" xfId="24422"/>
    <cellStyle name="Ввод  10 3 6" xfId="24423"/>
    <cellStyle name="Ввод  10 3 6 2" xfId="24424"/>
    <cellStyle name="Ввод  10 3 6 3" xfId="24425"/>
    <cellStyle name="Ввод  10 3 7" xfId="24426"/>
    <cellStyle name="Ввод  10 3 7 2" xfId="24427"/>
    <cellStyle name="Ввод  10 3 7 3" xfId="24428"/>
    <cellStyle name="Ввод  10 3 8" xfId="24429"/>
    <cellStyle name="Ввод  10 3 8 2" xfId="24430"/>
    <cellStyle name="Ввод  10 3 8 3" xfId="24431"/>
    <cellStyle name="Ввод  10 3 9" xfId="24432"/>
    <cellStyle name="Ввод  10 3 9 2" xfId="24433"/>
    <cellStyle name="Ввод  10 3 9 3" xfId="24434"/>
    <cellStyle name="Ввод  10 4" xfId="24435"/>
    <cellStyle name="Ввод  10 4 10" xfId="24436"/>
    <cellStyle name="Ввод  10 4 2" xfId="24437"/>
    <cellStyle name="Ввод  10 4 2 2" xfId="24438"/>
    <cellStyle name="Ввод  10 4 2 3" xfId="24439"/>
    <cellStyle name="Ввод  10 4 3" xfId="24440"/>
    <cellStyle name="Ввод  10 4 3 2" xfId="24441"/>
    <cellStyle name="Ввод  10 4 3 3" xfId="24442"/>
    <cellStyle name="Ввод  10 4 4" xfId="24443"/>
    <cellStyle name="Ввод  10 4 4 2" xfId="24444"/>
    <cellStyle name="Ввод  10 4 4 3" xfId="24445"/>
    <cellStyle name="Ввод  10 4 5" xfId="24446"/>
    <cellStyle name="Ввод  10 4 5 2" xfId="24447"/>
    <cellStyle name="Ввод  10 4 5 3" xfId="24448"/>
    <cellStyle name="Ввод  10 4 6" xfId="24449"/>
    <cellStyle name="Ввод  10 4 6 2" xfId="24450"/>
    <cellStyle name="Ввод  10 4 6 3" xfId="24451"/>
    <cellStyle name="Ввод  10 4 7" xfId="24452"/>
    <cellStyle name="Ввод  10 4 7 2" xfId="24453"/>
    <cellStyle name="Ввод  10 4 7 3" xfId="24454"/>
    <cellStyle name="Ввод  10 4 8" xfId="24455"/>
    <cellStyle name="Ввод  10 4 8 2" xfId="24456"/>
    <cellStyle name="Ввод  10 4 8 3" xfId="24457"/>
    <cellStyle name="Ввод  10 4 9" xfId="24458"/>
    <cellStyle name="Ввод  10 4 9 2" xfId="24459"/>
    <cellStyle name="Ввод  10 4 9 3" xfId="24460"/>
    <cellStyle name="Ввод  10 5" xfId="24461"/>
    <cellStyle name="Ввод  10 5 10" xfId="24462"/>
    <cellStyle name="Ввод  10 5 2" xfId="24463"/>
    <cellStyle name="Ввод  10 5 2 2" xfId="24464"/>
    <cellStyle name="Ввод  10 5 2 3" xfId="24465"/>
    <cellStyle name="Ввод  10 5 3" xfId="24466"/>
    <cellStyle name="Ввод  10 5 3 2" xfId="24467"/>
    <cellStyle name="Ввод  10 5 3 3" xfId="24468"/>
    <cellStyle name="Ввод  10 5 4" xfId="24469"/>
    <cellStyle name="Ввод  10 5 4 2" xfId="24470"/>
    <cellStyle name="Ввод  10 5 4 3" xfId="24471"/>
    <cellStyle name="Ввод  10 5 5" xfId="24472"/>
    <cellStyle name="Ввод  10 5 5 2" xfId="24473"/>
    <cellStyle name="Ввод  10 5 5 3" xfId="24474"/>
    <cellStyle name="Ввод  10 5 6" xfId="24475"/>
    <cellStyle name="Ввод  10 5 6 2" xfId="24476"/>
    <cellStyle name="Ввод  10 5 6 3" xfId="24477"/>
    <cellStyle name="Ввод  10 5 7" xfId="24478"/>
    <cellStyle name="Ввод  10 5 7 2" xfId="24479"/>
    <cellStyle name="Ввод  10 5 7 3" xfId="24480"/>
    <cellStyle name="Ввод  10 5 8" xfId="24481"/>
    <cellStyle name="Ввод  10 5 8 2" xfId="24482"/>
    <cellStyle name="Ввод  10 5 8 3" xfId="24483"/>
    <cellStyle name="Ввод  10 5 9" xfId="24484"/>
    <cellStyle name="Ввод  10 5 9 2" xfId="24485"/>
    <cellStyle name="Ввод  10 5 9 3" xfId="24486"/>
    <cellStyle name="Ввод  10 6" xfId="24487"/>
    <cellStyle name="Ввод  10 6 2" xfId="24488"/>
    <cellStyle name="Ввод  10 6 3" xfId="24489"/>
    <cellStyle name="Ввод  10 7" xfId="24490"/>
    <cellStyle name="Ввод  10 7 2" xfId="24491"/>
    <cellStyle name="Ввод  10 7 3" xfId="24492"/>
    <cellStyle name="Ввод  10 8" xfId="24493"/>
    <cellStyle name="Ввод  10 8 2" xfId="24494"/>
    <cellStyle name="Ввод  10 8 3" xfId="24495"/>
    <cellStyle name="Ввод  10 9" xfId="24496"/>
    <cellStyle name="Ввод  10 9 2" xfId="24497"/>
    <cellStyle name="Ввод  10 9 3" xfId="24498"/>
    <cellStyle name="Ввод  11" xfId="9057"/>
    <cellStyle name="Ввод  11 2" xfId="24499"/>
    <cellStyle name="Ввод  12" xfId="24500"/>
    <cellStyle name="Ввод  12 2" xfId="53508"/>
    <cellStyle name="Ввод  2" xfId="9058"/>
    <cellStyle name="Ввод  2 10" xfId="9059"/>
    <cellStyle name="Ввод  2 10 2" xfId="24501"/>
    <cellStyle name="Ввод  2 10 2 2" xfId="24502"/>
    <cellStyle name="Ввод  2 10 2 3" xfId="24503"/>
    <cellStyle name="Ввод  2 10 3" xfId="24504"/>
    <cellStyle name="Ввод  2 10 3 2" xfId="24505"/>
    <cellStyle name="Ввод  2 10 3 3" xfId="24506"/>
    <cellStyle name="Ввод  2 10 4" xfId="24507"/>
    <cellStyle name="Ввод  2 10 4 2" xfId="24508"/>
    <cellStyle name="Ввод  2 10 4 3" xfId="24509"/>
    <cellStyle name="Ввод  2 10 5" xfId="24510"/>
    <cellStyle name="Ввод  2 10 5 2" xfId="24511"/>
    <cellStyle name="Ввод  2 10 5 3" xfId="24512"/>
    <cellStyle name="Ввод  2 10 6" xfId="24513"/>
    <cellStyle name="Ввод  2 10 7" xfId="24514"/>
    <cellStyle name="Ввод  2 10 8" xfId="24515"/>
    <cellStyle name="Ввод  2 11" xfId="9060"/>
    <cellStyle name="Ввод  2 11 2" xfId="24516"/>
    <cellStyle name="Ввод  2 11 2 2" xfId="24517"/>
    <cellStyle name="Ввод  2 11 2 3" xfId="24518"/>
    <cellStyle name="Ввод  2 11 3" xfId="24519"/>
    <cellStyle name="Ввод  2 11 3 2" xfId="24520"/>
    <cellStyle name="Ввод  2 11 3 3" xfId="24521"/>
    <cellStyle name="Ввод  2 11 4" xfId="24522"/>
    <cellStyle name="Ввод  2 11 4 2" xfId="24523"/>
    <cellStyle name="Ввод  2 11 4 3" xfId="24524"/>
    <cellStyle name="Ввод  2 11 5" xfId="24525"/>
    <cellStyle name="Ввод  2 11 5 2" xfId="24526"/>
    <cellStyle name="Ввод  2 11 5 3" xfId="24527"/>
    <cellStyle name="Ввод  2 11 6" xfId="24528"/>
    <cellStyle name="Ввод  2 11 7" xfId="24529"/>
    <cellStyle name="Ввод  2 11 8" xfId="24530"/>
    <cellStyle name="Ввод  2 12" xfId="9061"/>
    <cellStyle name="Ввод  2 12 2" xfId="24531"/>
    <cellStyle name="Ввод  2 12 3" xfId="24532"/>
    <cellStyle name="Ввод  2 12 4" xfId="24533"/>
    <cellStyle name="Ввод  2 13" xfId="9062"/>
    <cellStyle name="Ввод  2 13 2" xfId="24534"/>
    <cellStyle name="Ввод  2 13 3" xfId="24535"/>
    <cellStyle name="Ввод  2 13 4" xfId="24536"/>
    <cellStyle name="Ввод  2 14" xfId="9063"/>
    <cellStyle name="Ввод  2 14 2" xfId="24537"/>
    <cellStyle name="Ввод  2 15" xfId="9064"/>
    <cellStyle name="Ввод  2 16" xfId="24538"/>
    <cellStyle name="Ввод  2 2" xfId="9065"/>
    <cellStyle name="Ввод  2 2 10" xfId="24539"/>
    <cellStyle name="Ввод  2 2 10 2" xfId="24540"/>
    <cellStyle name="Ввод  2 2 10 3" xfId="24541"/>
    <cellStyle name="Ввод  2 2 11" xfId="24542"/>
    <cellStyle name="Ввод  2 2 11 2" xfId="24543"/>
    <cellStyle name="Ввод  2 2 11 3" xfId="24544"/>
    <cellStyle name="Ввод  2 2 12" xfId="24545"/>
    <cellStyle name="Ввод  2 2 12 2" xfId="24546"/>
    <cellStyle name="Ввод  2 2 12 3" xfId="24547"/>
    <cellStyle name="Ввод  2 2 13" xfId="24548"/>
    <cellStyle name="Ввод  2 2 13 2" xfId="24549"/>
    <cellStyle name="Ввод  2 2 13 3" xfId="24550"/>
    <cellStyle name="Ввод  2 2 14" xfId="24551"/>
    <cellStyle name="Ввод  2 2 15" xfId="24552"/>
    <cellStyle name="Ввод  2 2 2" xfId="9066"/>
    <cellStyle name="Ввод  2 2 2 10" xfId="24553"/>
    <cellStyle name="Ввод  2 2 2 11" xfId="24554"/>
    <cellStyle name="Ввод  2 2 2 2" xfId="24555"/>
    <cellStyle name="Ввод  2 2 2 2 2" xfId="24556"/>
    <cellStyle name="Ввод  2 2 2 2 3" xfId="24557"/>
    <cellStyle name="Ввод  2 2 2 3" xfId="24558"/>
    <cellStyle name="Ввод  2 2 2 3 2" xfId="24559"/>
    <cellStyle name="Ввод  2 2 2 3 3" xfId="24560"/>
    <cellStyle name="Ввод  2 2 2 4" xfId="24561"/>
    <cellStyle name="Ввод  2 2 2 4 2" xfId="24562"/>
    <cellStyle name="Ввод  2 2 2 4 3" xfId="24563"/>
    <cellStyle name="Ввод  2 2 2 5" xfId="24564"/>
    <cellStyle name="Ввод  2 2 2 5 2" xfId="24565"/>
    <cellStyle name="Ввод  2 2 2 5 3" xfId="24566"/>
    <cellStyle name="Ввод  2 2 2 6" xfId="24567"/>
    <cellStyle name="Ввод  2 2 2 6 2" xfId="24568"/>
    <cellStyle name="Ввод  2 2 2 6 3" xfId="24569"/>
    <cellStyle name="Ввод  2 2 2 7" xfId="24570"/>
    <cellStyle name="Ввод  2 2 2 7 2" xfId="24571"/>
    <cellStyle name="Ввод  2 2 2 7 3" xfId="24572"/>
    <cellStyle name="Ввод  2 2 2 8" xfId="24573"/>
    <cellStyle name="Ввод  2 2 2 8 2" xfId="24574"/>
    <cellStyle name="Ввод  2 2 2 8 3" xfId="24575"/>
    <cellStyle name="Ввод  2 2 2 9" xfId="24576"/>
    <cellStyle name="Ввод  2 2 2 9 2" xfId="24577"/>
    <cellStyle name="Ввод  2 2 2 9 3" xfId="24578"/>
    <cellStyle name="Ввод  2 2 3" xfId="9067"/>
    <cellStyle name="Ввод  2 2 3 10" xfId="24579"/>
    <cellStyle name="Ввод  2 2 3 11" xfId="24580"/>
    <cellStyle name="Ввод  2 2 3 2" xfId="24581"/>
    <cellStyle name="Ввод  2 2 3 2 2" xfId="24582"/>
    <cellStyle name="Ввод  2 2 3 2 3" xfId="24583"/>
    <cellStyle name="Ввод  2 2 3 3" xfId="24584"/>
    <cellStyle name="Ввод  2 2 3 3 2" xfId="24585"/>
    <cellStyle name="Ввод  2 2 3 3 3" xfId="24586"/>
    <cellStyle name="Ввод  2 2 3 4" xfId="24587"/>
    <cellStyle name="Ввод  2 2 3 4 2" xfId="24588"/>
    <cellStyle name="Ввод  2 2 3 4 3" xfId="24589"/>
    <cellStyle name="Ввод  2 2 3 5" xfId="24590"/>
    <cellStyle name="Ввод  2 2 3 5 2" xfId="24591"/>
    <cellStyle name="Ввод  2 2 3 5 3" xfId="24592"/>
    <cellStyle name="Ввод  2 2 3 6" xfId="24593"/>
    <cellStyle name="Ввод  2 2 3 6 2" xfId="24594"/>
    <cellStyle name="Ввод  2 2 3 6 3" xfId="24595"/>
    <cellStyle name="Ввод  2 2 3 7" xfId="24596"/>
    <cellStyle name="Ввод  2 2 3 7 2" xfId="24597"/>
    <cellStyle name="Ввод  2 2 3 7 3" xfId="24598"/>
    <cellStyle name="Ввод  2 2 3 8" xfId="24599"/>
    <cellStyle name="Ввод  2 2 3 8 2" xfId="24600"/>
    <cellStyle name="Ввод  2 2 3 8 3" xfId="24601"/>
    <cellStyle name="Ввод  2 2 3 9" xfId="24602"/>
    <cellStyle name="Ввод  2 2 3 9 2" xfId="24603"/>
    <cellStyle name="Ввод  2 2 3 9 3" xfId="24604"/>
    <cellStyle name="Ввод  2 2 4" xfId="24605"/>
    <cellStyle name="Ввод  2 2 4 10" xfId="24606"/>
    <cellStyle name="Ввод  2 2 4 2" xfId="24607"/>
    <cellStyle name="Ввод  2 2 4 2 2" xfId="24608"/>
    <cellStyle name="Ввод  2 2 4 2 3" xfId="24609"/>
    <cellStyle name="Ввод  2 2 4 3" xfId="24610"/>
    <cellStyle name="Ввод  2 2 4 3 2" xfId="24611"/>
    <cellStyle name="Ввод  2 2 4 3 3" xfId="24612"/>
    <cellStyle name="Ввод  2 2 4 4" xfId="24613"/>
    <cellStyle name="Ввод  2 2 4 4 2" xfId="24614"/>
    <cellStyle name="Ввод  2 2 4 4 3" xfId="24615"/>
    <cellStyle name="Ввод  2 2 4 5" xfId="24616"/>
    <cellStyle name="Ввод  2 2 4 5 2" xfId="24617"/>
    <cellStyle name="Ввод  2 2 4 5 3" xfId="24618"/>
    <cellStyle name="Ввод  2 2 4 6" xfId="24619"/>
    <cellStyle name="Ввод  2 2 4 6 2" xfId="24620"/>
    <cellStyle name="Ввод  2 2 4 6 3" xfId="24621"/>
    <cellStyle name="Ввод  2 2 4 7" xfId="24622"/>
    <cellStyle name="Ввод  2 2 4 7 2" xfId="24623"/>
    <cellStyle name="Ввод  2 2 4 7 3" xfId="24624"/>
    <cellStyle name="Ввод  2 2 4 8" xfId="24625"/>
    <cellStyle name="Ввод  2 2 4 8 2" xfId="24626"/>
    <cellStyle name="Ввод  2 2 4 8 3" xfId="24627"/>
    <cellStyle name="Ввод  2 2 4 9" xfId="24628"/>
    <cellStyle name="Ввод  2 2 4 9 2" xfId="24629"/>
    <cellStyle name="Ввод  2 2 4 9 3" xfId="24630"/>
    <cellStyle name="Ввод  2 2 5" xfId="24631"/>
    <cellStyle name="Ввод  2 2 5 10" xfId="24632"/>
    <cellStyle name="Ввод  2 2 5 2" xfId="24633"/>
    <cellStyle name="Ввод  2 2 5 2 2" xfId="24634"/>
    <cellStyle name="Ввод  2 2 5 2 3" xfId="24635"/>
    <cellStyle name="Ввод  2 2 5 3" xfId="24636"/>
    <cellStyle name="Ввод  2 2 5 3 2" xfId="24637"/>
    <cellStyle name="Ввод  2 2 5 3 3" xfId="24638"/>
    <cellStyle name="Ввод  2 2 5 4" xfId="24639"/>
    <cellStyle name="Ввод  2 2 5 4 2" xfId="24640"/>
    <cellStyle name="Ввод  2 2 5 4 3" xfId="24641"/>
    <cellStyle name="Ввод  2 2 5 5" xfId="24642"/>
    <cellStyle name="Ввод  2 2 5 5 2" xfId="24643"/>
    <cellStyle name="Ввод  2 2 5 5 3" xfId="24644"/>
    <cellStyle name="Ввод  2 2 5 6" xfId="24645"/>
    <cellStyle name="Ввод  2 2 5 6 2" xfId="24646"/>
    <cellStyle name="Ввод  2 2 5 6 3" xfId="24647"/>
    <cellStyle name="Ввод  2 2 5 7" xfId="24648"/>
    <cellStyle name="Ввод  2 2 5 7 2" xfId="24649"/>
    <cellStyle name="Ввод  2 2 5 7 3" xfId="24650"/>
    <cellStyle name="Ввод  2 2 5 8" xfId="24651"/>
    <cellStyle name="Ввод  2 2 5 8 2" xfId="24652"/>
    <cellStyle name="Ввод  2 2 5 8 3" xfId="24653"/>
    <cellStyle name="Ввод  2 2 5 9" xfId="24654"/>
    <cellStyle name="Ввод  2 2 5 9 2" xfId="24655"/>
    <cellStyle name="Ввод  2 2 5 9 3" xfId="24656"/>
    <cellStyle name="Ввод  2 2 6" xfId="24657"/>
    <cellStyle name="Ввод  2 2 6 2" xfId="24658"/>
    <cellStyle name="Ввод  2 2 6 3" xfId="24659"/>
    <cellStyle name="Ввод  2 2 7" xfId="24660"/>
    <cellStyle name="Ввод  2 2 7 2" xfId="24661"/>
    <cellStyle name="Ввод  2 2 7 3" xfId="24662"/>
    <cellStyle name="Ввод  2 2 8" xfId="24663"/>
    <cellStyle name="Ввод  2 2 8 2" xfId="24664"/>
    <cellStyle name="Ввод  2 2 8 3" xfId="24665"/>
    <cellStyle name="Ввод  2 2 9" xfId="24666"/>
    <cellStyle name="Ввод  2 2 9 2" xfId="24667"/>
    <cellStyle name="Ввод  2 2 9 3" xfId="24668"/>
    <cellStyle name="Ввод  2 3" xfId="9068"/>
    <cellStyle name="Ввод  2 3 10" xfId="24669"/>
    <cellStyle name="Ввод  2 3 11" xfId="24670"/>
    <cellStyle name="Ввод  2 3 12" xfId="24671"/>
    <cellStyle name="Ввод  2 3 2" xfId="9069"/>
    <cellStyle name="Ввод  2 3 2 2" xfId="24672"/>
    <cellStyle name="Ввод  2 3 2 3" xfId="24673"/>
    <cellStyle name="Ввод  2 3 2 4" xfId="24674"/>
    <cellStyle name="Ввод  2 3 2 5" xfId="24675"/>
    <cellStyle name="Ввод  2 3 3" xfId="9070"/>
    <cellStyle name="Ввод  2 3 3 2" xfId="24676"/>
    <cellStyle name="Ввод  2 3 3 3" xfId="24677"/>
    <cellStyle name="Ввод  2 3 4" xfId="24678"/>
    <cellStyle name="Ввод  2 3 4 2" xfId="24679"/>
    <cellStyle name="Ввод  2 3 4 3" xfId="24680"/>
    <cellStyle name="Ввод  2 3 5" xfId="24681"/>
    <cellStyle name="Ввод  2 3 5 2" xfId="24682"/>
    <cellStyle name="Ввод  2 3 5 3" xfId="24683"/>
    <cellStyle name="Ввод  2 3 6" xfId="24684"/>
    <cellStyle name="Ввод  2 3 6 2" xfId="24685"/>
    <cellStyle name="Ввод  2 3 6 3" xfId="24686"/>
    <cellStyle name="Ввод  2 3 7" xfId="24687"/>
    <cellStyle name="Ввод  2 3 7 2" xfId="24688"/>
    <cellStyle name="Ввод  2 3 7 3" xfId="24689"/>
    <cellStyle name="Ввод  2 3 8" xfId="24690"/>
    <cellStyle name="Ввод  2 3 8 2" xfId="24691"/>
    <cellStyle name="Ввод  2 3 8 3" xfId="24692"/>
    <cellStyle name="Ввод  2 3 9" xfId="24693"/>
    <cellStyle name="Ввод  2 3 9 2" xfId="24694"/>
    <cellStyle name="Ввод  2 3 9 3" xfId="24695"/>
    <cellStyle name="Ввод  2 3_Лист1" xfId="53509"/>
    <cellStyle name="Ввод  2 4" xfId="9071"/>
    <cellStyle name="Ввод  2 4 10" xfId="24696"/>
    <cellStyle name="Ввод  2 4 11" xfId="24697"/>
    <cellStyle name="Ввод  2 4 2" xfId="24698"/>
    <cellStyle name="Ввод  2 4 2 2" xfId="24699"/>
    <cellStyle name="Ввод  2 4 2 3" xfId="24700"/>
    <cellStyle name="Ввод  2 4 3" xfId="24701"/>
    <cellStyle name="Ввод  2 4 3 2" xfId="24702"/>
    <cellStyle name="Ввод  2 4 3 3" xfId="24703"/>
    <cellStyle name="Ввод  2 4 4" xfId="24704"/>
    <cellStyle name="Ввод  2 4 4 2" xfId="24705"/>
    <cellStyle name="Ввод  2 4 4 3" xfId="24706"/>
    <cellStyle name="Ввод  2 4 5" xfId="24707"/>
    <cellStyle name="Ввод  2 4 5 2" xfId="24708"/>
    <cellStyle name="Ввод  2 4 5 3" xfId="24709"/>
    <cellStyle name="Ввод  2 4 6" xfId="24710"/>
    <cellStyle name="Ввод  2 4 6 2" xfId="24711"/>
    <cellStyle name="Ввод  2 4 6 3" xfId="24712"/>
    <cellStyle name="Ввод  2 4 7" xfId="24713"/>
    <cellStyle name="Ввод  2 4 7 2" xfId="24714"/>
    <cellStyle name="Ввод  2 4 7 3" xfId="24715"/>
    <cellStyle name="Ввод  2 4 8" xfId="24716"/>
    <cellStyle name="Ввод  2 4 8 2" xfId="24717"/>
    <cellStyle name="Ввод  2 4 8 3" xfId="24718"/>
    <cellStyle name="Ввод  2 4 9" xfId="24719"/>
    <cellStyle name="Ввод  2 4 9 2" xfId="24720"/>
    <cellStyle name="Ввод  2 4 9 3" xfId="24721"/>
    <cellStyle name="Ввод  2 5" xfId="9072"/>
    <cellStyle name="Ввод  2 5 10" xfId="24722"/>
    <cellStyle name="Ввод  2 5 11" xfId="24723"/>
    <cellStyle name="Ввод  2 5 2" xfId="24724"/>
    <cellStyle name="Ввод  2 5 2 2" xfId="24725"/>
    <cellStyle name="Ввод  2 5 2 3" xfId="24726"/>
    <cellStyle name="Ввод  2 5 3" xfId="24727"/>
    <cellStyle name="Ввод  2 5 3 2" xfId="24728"/>
    <cellStyle name="Ввод  2 5 3 3" xfId="24729"/>
    <cellStyle name="Ввод  2 5 4" xfId="24730"/>
    <cellStyle name="Ввод  2 5 4 2" xfId="24731"/>
    <cellStyle name="Ввод  2 5 4 3" xfId="24732"/>
    <cellStyle name="Ввод  2 5 5" xfId="24733"/>
    <cellStyle name="Ввод  2 5 5 2" xfId="24734"/>
    <cellStyle name="Ввод  2 5 5 3" xfId="24735"/>
    <cellStyle name="Ввод  2 5 6" xfId="24736"/>
    <cellStyle name="Ввод  2 5 6 2" xfId="24737"/>
    <cellStyle name="Ввод  2 5 6 3" xfId="24738"/>
    <cellStyle name="Ввод  2 5 7" xfId="24739"/>
    <cellStyle name="Ввод  2 5 7 2" xfId="24740"/>
    <cellStyle name="Ввод  2 5 7 3" xfId="24741"/>
    <cellStyle name="Ввод  2 5 8" xfId="24742"/>
    <cellStyle name="Ввод  2 5 8 2" xfId="24743"/>
    <cellStyle name="Ввод  2 5 8 3" xfId="24744"/>
    <cellStyle name="Ввод  2 5 9" xfId="24745"/>
    <cellStyle name="Ввод  2 5 9 2" xfId="24746"/>
    <cellStyle name="Ввод  2 5 9 3" xfId="24747"/>
    <cellStyle name="Ввод  2 6" xfId="9073"/>
    <cellStyle name="Ввод  2 6 10" xfId="24748"/>
    <cellStyle name="Ввод  2 6 11" xfId="24749"/>
    <cellStyle name="Ввод  2 6 2" xfId="24750"/>
    <cellStyle name="Ввод  2 6 2 2" xfId="24751"/>
    <cellStyle name="Ввод  2 6 2 3" xfId="24752"/>
    <cellStyle name="Ввод  2 6 3" xfId="24753"/>
    <cellStyle name="Ввод  2 6 3 2" xfId="24754"/>
    <cellStyle name="Ввод  2 6 3 3" xfId="24755"/>
    <cellStyle name="Ввод  2 6 4" xfId="24756"/>
    <cellStyle name="Ввод  2 6 4 2" xfId="24757"/>
    <cellStyle name="Ввод  2 6 4 3" xfId="24758"/>
    <cellStyle name="Ввод  2 6 5" xfId="24759"/>
    <cellStyle name="Ввод  2 6 5 2" xfId="24760"/>
    <cellStyle name="Ввод  2 6 5 3" xfId="24761"/>
    <cellStyle name="Ввод  2 6 6" xfId="24762"/>
    <cellStyle name="Ввод  2 6 6 2" xfId="24763"/>
    <cellStyle name="Ввод  2 6 6 3" xfId="24764"/>
    <cellStyle name="Ввод  2 6 7" xfId="24765"/>
    <cellStyle name="Ввод  2 6 7 2" xfId="24766"/>
    <cellStyle name="Ввод  2 6 7 3" xfId="24767"/>
    <cellStyle name="Ввод  2 6 8" xfId="24768"/>
    <cellStyle name="Ввод  2 6 8 2" xfId="24769"/>
    <cellStyle name="Ввод  2 6 8 3" xfId="24770"/>
    <cellStyle name="Ввод  2 6 9" xfId="24771"/>
    <cellStyle name="Ввод  2 6 9 2" xfId="24772"/>
    <cellStyle name="Ввод  2 6 9 3" xfId="24773"/>
    <cellStyle name="Ввод  2 7" xfId="9074"/>
    <cellStyle name="Ввод  2 7 2" xfId="24774"/>
    <cellStyle name="Ввод  2 7 2 2" xfId="24775"/>
    <cellStyle name="Ввод  2 7 2 3" xfId="24776"/>
    <cellStyle name="Ввод  2 7 3" xfId="24777"/>
    <cellStyle name="Ввод  2 7 3 2" xfId="24778"/>
    <cellStyle name="Ввод  2 7 3 3" xfId="24779"/>
    <cellStyle name="Ввод  2 7 4" xfId="24780"/>
    <cellStyle name="Ввод  2 7 4 2" xfId="24781"/>
    <cellStyle name="Ввод  2 7 4 3" xfId="24782"/>
    <cellStyle name="Ввод  2 7 5" xfId="24783"/>
    <cellStyle name="Ввод  2 7 5 2" xfId="24784"/>
    <cellStyle name="Ввод  2 7 5 3" xfId="24785"/>
    <cellStyle name="Ввод  2 7 6" xfId="24786"/>
    <cellStyle name="Ввод  2 7 6 2" xfId="24787"/>
    <cellStyle name="Ввод  2 7 6 3" xfId="24788"/>
    <cellStyle name="Ввод  2 7 7" xfId="24789"/>
    <cellStyle name="Ввод  2 7 7 2" xfId="24790"/>
    <cellStyle name="Ввод  2 7 7 3" xfId="24791"/>
    <cellStyle name="Ввод  2 7 8" xfId="24792"/>
    <cellStyle name="Ввод  2 7 9" xfId="24793"/>
    <cellStyle name="Ввод  2 8" xfId="9075"/>
    <cellStyle name="Ввод  2 8 10" xfId="24794"/>
    <cellStyle name="Ввод  2 8 2" xfId="24795"/>
    <cellStyle name="Ввод  2 8 2 2" xfId="24796"/>
    <cellStyle name="Ввод  2 8 2 3" xfId="24797"/>
    <cellStyle name="Ввод  2 8 3" xfId="24798"/>
    <cellStyle name="Ввод  2 8 3 2" xfId="24799"/>
    <cellStyle name="Ввод  2 8 3 3" xfId="24800"/>
    <cellStyle name="Ввод  2 8 4" xfId="24801"/>
    <cellStyle name="Ввод  2 8 4 2" xfId="24802"/>
    <cellStyle name="Ввод  2 8 4 3" xfId="24803"/>
    <cellStyle name="Ввод  2 8 5" xfId="24804"/>
    <cellStyle name="Ввод  2 8 5 2" xfId="24805"/>
    <cellStyle name="Ввод  2 8 5 3" xfId="24806"/>
    <cellStyle name="Ввод  2 8 6" xfId="24807"/>
    <cellStyle name="Ввод  2 8 6 2" xfId="24808"/>
    <cellStyle name="Ввод  2 8 6 3" xfId="24809"/>
    <cellStyle name="Ввод  2 8 7" xfId="24810"/>
    <cellStyle name="Ввод  2 8 7 2" xfId="24811"/>
    <cellStyle name="Ввод  2 8 7 3" xfId="24812"/>
    <cellStyle name="Ввод  2 8 8" xfId="24813"/>
    <cellStyle name="Ввод  2 8 8 2" xfId="24814"/>
    <cellStyle name="Ввод  2 8 8 3" xfId="24815"/>
    <cellStyle name="Ввод  2 8 9" xfId="24816"/>
    <cellStyle name="Ввод  2 9" xfId="9076"/>
    <cellStyle name="Ввод  2 9 2" xfId="24817"/>
    <cellStyle name="Ввод  2 9 2 2" xfId="24818"/>
    <cellStyle name="Ввод  2 9 2 3" xfId="24819"/>
    <cellStyle name="Ввод  2 9 3" xfId="24820"/>
    <cellStyle name="Ввод  2 9 3 2" xfId="24821"/>
    <cellStyle name="Ввод  2 9 3 3" xfId="24822"/>
    <cellStyle name="Ввод  2 9 4" xfId="24823"/>
    <cellStyle name="Ввод  2 9 4 2" xfId="24824"/>
    <cellStyle name="Ввод  2 9 4 3" xfId="24825"/>
    <cellStyle name="Ввод  2 9 5" xfId="24826"/>
    <cellStyle name="Ввод  2 9 5 2" xfId="24827"/>
    <cellStyle name="Ввод  2 9 5 3" xfId="24828"/>
    <cellStyle name="Ввод  2 9 6" xfId="24829"/>
    <cellStyle name="Ввод  2 9 6 2" xfId="24830"/>
    <cellStyle name="Ввод  2 9 6 3" xfId="24831"/>
    <cellStyle name="Ввод  2 9 7" xfId="24832"/>
    <cellStyle name="Ввод  2 9 7 2" xfId="24833"/>
    <cellStyle name="Ввод  2 9 7 3" xfId="24834"/>
    <cellStyle name="Ввод  2 9 8" xfId="24835"/>
    <cellStyle name="Ввод  2 9 9" xfId="24836"/>
    <cellStyle name="Ввод  2_2012" xfId="9077"/>
    <cellStyle name="Ввод  3" xfId="9078"/>
    <cellStyle name="Ввод  3 10" xfId="24837"/>
    <cellStyle name="Ввод  3 10 2" xfId="24838"/>
    <cellStyle name="Ввод  3 10 3" xfId="24839"/>
    <cellStyle name="Ввод  3 11" xfId="24840"/>
    <cellStyle name="Ввод  3 11 2" xfId="24841"/>
    <cellStyle name="Ввод  3 11 3" xfId="24842"/>
    <cellStyle name="Ввод  3 12" xfId="24843"/>
    <cellStyle name="Ввод  3 12 2" xfId="24844"/>
    <cellStyle name="Ввод  3 12 3" xfId="24845"/>
    <cellStyle name="Ввод  3 13" xfId="24846"/>
    <cellStyle name="Ввод  3 13 2" xfId="24847"/>
    <cellStyle name="Ввод  3 13 3" xfId="24848"/>
    <cellStyle name="Ввод  3 14" xfId="24849"/>
    <cellStyle name="Ввод  3 14 2" xfId="24850"/>
    <cellStyle name="Ввод  3 14 3" xfId="24851"/>
    <cellStyle name="Ввод  3 15" xfId="24852"/>
    <cellStyle name="Ввод  3 16" xfId="24853"/>
    <cellStyle name="Ввод  3 2" xfId="9079"/>
    <cellStyle name="Ввод  3 2 10" xfId="24854"/>
    <cellStyle name="Ввод  3 2 10 2" xfId="24855"/>
    <cellStyle name="Ввод  3 2 10 3" xfId="24856"/>
    <cellStyle name="Ввод  3 2 11" xfId="24857"/>
    <cellStyle name="Ввод  3 2 11 2" xfId="24858"/>
    <cellStyle name="Ввод  3 2 11 3" xfId="24859"/>
    <cellStyle name="Ввод  3 2 12" xfId="24860"/>
    <cellStyle name="Ввод  3 2 12 2" xfId="24861"/>
    <cellStyle name="Ввод  3 2 12 3" xfId="24862"/>
    <cellStyle name="Ввод  3 2 13" xfId="24863"/>
    <cellStyle name="Ввод  3 2 13 2" xfId="24864"/>
    <cellStyle name="Ввод  3 2 13 3" xfId="24865"/>
    <cellStyle name="Ввод  3 2 14" xfId="24866"/>
    <cellStyle name="Ввод  3 2 15" xfId="24867"/>
    <cellStyle name="Ввод  3 2 2" xfId="24868"/>
    <cellStyle name="Ввод  3 2 2 10" xfId="24869"/>
    <cellStyle name="Ввод  3 2 2 2" xfId="24870"/>
    <cellStyle name="Ввод  3 2 2 2 2" xfId="24871"/>
    <cellStyle name="Ввод  3 2 2 2 3" xfId="24872"/>
    <cellStyle name="Ввод  3 2 2 3" xfId="24873"/>
    <cellStyle name="Ввод  3 2 2 3 2" xfId="24874"/>
    <cellStyle name="Ввод  3 2 2 3 3" xfId="24875"/>
    <cellStyle name="Ввод  3 2 2 4" xfId="24876"/>
    <cellStyle name="Ввод  3 2 2 4 2" xfId="24877"/>
    <cellStyle name="Ввод  3 2 2 4 3" xfId="24878"/>
    <cellStyle name="Ввод  3 2 2 5" xfId="24879"/>
    <cellStyle name="Ввод  3 2 2 5 2" xfId="24880"/>
    <cellStyle name="Ввод  3 2 2 5 3" xfId="24881"/>
    <cellStyle name="Ввод  3 2 2 6" xfId="24882"/>
    <cellStyle name="Ввод  3 2 2 6 2" xfId="24883"/>
    <cellStyle name="Ввод  3 2 2 6 3" xfId="24884"/>
    <cellStyle name="Ввод  3 2 2 7" xfId="24885"/>
    <cellStyle name="Ввод  3 2 2 7 2" xfId="24886"/>
    <cellStyle name="Ввод  3 2 2 7 3" xfId="24887"/>
    <cellStyle name="Ввод  3 2 2 8" xfId="24888"/>
    <cellStyle name="Ввод  3 2 2 8 2" xfId="24889"/>
    <cellStyle name="Ввод  3 2 2 8 3" xfId="24890"/>
    <cellStyle name="Ввод  3 2 2 9" xfId="24891"/>
    <cellStyle name="Ввод  3 2 2 9 2" xfId="24892"/>
    <cellStyle name="Ввод  3 2 2 9 3" xfId="24893"/>
    <cellStyle name="Ввод  3 2 3" xfId="24894"/>
    <cellStyle name="Ввод  3 2 3 10" xfId="24895"/>
    <cellStyle name="Ввод  3 2 3 2" xfId="24896"/>
    <cellStyle name="Ввод  3 2 3 2 2" xfId="24897"/>
    <cellStyle name="Ввод  3 2 3 2 3" xfId="24898"/>
    <cellStyle name="Ввод  3 2 3 3" xfId="24899"/>
    <cellStyle name="Ввод  3 2 3 3 2" xfId="24900"/>
    <cellStyle name="Ввод  3 2 3 3 3" xfId="24901"/>
    <cellStyle name="Ввод  3 2 3 4" xfId="24902"/>
    <cellStyle name="Ввод  3 2 3 4 2" xfId="24903"/>
    <cellStyle name="Ввод  3 2 3 4 3" xfId="24904"/>
    <cellStyle name="Ввод  3 2 3 5" xfId="24905"/>
    <cellStyle name="Ввод  3 2 3 5 2" xfId="24906"/>
    <cellStyle name="Ввод  3 2 3 5 3" xfId="24907"/>
    <cellStyle name="Ввод  3 2 3 6" xfId="24908"/>
    <cellStyle name="Ввод  3 2 3 6 2" xfId="24909"/>
    <cellStyle name="Ввод  3 2 3 6 3" xfId="24910"/>
    <cellStyle name="Ввод  3 2 3 7" xfId="24911"/>
    <cellStyle name="Ввод  3 2 3 7 2" xfId="24912"/>
    <cellStyle name="Ввод  3 2 3 7 3" xfId="24913"/>
    <cellStyle name="Ввод  3 2 3 8" xfId="24914"/>
    <cellStyle name="Ввод  3 2 3 8 2" xfId="24915"/>
    <cellStyle name="Ввод  3 2 3 8 3" xfId="24916"/>
    <cellStyle name="Ввод  3 2 3 9" xfId="24917"/>
    <cellStyle name="Ввод  3 2 3 9 2" xfId="24918"/>
    <cellStyle name="Ввод  3 2 3 9 3" xfId="24919"/>
    <cellStyle name="Ввод  3 2 4" xfId="24920"/>
    <cellStyle name="Ввод  3 2 4 10" xfId="24921"/>
    <cellStyle name="Ввод  3 2 4 2" xfId="24922"/>
    <cellStyle name="Ввод  3 2 4 2 2" xfId="24923"/>
    <cellStyle name="Ввод  3 2 4 2 3" xfId="24924"/>
    <cellStyle name="Ввод  3 2 4 3" xfId="24925"/>
    <cellStyle name="Ввод  3 2 4 3 2" xfId="24926"/>
    <cellStyle name="Ввод  3 2 4 3 3" xfId="24927"/>
    <cellStyle name="Ввод  3 2 4 4" xfId="24928"/>
    <cellStyle name="Ввод  3 2 4 4 2" xfId="24929"/>
    <cellStyle name="Ввод  3 2 4 4 3" xfId="24930"/>
    <cellStyle name="Ввод  3 2 4 5" xfId="24931"/>
    <cellStyle name="Ввод  3 2 4 5 2" xfId="24932"/>
    <cellStyle name="Ввод  3 2 4 5 3" xfId="24933"/>
    <cellStyle name="Ввод  3 2 4 6" xfId="24934"/>
    <cellStyle name="Ввод  3 2 4 6 2" xfId="24935"/>
    <cellStyle name="Ввод  3 2 4 6 3" xfId="24936"/>
    <cellStyle name="Ввод  3 2 4 7" xfId="24937"/>
    <cellStyle name="Ввод  3 2 4 7 2" xfId="24938"/>
    <cellStyle name="Ввод  3 2 4 7 3" xfId="24939"/>
    <cellStyle name="Ввод  3 2 4 8" xfId="24940"/>
    <cellStyle name="Ввод  3 2 4 8 2" xfId="24941"/>
    <cellStyle name="Ввод  3 2 4 8 3" xfId="24942"/>
    <cellStyle name="Ввод  3 2 4 9" xfId="24943"/>
    <cellStyle name="Ввод  3 2 4 9 2" xfId="24944"/>
    <cellStyle name="Ввод  3 2 4 9 3" xfId="24945"/>
    <cellStyle name="Ввод  3 2 5" xfId="24946"/>
    <cellStyle name="Ввод  3 2 5 10" xfId="24947"/>
    <cellStyle name="Ввод  3 2 5 2" xfId="24948"/>
    <cellStyle name="Ввод  3 2 5 2 2" xfId="24949"/>
    <cellStyle name="Ввод  3 2 5 2 3" xfId="24950"/>
    <cellStyle name="Ввод  3 2 5 3" xfId="24951"/>
    <cellStyle name="Ввод  3 2 5 3 2" xfId="24952"/>
    <cellStyle name="Ввод  3 2 5 3 3" xfId="24953"/>
    <cellStyle name="Ввод  3 2 5 4" xfId="24954"/>
    <cellStyle name="Ввод  3 2 5 4 2" xfId="24955"/>
    <cellStyle name="Ввод  3 2 5 4 3" xfId="24956"/>
    <cellStyle name="Ввод  3 2 5 5" xfId="24957"/>
    <cellStyle name="Ввод  3 2 5 5 2" xfId="24958"/>
    <cellStyle name="Ввод  3 2 5 5 3" xfId="24959"/>
    <cellStyle name="Ввод  3 2 5 6" xfId="24960"/>
    <cellStyle name="Ввод  3 2 5 6 2" xfId="24961"/>
    <cellStyle name="Ввод  3 2 5 6 3" xfId="24962"/>
    <cellStyle name="Ввод  3 2 5 7" xfId="24963"/>
    <cellStyle name="Ввод  3 2 5 7 2" xfId="24964"/>
    <cellStyle name="Ввод  3 2 5 7 3" xfId="24965"/>
    <cellStyle name="Ввод  3 2 5 8" xfId="24966"/>
    <cellStyle name="Ввод  3 2 5 8 2" xfId="24967"/>
    <cellStyle name="Ввод  3 2 5 8 3" xfId="24968"/>
    <cellStyle name="Ввод  3 2 5 9" xfId="24969"/>
    <cellStyle name="Ввод  3 2 5 9 2" xfId="24970"/>
    <cellStyle name="Ввод  3 2 5 9 3" xfId="24971"/>
    <cellStyle name="Ввод  3 2 6" xfId="24972"/>
    <cellStyle name="Ввод  3 2 6 2" xfId="24973"/>
    <cellStyle name="Ввод  3 2 6 3" xfId="24974"/>
    <cellStyle name="Ввод  3 2 7" xfId="24975"/>
    <cellStyle name="Ввод  3 2 7 2" xfId="24976"/>
    <cellStyle name="Ввод  3 2 7 3" xfId="24977"/>
    <cellStyle name="Ввод  3 2 8" xfId="24978"/>
    <cellStyle name="Ввод  3 2 8 2" xfId="24979"/>
    <cellStyle name="Ввод  3 2 8 3" xfId="24980"/>
    <cellStyle name="Ввод  3 2 9" xfId="24981"/>
    <cellStyle name="Ввод  3 2 9 2" xfId="24982"/>
    <cellStyle name="Ввод  3 2 9 3" xfId="24983"/>
    <cellStyle name="Ввод  3 3" xfId="9080"/>
    <cellStyle name="Ввод  3 3 10" xfId="24984"/>
    <cellStyle name="Ввод  3 3 11" xfId="24985"/>
    <cellStyle name="Ввод  3 3 2" xfId="24986"/>
    <cellStyle name="Ввод  3 3 2 2" xfId="24987"/>
    <cellStyle name="Ввод  3 3 2 3" xfId="24988"/>
    <cellStyle name="Ввод  3 3 3" xfId="24989"/>
    <cellStyle name="Ввод  3 3 3 2" xfId="24990"/>
    <cellStyle name="Ввод  3 3 3 3" xfId="24991"/>
    <cellStyle name="Ввод  3 3 4" xfId="24992"/>
    <cellStyle name="Ввод  3 3 4 2" xfId="24993"/>
    <cellStyle name="Ввод  3 3 4 3" xfId="24994"/>
    <cellStyle name="Ввод  3 3 5" xfId="24995"/>
    <cellStyle name="Ввод  3 3 5 2" xfId="24996"/>
    <cellStyle name="Ввод  3 3 5 3" xfId="24997"/>
    <cellStyle name="Ввод  3 3 6" xfId="24998"/>
    <cellStyle name="Ввод  3 3 6 2" xfId="24999"/>
    <cellStyle name="Ввод  3 3 6 3" xfId="25000"/>
    <cellStyle name="Ввод  3 3 7" xfId="25001"/>
    <cellStyle name="Ввод  3 3 7 2" xfId="25002"/>
    <cellStyle name="Ввод  3 3 7 3" xfId="25003"/>
    <cellStyle name="Ввод  3 3 8" xfId="25004"/>
    <cellStyle name="Ввод  3 3 8 2" xfId="25005"/>
    <cellStyle name="Ввод  3 3 8 3" xfId="25006"/>
    <cellStyle name="Ввод  3 3 9" xfId="25007"/>
    <cellStyle name="Ввод  3 3 9 2" xfId="25008"/>
    <cellStyle name="Ввод  3 3 9 3" xfId="25009"/>
    <cellStyle name="Ввод  3 4" xfId="9081"/>
    <cellStyle name="Ввод  3 4 10" xfId="25010"/>
    <cellStyle name="Ввод  3 4 11" xfId="25011"/>
    <cellStyle name="Ввод  3 4 12" xfId="25012"/>
    <cellStyle name="Ввод  3 4 2" xfId="25013"/>
    <cellStyle name="Ввод  3 4 2 2" xfId="25014"/>
    <cellStyle name="Ввод  3 4 2 3" xfId="25015"/>
    <cellStyle name="Ввод  3 4 3" xfId="25016"/>
    <cellStyle name="Ввод  3 4 3 2" xfId="25017"/>
    <cellStyle name="Ввод  3 4 3 3" xfId="25018"/>
    <cellStyle name="Ввод  3 4 4" xfId="25019"/>
    <cellStyle name="Ввод  3 4 4 2" xfId="25020"/>
    <cellStyle name="Ввод  3 4 4 3" xfId="25021"/>
    <cellStyle name="Ввод  3 4 5" xfId="25022"/>
    <cellStyle name="Ввод  3 4 5 2" xfId="25023"/>
    <cellStyle name="Ввод  3 4 5 3" xfId="25024"/>
    <cellStyle name="Ввод  3 4 6" xfId="25025"/>
    <cellStyle name="Ввод  3 4 6 2" xfId="25026"/>
    <cellStyle name="Ввод  3 4 6 3" xfId="25027"/>
    <cellStyle name="Ввод  3 4 7" xfId="25028"/>
    <cellStyle name="Ввод  3 4 7 2" xfId="25029"/>
    <cellStyle name="Ввод  3 4 7 3" xfId="25030"/>
    <cellStyle name="Ввод  3 4 8" xfId="25031"/>
    <cellStyle name="Ввод  3 4 8 2" xfId="25032"/>
    <cellStyle name="Ввод  3 4 8 3" xfId="25033"/>
    <cellStyle name="Ввод  3 4 9" xfId="25034"/>
    <cellStyle name="Ввод  3 4 9 2" xfId="25035"/>
    <cellStyle name="Ввод  3 4 9 3" xfId="25036"/>
    <cellStyle name="Ввод  3 5" xfId="25037"/>
    <cellStyle name="Ввод  3 5 10" xfId="25038"/>
    <cellStyle name="Ввод  3 5 2" xfId="25039"/>
    <cellStyle name="Ввод  3 5 2 2" xfId="25040"/>
    <cellStyle name="Ввод  3 5 2 3" xfId="25041"/>
    <cellStyle name="Ввод  3 5 3" xfId="25042"/>
    <cellStyle name="Ввод  3 5 3 2" xfId="25043"/>
    <cellStyle name="Ввод  3 5 3 3" xfId="25044"/>
    <cellStyle name="Ввод  3 5 4" xfId="25045"/>
    <cellStyle name="Ввод  3 5 4 2" xfId="25046"/>
    <cellStyle name="Ввод  3 5 4 3" xfId="25047"/>
    <cellStyle name="Ввод  3 5 5" xfId="25048"/>
    <cellStyle name="Ввод  3 5 5 2" xfId="25049"/>
    <cellStyle name="Ввод  3 5 5 3" xfId="25050"/>
    <cellStyle name="Ввод  3 5 6" xfId="25051"/>
    <cellStyle name="Ввод  3 5 6 2" xfId="25052"/>
    <cellStyle name="Ввод  3 5 6 3" xfId="25053"/>
    <cellStyle name="Ввод  3 5 7" xfId="25054"/>
    <cellStyle name="Ввод  3 5 7 2" xfId="25055"/>
    <cellStyle name="Ввод  3 5 7 3" xfId="25056"/>
    <cellStyle name="Ввод  3 5 8" xfId="25057"/>
    <cellStyle name="Ввод  3 5 8 2" xfId="25058"/>
    <cellStyle name="Ввод  3 5 8 3" xfId="25059"/>
    <cellStyle name="Ввод  3 5 9" xfId="25060"/>
    <cellStyle name="Ввод  3 5 9 2" xfId="25061"/>
    <cellStyle name="Ввод  3 5 9 3" xfId="25062"/>
    <cellStyle name="Ввод  3 6" xfId="25063"/>
    <cellStyle name="Ввод  3 6 10" xfId="25064"/>
    <cellStyle name="Ввод  3 6 2" xfId="25065"/>
    <cellStyle name="Ввод  3 6 2 2" xfId="25066"/>
    <cellStyle name="Ввод  3 6 2 3" xfId="25067"/>
    <cellStyle name="Ввод  3 6 3" xfId="25068"/>
    <cellStyle name="Ввод  3 6 3 2" xfId="25069"/>
    <cellStyle name="Ввод  3 6 3 3" xfId="25070"/>
    <cellStyle name="Ввод  3 6 4" xfId="25071"/>
    <cellStyle name="Ввод  3 6 4 2" xfId="25072"/>
    <cellStyle name="Ввод  3 6 4 3" xfId="25073"/>
    <cellStyle name="Ввод  3 6 5" xfId="25074"/>
    <cellStyle name="Ввод  3 6 5 2" xfId="25075"/>
    <cellStyle name="Ввод  3 6 5 3" xfId="25076"/>
    <cellStyle name="Ввод  3 6 6" xfId="25077"/>
    <cellStyle name="Ввод  3 6 6 2" xfId="25078"/>
    <cellStyle name="Ввод  3 6 6 3" xfId="25079"/>
    <cellStyle name="Ввод  3 6 7" xfId="25080"/>
    <cellStyle name="Ввод  3 6 7 2" xfId="25081"/>
    <cellStyle name="Ввод  3 6 7 3" xfId="25082"/>
    <cellStyle name="Ввод  3 6 8" xfId="25083"/>
    <cellStyle name="Ввод  3 6 8 2" xfId="25084"/>
    <cellStyle name="Ввод  3 6 8 3" xfId="25085"/>
    <cellStyle name="Ввод  3 6 9" xfId="25086"/>
    <cellStyle name="Ввод  3 6 9 2" xfId="25087"/>
    <cellStyle name="Ввод  3 6 9 3" xfId="25088"/>
    <cellStyle name="Ввод  3 7" xfId="25089"/>
    <cellStyle name="Ввод  3 7 2" xfId="25090"/>
    <cellStyle name="Ввод  3 7 3" xfId="25091"/>
    <cellStyle name="Ввод  3 8" xfId="25092"/>
    <cellStyle name="Ввод  3 8 2" xfId="25093"/>
    <cellStyle name="Ввод  3 8 3" xfId="25094"/>
    <cellStyle name="Ввод  3 9" xfId="25095"/>
    <cellStyle name="Ввод  3 9 2" xfId="25096"/>
    <cellStyle name="Ввод  3 9 3" xfId="25097"/>
    <cellStyle name="Ввод  3_2012" xfId="9082"/>
    <cellStyle name="Ввод  4" xfId="9083"/>
    <cellStyle name="Ввод  4 10" xfId="25098"/>
    <cellStyle name="Ввод  4 10 2" xfId="25099"/>
    <cellStyle name="Ввод  4 10 3" xfId="25100"/>
    <cellStyle name="Ввод  4 11" xfId="25101"/>
    <cellStyle name="Ввод  4 11 2" xfId="25102"/>
    <cellStyle name="Ввод  4 11 3" xfId="25103"/>
    <cellStyle name="Ввод  4 12" xfId="25104"/>
    <cellStyle name="Ввод  4 12 2" xfId="25105"/>
    <cellStyle name="Ввод  4 12 3" xfId="25106"/>
    <cellStyle name="Ввод  4 13" xfId="25107"/>
    <cellStyle name="Ввод  4 13 2" xfId="25108"/>
    <cellStyle name="Ввод  4 13 3" xfId="25109"/>
    <cellStyle name="Ввод  4 14" xfId="25110"/>
    <cellStyle name="Ввод  4 14 2" xfId="25111"/>
    <cellStyle name="Ввод  4 14 3" xfId="25112"/>
    <cellStyle name="Ввод  4 15" xfId="25113"/>
    <cellStyle name="Ввод  4 16" xfId="25114"/>
    <cellStyle name="Ввод  4 2" xfId="9084"/>
    <cellStyle name="Ввод  4 2 10" xfId="25115"/>
    <cellStyle name="Ввод  4 2 10 2" xfId="25116"/>
    <cellStyle name="Ввод  4 2 10 3" xfId="25117"/>
    <cellStyle name="Ввод  4 2 11" xfId="25118"/>
    <cellStyle name="Ввод  4 2 11 2" xfId="25119"/>
    <cellStyle name="Ввод  4 2 11 3" xfId="25120"/>
    <cellStyle name="Ввод  4 2 12" xfId="25121"/>
    <cellStyle name="Ввод  4 2 12 2" xfId="25122"/>
    <cellStyle name="Ввод  4 2 12 3" xfId="25123"/>
    <cellStyle name="Ввод  4 2 13" xfId="25124"/>
    <cellStyle name="Ввод  4 2 13 2" xfId="25125"/>
    <cellStyle name="Ввод  4 2 13 3" xfId="25126"/>
    <cellStyle name="Ввод  4 2 14" xfId="25127"/>
    <cellStyle name="Ввод  4 2 15" xfId="25128"/>
    <cellStyle name="Ввод  4 2 2" xfId="25129"/>
    <cellStyle name="Ввод  4 2 2 10" xfId="25130"/>
    <cellStyle name="Ввод  4 2 2 2" xfId="25131"/>
    <cellStyle name="Ввод  4 2 2 2 2" xfId="25132"/>
    <cellStyle name="Ввод  4 2 2 2 3" xfId="25133"/>
    <cellStyle name="Ввод  4 2 2 3" xfId="25134"/>
    <cellStyle name="Ввод  4 2 2 3 2" xfId="25135"/>
    <cellStyle name="Ввод  4 2 2 3 3" xfId="25136"/>
    <cellStyle name="Ввод  4 2 2 4" xfId="25137"/>
    <cellStyle name="Ввод  4 2 2 4 2" xfId="25138"/>
    <cellStyle name="Ввод  4 2 2 4 3" xfId="25139"/>
    <cellStyle name="Ввод  4 2 2 5" xfId="25140"/>
    <cellStyle name="Ввод  4 2 2 5 2" xfId="25141"/>
    <cellStyle name="Ввод  4 2 2 5 3" xfId="25142"/>
    <cellStyle name="Ввод  4 2 2 6" xfId="25143"/>
    <cellStyle name="Ввод  4 2 2 6 2" xfId="25144"/>
    <cellStyle name="Ввод  4 2 2 6 3" xfId="25145"/>
    <cellStyle name="Ввод  4 2 2 7" xfId="25146"/>
    <cellStyle name="Ввод  4 2 2 7 2" xfId="25147"/>
    <cellStyle name="Ввод  4 2 2 7 3" xfId="25148"/>
    <cellStyle name="Ввод  4 2 2 8" xfId="25149"/>
    <cellStyle name="Ввод  4 2 2 8 2" xfId="25150"/>
    <cellStyle name="Ввод  4 2 2 8 3" xfId="25151"/>
    <cellStyle name="Ввод  4 2 2 9" xfId="25152"/>
    <cellStyle name="Ввод  4 2 2 9 2" xfId="25153"/>
    <cellStyle name="Ввод  4 2 2 9 3" xfId="25154"/>
    <cellStyle name="Ввод  4 2 3" xfId="25155"/>
    <cellStyle name="Ввод  4 2 3 10" xfId="25156"/>
    <cellStyle name="Ввод  4 2 3 2" xfId="25157"/>
    <cellStyle name="Ввод  4 2 3 2 2" xfId="25158"/>
    <cellStyle name="Ввод  4 2 3 2 3" xfId="25159"/>
    <cellStyle name="Ввод  4 2 3 3" xfId="25160"/>
    <cellStyle name="Ввод  4 2 3 3 2" xfId="25161"/>
    <cellStyle name="Ввод  4 2 3 3 3" xfId="25162"/>
    <cellStyle name="Ввод  4 2 3 4" xfId="25163"/>
    <cellStyle name="Ввод  4 2 3 4 2" xfId="25164"/>
    <cellStyle name="Ввод  4 2 3 4 3" xfId="25165"/>
    <cellStyle name="Ввод  4 2 3 5" xfId="25166"/>
    <cellStyle name="Ввод  4 2 3 5 2" xfId="25167"/>
    <cellStyle name="Ввод  4 2 3 5 3" xfId="25168"/>
    <cellStyle name="Ввод  4 2 3 6" xfId="25169"/>
    <cellStyle name="Ввод  4 2 3 6 2" xfId="25170"/>
    <cellStyle name="Ввод  4 2 3 6 3" xfId="25171"/>
    <cellStyle name="Ввод  4 2 3 7" xfId="25172"/>
    <cellStyle name="Ввод  4 2 3 7 2" xfId="25173"/>
    <cellStyle name="Ввод  4 2 3 7 3" xfId="25174"/>
    <cellStyle name="Ввод  4 2 3 8" xfId="25175"/>
    <cellStyle name="Ввод  4 2 3 8 2" xfId="25176"/>
    <cellStyle name="Ввод  4 2 3 8 3" xfId="25177"/>
    <cellStyle name="Ввод  4 2 3 9" xfId="25178"/>
    <cellStyle name="Ввод  4 2 3 9 2" xfId="25179"/>
    <cellStyle name="Ввод  4 2 3 9 3" xfId="25180"/>
    <cellStyle name="Ввод  4 2 4" xfId="25181"/>
    <cellStyle name="Ввод  4 2 4 10" xfId="25182"/>
    <cellStyle name="Ввод  4 2 4 2" xfId="25183"/>
    <cellStyle name="Ввод  4 2 4 2 2" xfId="25184"/>
    <cellStyle name="Ввод  4 2 4 2 3" xfId="25185"/>
    <cellStyle name="Ввод  4 2 4 3" xfId="25186"/>
    <cellStyle name="Ввод  4 2 4 3 2" xfId="25187"/>
    <cellStyle name="Ввод  4 2 4 3 3" xfId="25188"/>
    <cellStyle name="Ввод  4 2 4 4" xfId="25189"/>
    <cellStyle name="Ввод  4 2 4 4 2" xfId="25190"/>
    <cellStyle name="Ввод  4 2 4 4 3" xfId="25191"/>
    <cellStyle name="Ввод  4 2 4 5" xfId="25192"/>
    <cellStyle name="Ввод  4 2 4 5 2" xfId="25193"/>
    <cellStyle name="Ввод  4 2 4 5 3" xfId="25194"/>
    <cellStyle name="Ввод  4 2 4 6" xfId="25195"/>
    <cellStyle name="Ввод  4 2 4 6 2" xfId="25196"/>
    <cellStyle name="Ввод  4 2 4 6 3" xfId="25197"/>
    <cellStyle name="Ввод  4 2 4 7" xfId="25198"/>
    <cellStyle name="Ввод  4 2 4 7 2" xfId="25199"/>
    <cellStyle name="Ввод  4 2 4 7 3" xfId="25200"/>
    <cellStyle name="Ввод  4 2 4 8" xfId="25201"/>
    <cellStyle name="Ввод  4 2 4 8 2" xfId="25202"/>
    <cellStyle name="Ввод  4 2 4 8 3" xfId="25203"/>
    <cellStyle name="Ввод  4 2 4 9" xfId="25204"/>
    <cellStyle name="Ввод  4 2 4 9 2" xfId="25205"/>
    <cellStyle name="Ввод  4 2 4 9 3" xfId="25206"/>
    <cellStyle name="Ввод  4 2 5" xfId="25207"/>
    <cellStyle name="Ввод  4 2 5 10" xfId="25208"/>
    <cellStyle name="Ввод  4 2 5 2" xfId="25209"/>
    <cellStyle name="Ввод  4 2 5 2 2" xfId="25210"/>
    <cellStyle name="Ввод  4 2 5 2 3" xfId="25211"/>
    <cellStyle name="Ввод  4 2 5 3" xfId="25212"/>
    <cellStyle name="Ввод  4 2 5 3 2" xfId="25213"/>
    <cellStyle name="Ввод  4 2 5 3 3" xfId="25214"/>
    <cellStyle name="Ввод  4 2 5 4" xfId="25215"/>
    <cellStyle name="Ввод  4 2 5 4 2" xfId="25216"/>
    <cellStyle name="Ввод  4 2 5 4 3" xfId="25217"/>
    <cellStyle name="Ввод  4 2 5 5" xfId="25218"/>
    <cellStyle name="Ввод  4 2 5 5 2" xfId="25219"/>
    <cellStyle name="Ввод  4 2 5 5 3" xfId="25220"/>
    <cellStyle name="Ввод  4 2 5 6" xfId="25221"/>
    <cellStyle name="Ввод  4 2 5 6 2" xfId="25222"/>
    <cellStyle name="Ввод  4 2 5 6 3" xfId="25223"/>
    <cellStyle name="Ввод  4 2 5 7" xfId="25224"/>
    <cellStyle name="Ввод  4 2 5 7 2" xfId="25225"/>
    <cellStyle name="Ввод  4 2 5 7 3" xfId="25226"/>
    <cellStyle name="Ввод  4 2 5 8" xfId="25227"/>
    <cellStyle name="Ввод  4 2 5 8 2" xfId="25228"/>
    <cellStyle name="Ввод  4 2 5 8 3" xfId="25229"/>
    <cellStyle name="Ввод  4 2 5 9" xfId="25230"/>
    <cellStyle name="Ввод  4 2 5 9 2" xfId="25231"/>
    <cellStyle name="Ввод  4 2 5 9 3" xfId="25232"/>
    <cellStyle name="Ввод  4 2 6" xfId="25233"/>
    <cellStyle name="Ввод  4 2 6 2" xfId="25234"/>
    <cellStyle name="Ввод  4 2 6 3" xfId="25235"/>
    <cellStyle name="Ввод  4 2 7" xfId="25236"/>
    <cellStyle name="Ввод  4 2 7 2" xfId="25237"/>
    <cellStyle name="Ввод  4 2 7 3" xfId="25238"/>
    <cellStyle name="Ввод  4 2 8" xfId="25239"/>
    <cellStyle name="Ввод  4 2 8 2" xfId="25240"/>
    <cellStyle name="Ввод  4 2 8 3" xfId="25241"/>
    <cellStyle name="Ввод  4 2 9" xfId="25242"/>
    <cellStyle name="Ввод  4 2 9 2" xfId="25243"/>
    <cellStyle name="Ввод  4 2 9 3" xfId="25244"/>
    <cellStyle name="Ввод  4 3" xfId="9085"/>
    <cellStyle name="Ввод  4 3 10" xfId="25245"/>
    <cellStyle name="Ввод  4 3 11" xfId="25246"/>
    <cellStyle name="Ввод  4 3 12" xfId="25247"/>
    <cellStyle name="Ввод  4 3 2" xfId="25248"/>
    <cellStyle name="Ввод  4 3 2 2" xfId="25249"/>
    <cellStyle name="Ввод  4 3 2 3" xfId="25250"/>
    <cellStyle name="Ввод  4 3 3" xfId="25251"/>
    <cellStyle name="Ввод  4 3 3 2" xfId="25252"/>
    <cellStyle name="Ввод  4 3 3 3" xfId="25253"/>
    <cellStyle name="Ввод  4 3 4" xfId="25254"/>
    <cellStyle name="Ввод  4 3 4 2" xfId="25255"/>
    <cellStyle name="Ввод  4 3 4 3" xfId="25256"/>
    <cellStyle name="Ввод  4 3 5" xfId="25257"/>
    <cellStyle name="Ввод  4 3 5 2" xfId="25258"/>
    <cellStyle name="Ввод  4 3 5 3" xfId="25259"/>
    <cellStyle name="Ввод  4 3 6" xfId="25260"/>
    <cellStyle name="Ввод  4 3 6 2" xfId="25261"/>
    <cellStyle name="Ввод  4 3 6 3" xfId="25262"/>
    <cellStyle name="Ввод  4 3 7" xfId="25263"/>
    <cellStyle name="Ввод  4 3 7 2" xfId="25264"/>
    <cellStyle name="Ввод  4 3 7 3" xfId="25265"/>
    <cellStyle name="Ввод  4 3 8" xfId="25266"/>
    <cellStyle name="Ввод  4 3 8 2" xfId="25267"/>
    <cellStyle name="Ввод  4 3 8 3" xfId="25268"/>
    <cellStyle name="Ввод  4 3 9" xfId="25269"/>
    <cellStyle name="Ввод  4 3 9 2" xfId="25270"/>
    <cellStyle name="Ввод  4 3 9 3" xfId="25271"/>
    <cellStyle name="Ввод  4 4" xfId="25272"/>
    <cellStyle name="Ввод  4 4 10" xfId="25273"/>
    <cellStyle name="Ввод  4 4 2" xfId="25274"/>
    <cellStyle name="Ввод  4 4 2 2" xfId="25275"/>
    <cellStyle name="Ввод  4 4 2 3" xfId="25276"/>
    <cellStyle name="Ввод  4 4 3" xfId="25277"/>
    <cellStyle name="Ввод  4 4 3 2" xfId="25278"/>
    <cellStyle name="Ввод  4 4 3 3" xfId="25279"/>
    <cellStyle name="Ввод  4 4 4" xfId="25280"/>
    <cellStyle name="Ввод  4 4 4 2" xfId="25281"/>
    <cellStyle name="Ввод  4 4 4 3" xfId="25282"/>
    <cellStyle name="Ввод  4 4 5" xfId="25283"/>
    <cellStyle name="Ввод  4 4 5 2" xfId="25284"/>
    <cellStyle name="Ввод  4 4 5 3" xfId="25285"/>
    <cellStyle name="Ввод  4 4 6" xfId="25286"/>
    <cellStyle name="Ввод  4 4 6 2" xfId="25287"/>
    <cellStyle name="Ввод  4 4 6 3" xfId="25288"/>
    <cellStyle name="Ввод  4 4 7" xfId="25289"/>
    <cellStyle name="Ввод  4 4 7 2" xfId="25290"/>
    <cellStyle name="Ввод  4 4 7 3" xfId="25291"/>
    <cellStyle name="Ввод  4 4 8" xfId="25292"/>
    <cellStyle name="Ввод  4 4 8 2" xfId="25293"/>
    <cellStyle name="Ввод  4 4 8 3" xfId="25294"/>
    <cellStyle name="Ввод  4 4 9" xfId="25295"/>
    <cellStyle name="Ввод  4 4 9 2" xfId="25296"/>
    <cellStyle name="Ввод  4 4 9 3" xfId="25297"/>
    <cellStyle name="Ввод  4 5" xfId="25298"/>
    <cellStyle name="Ввод  4 5 10" xfId="25299"/>
    <cellStyle name="Ввод  4 5 2" xfId="25300"/>
    <cellStyle name="Ввод  4 5 2 2" xfId="25301"/>
    <cellStyle name="Ввод  4 5 2 3" xfId="25302"/>
    <cellStyle name="Ввод  4 5 3" xfId="25303"/>
    <cellStyle name="Ввод  4 5 3 2" xfId="25304"/>
    <cellStyle name="Ввод  4 5 3 3" xfId="25305"/>
    <cellStyle name="Ввод  4 5 4" xfId="25306"/>
    <cellStyle name="Ввод  4 5 4 2" xfId="25307"/>
    <cellStyle name="Ввод  4 5 4 3" xfId="25308"/>
    <cellStyle name="Ввод  4 5 5" xfId="25309"/>
    <cellStyle name="Ввод  4 5 5 2" xfId="25310"/>
    <cellStyle name="Ввод  4 5 5 3" xfId="25311"/>
    <cellStyle name="Ввод  4 5 6" xfId="25312"/>
    <cellStyle name="Ввод  4 5 6 2" xfId="25313"/>
    <cellStyle name="Ввод  4 5 6 3" xfId="25314"/>
    <cellStyle name="Ввод  4 5 7" xfId="25315"/>
    <cellStyle name="Ввод  4 5 7 2" xfId="25316"/>
    <cellStyle name="Ввод  4 5 7 3" xfId="25317"/>
    <cellStyle name="Ввод  4 5 8" xfId="25318"/>
    <cellStyle name="Ввод  4 5 8 2" xfId="25319"/>
    <cellStyle name="Ввод  4 5 8 3" xfId="25320"/>
    <cellStyle name="Ввод  4 5 9" xfId="25321"/>
    <cellStyle name="Ввод  4 5 9 2" xfId="25322"/>
    <cellStyle name="Ввод  4 5 9 3" xfId="25323"/>
    <cellStyle name="Ввод  4 6" xfId="25324"/>
    <cellStyle name="Ввод  4 6 10" xfId="25325"/>
    <cellStyle name="Ввод  4 6 2" xfId="25326"/>
    <cellStyle name="Ввод  4 6 2 2" xfId="25327"/>
    <cellStyle name="Ввод  4 6 2 3" xfId="25328"/>
    <cellStyle name="Ввод  4 6 3" xfId="25329"/>
    <cellStyle name="Ввод  4 6 3 2" xfId="25330"/>
    <cellStyle name="Ввод  4 6 3 3" xfId="25331"/>
    <cellStyle name="Ввод  4 6 4" xfId="25332"/>
    <cellStyle name="Ввод  4 6 4 2" xfId="25333"/>
    <cellStyle name="Ввод  4 6 4 3" xfId="25334"/>
    <cellStyle name="Ввод  4 6 5" xfId="25335"/>
    <cellStyle name="Ввод  4 6 5 2" xfId="25336"/>
    <cellStyle name="Ввод  4 6 5 3" xfId="25337"/>
    <cellStyle name="Ввод  4 6 6" xfId="25338"/>
    <cellStyle name="Ввод  4 6 6 2" xfId="25339"/>
    <cellStyle name="Ввод  4 6 6 3" xfId="25340"/>
    <cellStyle name="Ввод  4 6 7" xfId="25341"/>
    <cellStyle name="Ввод  4 6 7 2" xfId="25342"/>
    <cellStyle name="Ввод  4 6 7 3" xfId="25343"/>
    <cellStyle name="Ввод  4 6 8" xfId="25344"/>
    <cellStyle name="Ввод  4 6 8 2" xfId="25345"/>
    <cellStyle name="Ввод  4 6 8 3" xfId="25346"/>
    <cellStyle name="Ввод  4 6 9" xfId="25347"/>
    <cellStyle name="Ввод  4 6 9 2" xfId="25348"/>
    <cellStyle name="Ввод  4 6 9 3" xfId="25349"/>
    <cellStyle name="Ввод  4 7" xfId="25350"/>
    <cellStyle name="Ввод  4 7 2" xfId="25351"/>
    <cellStyle name="Ввод  4 7 3" xfId="25352"/>
    <cellStyle name="Ввод  4 8" xfId="25353"/>
    <cellStyle name="Ввод  4 8 2" xfId="25354"/>
    <cellStyle name="Ввод  4 8 3" xfId="25355"/>
    <cellStyle name="Ввод  4 9" xfId="25356"/>
    <cellStyle name="Ввод  4 9 2" xfId="25357"/>
    <cellStyle name="Ввод  4 9 3" xfId="25358"/>
    <cellStyle name="Ввод  4_2012" xfId="9086"/>
    <cellStyle name="Ввод  5" xfId="9087"/>
    <cellStyle name="Ввод  5 10" xfId="25359"/>
    <cellStyle name="Ввод  5 10 2" xfId="25360"/>
    <cellStyle name="Ввод  5 10 3" xfId="25361"/>
    <cellStyle name="Ввод  5 11" xfId="25362"/>
    <cellStyle name="Ввод  5 11 2" xfId="25363"/>
    <cellStyle name="Ввод  5 11 3" xfId="25364"/>
    <cellStyle name="Ввод  5 12" xfId="25365"/>
    <cellStyle name="Ввод  5 12 2" xfId="25366"/>
    <cellStyle name="Ввод  5 12 3" xfId="25367"/>
    <cellStyle name="Ввод  5 13" xfId="25368"/>
    <cellStyle name="Ввод  5 13 2" xfId="25369"/>
    <cellStyle name="Ввод  5 13 3" xfId="25370"/>
    <cellStyle name="Ввод  5 14" xfId="25371"/>
    <cellStyle name="Ввод  5 14 2" xfId="25372"/>
    <cellStyle name="Ввод  5 14 3" xfId="25373"/>
    <cellStyle name="Ввод  5 15" xfId="25374"/>
    <cellStyle name="Ввод  5 16" xfId="25375"/>
    <cellStyle name="Ввод  5 2" xfId="9088"/>
    <cellStyle name="Ввод  5 2 10" xfId="25376"/>
    <cellStyle name="Ввод  5 2 10 2" xfId="25377"/>
    <cellStyle name="Ввод  5 2 10 3" xfId="25378"/>
    <cellStyle name="Ввод  5 2 11" xfId="25379"/>
    <cellStyle name="Ввод  5 2 11 2" xfId="25380"/>
    <cellStyle name="Ввод  5 2 11 3" xfId="25381"/>
    <cellStyle name="Ввод  5 2 12" xfId="25382"/>
    <cellStyle name="Ввод  5 2 12 2" xfId="25383"/>
    <cellStyle name="Ввод  5 2 12 3" xfId="25384"/>
    <cellStyle name="Ввод  5 2 13" xfId="25385"/>
    <cellStyle name="Ввод  5 2 13 2" xfId="25386"/>
    <cellStyle name="Ввод  5 2 13 3" xfId="25387"/>
    <cellStyle name="Ввод  5 2 14" xfId="25388"/>
    <cellStyle name="Ввод  5 2 15" xfId="25389"/>
    <cellStyle name="Ввод  5 2 2" xfId="25390"/>
    <cellStyle name="Ввод  5 2 2 10" xfId="25391"/>
    <cellStyle name="Ввод  5 2 2 2" xfId="25392"/>
    <cellStyle name="Ввод  5 2 2 2 2" xfId="25393"/>
    <cellStyle name="Ввод  5 2 2 2 3" xfId="25394"/>
    <cellStyle name="Ввод  5 2 2 3" xfId="25395"/>
    <cellStyle name="Ввод  5 2 2 3 2" xfId="25396"/>
    <cellStyle name="Ввод  5 2 2 3 3" xfId="25397"/>
    <cellStyle name="Ввод  5 2 2 4" xfId="25398"/>
    <cellStyle name="Ввод  5 2 2 4 2" xfId="25399"/>
    <cellStyle name="Ввод  5 2 2 4 3" xfId="25400"/>
    <cellStyle name="Ввод  5 2 2 5" xfId="25401"/>
    <cellStyle name="Ввод  5 2 2 5 2" xfId="25402"/>
    <cellStyle name="Ввод  5 2 2 5 3" xfId="25403"/>
    <cellStyle name="Ввод  5 2 2 6" xfId="25404"/>
    <cellStyle name="Ввод  5 2 2 6 2" xfId="25405"/>
    <cellStyle name="Ввод  5 2 2 6 3" xfId="25406"/>
    <cellStyle name="Ввод  5 2 2 7" xfId="25407"/>
    <cellStyle name="Ввод  5 2 2 7 2" xfId="25408"/>
    <cellStyle name="Ввод  5 2 2 7 3" xfId="25409"/>
    <cellStyle name="Ввод  5 2 2 8" xfId="25410"/>
    <cellStyle name="Ввод  5 2 2 8 2" xfId="25411"/>
    <cellStyle name="Ввод  5 2 2 8 3" xfId="25412"/>
    <cellStyle name="Ввод  5 2 2 9" xfId="25413"/>
    <cellStyle name="Ввод  5 2 2 9 2" xfId="25414"/>
    <cellStyle name="Ввод  5 2 2 9 3" xfId="25415"/>
    <cellStyle name="Ввод  5 2 3" xfId="25416"/>
    <cellStyle name="Ввод  5 2 3 10" xfId="25417"/>
    <cellStyle name="Ввод  5 2 3 2" xfId="25418"/>
    <cellStyle name="Ввод  5 2 3 2 2" xfId="25419"/>
    <cellStyle name="Ввод  5 2 3 2 3" xfId="25420"/>
    <cellStyle name="Ввод  5 2 3 3" xfId="25421"/>
    <cellStyle name="Ввод  5 2 3 3 2" xfId="25422"/>
    <cellStyle name="Ввод  5 2 3 3 3" xfId="25423"/>
    <cellStyle name="Ввод  5 2 3 4" xfId="25424"/>
    <cellStyle name="Ввод  5 2 3 4 2" xfId="25425"/>
    <cellStyle name="Ввод  5 2 3 4 3" xfId="25426"/>
    <cellStyle name="Ввод  5 2 3 5" xfId="25427"/>
    <cellStyle name="Ввод  5 2 3 5 2" xfId="25428"/>
    <cellStyle name="Ввод  5 2 3 5 3" xfId="25429"/>
    <cellStyle name="Ввод  5 2 3 6" xfId="25430"/>
    <cellStyle name="Ввод  5 2 3 6 2" xfId="25431"/>
    <cellStyle name="Ввод  5 2 3 6 3" xfId="25432"/>
    <cellStyle name="Ввод  5 2 3 7" xfId="25433"/>
    <cellStyle name="Ввод  5 2 3 7 2" xfId="25434"/>
    <cellStyle name="Ввод  5 2 3 7 3" xfId="25435"/>
    <cellStyle name="Ввод  5 2 3 8" xfId="25436"/>
    <cellStyle name="Ввод  5 2 3 8 2" xfId="25437"/>
    <cellStyle name="Ввод  5 2 3 8 3" xfId="25438"/>
    <cellStyle name="Ввод  5 2 3 9" xfId="25439"/>
    <cellStyle name="Ввод  5 2 3 9 2" xfId="25440"/>
    <cellStyle name="Ввод  5 2 3 9 3" xfId="25441"/>
    <cellStyle name="Ввод  5 2 4" xfId="25442"/>
    <cellStyle name="Ввод  5 2 4 10" xfId="25443"/>
    <cellStyle name="Ввод  5 2 4 2" xfId="25444"/>
    <cellStyle name="Ввод  5 2 4 2 2" xfId="25445"/>
    <cellStyle name="Ввод  5 2 4 2 3" xfId="25446"/>
    <cellStyle name="Ввод  5 2 4 3" xfId="25447"/>
    <cellStyle name="Ввод  5 2 4 3 2" xfId="25448"/>
    <cellStyle name="Ввод  5 2 4 3 3" xfId="25449"/>
    <cellStyle name="Ввод  5 2 4 4" xfId="25450"/>
    <cellStyle name="Ввод  5 2 4 4 2" xfId="25451"/>
    <cellStyle name="Ввод  5 2 4 4 3" xfId="25452"/>
    <cellStyle name="Ввод  5 2 4 5" xfId="25453"/>
    <cellStyle name="Ввод  5 2 4 5 2" xfId="25454"/>
    <cellStyle name="Ввод  5 2 4 5 3" xfId="25455"/>
    <cellStyle name="Ввод  5 2 4 6" xfId="25456"/>
    <cellStyle name="Ввод  5 2 4 6 2" xfId="25457"/>
    <cellStyle name="Ввод  5 2 4 6 3" xfId="25458"/>
    <cellStyle name="Ввод  5 2 4 7" xfId="25459"/>
    <cellStyle name="Ввод  5 2 4 7 2" xfId="25460"/>
    <cellStyle name="Ввод  5 2 4 7 3" xfId="25461"/>
    <cellStyle name="Ввод  5 2 4 8" xfId="25462"/>
    <cellStyle name="Ввод  5 2 4 8 2" xfId="25463"/>
    <cellStyle name="Ввод  5 2 4 8 3" xfId="25464"/>
    <cellStyle name="Ввод  5 2 4 9" xfId="25465"/>
    <cellStyle name="Ввод  5 2 4 9 2" xfId="25466"/>
    <cellStyle name="Ввод  5 2 4 9 3" xfId="25467"/>
    <cellStyle name="Ввод  5 2 5" xfId="25468"/>
    <cellStyle name="Ввод  5 2 5 10" xfId="25469"/>
    <cellStyle name="Ввод  5 2 5 2" xfId="25470"/>
    <cellStyle name="Ввод  5 2 5 2 2" xfId="25471"/>
    <cellStyle name="Ввод  5 2 5 2 3" xfId="25472"/>
    <cellStyle name="Ввод  5 2 5 3" xfId="25473"/>
    <cellStyle name="Ввод  5 2 5 3 2" xfId="25474"/>
    <cellStyle name="Ввод  5 2 5 3 3" xfId="25475"/>
    <cellStyle name="Ввод  5 2 5 4" xfId="25476"/>
    <cellStyle name="Ввод  5 2 5 4 2" xfId="25477"/>
    <cellStyle name="Ввод  5 2 5 4 3" xfId="25478"/>
    <cellStyle name="Ввод  5 2 5 5" xfId="25479"/>
    <cellStyle name="Ввод  5 2 5 5 2" xfId="25480"/>
    <cellStyle name="Ввод  5 2 5 5 3" xfId="25481"/>
    <cellStyle name="Ввод  5 2 5 6" xfId="25482"/>
    <cellStyle name="Ввод  5 2 5 6 2" xfId="25483"/>
    <cellStyle name="Ввод  5 2 5 6 3" xfId="25484"/>
    <cellStyle name="Ввод  5 2 5 7" xfId="25485"/>
    <cellStyle name="Ввод  5 2 5 7 2" xfId="25486"/>
    <cellStyle name="Ввод  5 2 5 7 3" xfId="25487"/>
    <cellStyle name="Ввод  5 2 5 8" xfId="25488"/>
    <cellStyle name="Ввод  5 2 5 8 2" xfId="25489"/>
    <cellStyle name="Ввод  5 2 5 8 3" xfId="25490"/>
    <cellStyle name="Ввод  5 2 5 9" xfId="25491"/>
    <cellStyle name="Ввод  5 2 5 9 2" xfId="25492"/>
    <cellStyle name="Ввод  5 2 5 9 3" xfId="25493"/>
    <cellStyle name="Ввод  5 2 6" xfId="25494"/>
    <cellStyle name="Ввод  5 2 6 2" xfId="25495"/>
    <cellStyle name="Ввод  5 2 6 3" xfId="25496"/>
    <cellStyle name="Ввод  5 2 7" xfId="25497"/>
    <cellStyle name="Ввод  5 2 7 2" xfId="25498"/>
    <cellStyle name="Ввод  5 2 7 3" xfId="25499"/>
    <cellStyle name="Ввод  5 2 8" xfId="25500"/>
    <cellStyle name="Ввод  5 2 8 2" xfId="25501"/>
    <cellStyle name="Ввод  5 2 8 3" xfId="25502"/>
    <cellStyle name="Ввод  5 2 9" xfId="25503"/>
    <cellStyle name="Ввод  5 2 9 2" xfId="25504"/>
    <cellStyle name="Ввод  5 2 9 3" xfId="25505"/>
    <cellStyle name="Ввод  5 3" xfId="9089"/>
    <cellStyle name="Ввод  5 3 10" xfId="25506"/>
    <cellStyle name="Ввод  5 3 11" xfId="25507"/>
    <cellStyle name="Ввод  5 3 12" xfId="25508"/>
    <cellStyle name="Ввод  5 3 2" xfId="25509"/>
    <cellStyle name="Ввод  5 3 2 2" xfId="25510"/>
    <cellStyle name="Ввод  5 3 2 3" xfId="25511"/>
    <cellStyle name="Ввод  5 3 3" xfId="25512"/>
    <cellStyle name="Ввод  5 3 3 2" xfId="25513"/>
    <cellStyle name="Ввод  5 3 3 3" xfId="25514"/>
    <cellStyle name="Ввод  5 3 4" xfId="25515"/>
    <cellStyle name="Ввод  5 3 4 2" xfId="25516"/>
    <cellStyle name="Ввод  5 3 4 3" xfId="25517"/>
    <cellStyle name="Ввод  5 3 5" xfId="25518"/>
    <cellStyle name="Ввод  5 3 5 2" xfId="25519"/>
    <cellStyle name="Ввод  5 3 5 3" xfId="25520"/>
    <cellStyle name="Ввод  5 3 6" xfId="25521"/>
    <cellStyle name="Ввод  5 3 6 2" xfId="25522"/>
    <cellStyle name="Ввод  5 3 6 3" xfId="25523"/>
    <cellStyle name="Ввод  5 3 7" xfId="25524"/>
    <cellStyle name="Ввод  5 3 7 2" xfId="25525"/>
    <cellStyle name="Ввод  5 3 7 3" xfId="25526"/>
    <cellStyle name="Ввод  5 3 8" xfId="25527"/>
    <cellStyle name="Ввод  5 3 8 2" xfId="25528"/>
    <cellStyle name="Ввод  5 3 8 3" xfId="25529"/>
    <cellStyle name="Ввод  5 3 9" xfId="25530"/>
    <cellStyle name="Ввод  5 3 9 2" xfId="25531"/>
    <cellStyle name="Ввод  5 3 9 3" xfId="25532"/>
    <cellStyle name="Ввод  5 4" xfId="25533"/>
    <cellStyle name="Ввод  5 4 10" xfId="25534"/>
    <cellStyle name="Ввод  5 4 2" xfId="25535"/>
    <cellStyle name="Ввод  5 4 2 2" xfId="25536"/>
    <cellStyle name="Ввод  5 4 2 3" xfId="25537"/>
    <cellStyle name="Ввод  5 4 3" xfId="25538"/>
    <cellStyle name="Ввод  5 4 3 2" xfId="25539"/>
    <cellStyle name="Ввод  5 4 3 3" xfId="25540"/>
    <cellStyle name="Ввод  5 4 4" xfId="25541"/>
    <cellStyle name="Ввод  5 4 4 2" xfId="25542"/>
    <cellStyle name="Ввод  5 4 4 3" xfId="25543"/>
    <cellStyle name="Ввод  5 4 5" xfId="25544"/>
    <cellStyle name="Ввод  5 4 5 2" xfId="25545"/>
    <cellStyle name="Ввод  5 4 5 3" xfId="25546"/>
    <cellStyle name="Ввод  5 4 6" xfId="25547"/>
    <cellStyle name="Ввод  5 4 6 2" xfId="25548"/>
    <cellStyle name="Ввод  5 4 6 3" xfId="25549"/>
    <cellStyle name="Ввод  5 4 7" xfId="25550"/>
    <cellStyle name="Ввод  5 4 7 2" xfId="25551"/>
    <cellStyle name="Ввод  5 4 7 3" xfId="25552"/>
    <cellStyle name="Ввод  5 4 8" xfId="25553"/>
    <cellStyle name="Ввод  5 4 8 2" xfId="25554"/>
    <cellStyle name="Ввод  5 4 8 3" xfId="25555"/>
    <cellStyle name="Ввод  5 4 9" xfId="25556"/>
    <cellStyle name="Ввод  5 4 9 2" xfId="25557"/>
    <cellStyle name="Ввод  5 4 9 3" xfId="25558"/>
    <cellStyle name="Ввод  5 5" xfId="25559"/>
    <cellStyle name="Ввод  5 5 10" xfId="25560"/>
    <cellStyle name="Ввод  5 5 2" xfId="25561"/>
    <cellStyle name="Ввод  5 5 2 2" xfId="25562"/>
    <cellStyle name="Ввод  5 5 2 3" xfId="25563"/>
    <cellStyle name="Ввод  5 5 3" xfId="25564"/>
    <cellStyle name="Ввод  5 5 3 2" xfId="25565"/>
    <cellStyle name="Ввод  5 5 3 3" xfId="25566"/>
    <cellStyle name="Ввод  5 5 4" xfId="25567"/>
    <cellStyle name="Ввод  5 5 4 2" xfId="25568"/>
    <cellStyle name="Ввод  5 5 4 3" xfId="25569"/>
    <cellStyle name="Ввод  5 5 5" xfId="25570"/>
    <cellStyle name="Ввод  5 5 5 2" xfId="25571"/>
    <cellStyle name="Ввод  5 5 5 3" xfId="25572"/>
    <cellStyle name="Ввод  5 5 6" xfId="25573"/>
    <cellStyle name="Ввод  5 5 6 2" xfId="25574"/>
    <cellStyle name="Ввод  5 5 6 3" xfId="25575"/>
    <cellStyle name="Ввод  5 5 7" xfId="25576"/>
    <cellStyle name="Ввод  5 5 7 2" xfId="25577"/>
    <cellStyle name="Ввод  5 5 7 3" xfId="25578"/>
    <cellStyle name="Ввод  5 5 8" xfId="25579"/>
    <cellStyle name="Ввод  5 5 8 2" xfId="25580"/>
    <cellStyle name="Ввод  5 5 8 3" xfId="25581"/>
    <cellStyle name="Ввод  5 5 9" xfId="25582"/>
    <cellStyle name="Ввод  5 5 9 2" xfId="25583"/>
    <cellStyle name="Ввод  5 5 9 3" xfId="25584"/>
    <cellStyle name="Ввод  5 6" xfId="25585"/>
    <cellStyle name="Ввод  5 6 10" xfId="25586"/>
    <cellStyle name="Ввод  5 6 2" xfId="25587"/>
    <cellStyle name="Ввод  5 6 2 2" xfId="25588"/>
    <cellStyle name="Ввод  5 6 2 3" xfId="25589"/>
    <cellStyle name="Ввод  5 6 3" xfId="25590"/>
    <cellStyle name="Ввод  5 6 3 2" xfId="25591"/>
    <cellStyle name="Ввод  5 6 3 3" xfId="25592"/>
    <cellStyle name="Ввод  5 6 4" xfId="25593"/>
    <cellStyle name="Ввод  5 6 4 2" xfId="25594"/>
    <cellStyle name="Ввод  5 6 4 3" xfId="25595"/>
    <cellStyle name="Ввод  5 6 5" xfId="25596"/>
    <cellStyle name="Ввод  5 6 5 2" xfId="25597"/>
    <cellStyle name="Ввод  5 6 5 3" xfId="25598"/>
    <cellStyle name="Ввод  5 6 6" xfId="25599"/>
    <cellStyle name="Ввод  5 6 6 2" xfId="25600"/>
    <cellStyle name="Ввод  5 6 6 3" xfId="25601"/>
    <cellStyle name="Ввод  5 6 7" xfId="25602"/>
    <cellStyle name="Ввод  5 6 7 2" xfId="25603"/>
    <cellStyle name="Ввод  5 6 7 3" xfId="25604"/>
    <cellStyle name="Ввод  5 6 8" xfId="25605"/>
    <cellStyle name="Ввод  5 6 8 2" xfId="25606"/>
    <cellStyle name="Ввод  5 6 8 3" xfId="25607"/>
    <cellStyle name="Ввод  5 6 9" xfId="25608"/>
    <cellStyle name="Ввод  5 6 9 2" xfId="25609"/>
    <cellStyle name="Ввод  5 6 9 3" xfId="25610"/>
    <cellStyle name="Ввод  5 7" xfId="25611"/>
    <cellStyle name="Ввод  5 7 2" xfId="25612"/>
    <cellStyle name="Ввод  5 7 3" xfId="25613"/>
    <cellStyle name="Ввод  5 8" xfId="25614"/>
    <cellStyle name="Ввод  5 8 2" xfId="25615"/>
    <cellStyle name="Ввод  5 8 3" xfId="25616"/>
    <cellStyle name="Ввод  5 9" xfId="25617"/>
    <cellStyle name="Ввод  5 9 2" xfId="25618"/>
    <cellStyle name="Ввод  5 9 3" xfId="25619"/>
    <cellStyle name="Ввод  5_2012" xfId="9090"/>
    <cellStyle name="Ввод  6" xfId="9091"/>
    <cellStyle name="Ввод  6 10" xfId="25620"/>
    <cellStyle name="Ввод  6 10 2" xfId="25621"/>
    <cellStyle name="Ввод  6 10 3" xfId="25622"/>
    <cellStyle name="Ввод  6 11" xfId="25623"/>
    <cellStyle name="Ввод  6 11 2" xfId="25624"/>
    <cellStyle name="Ввод  6 11 3" xfId="25625"/>
    <cellStyle name="Ввод  6 12" xfId="25626"/>
    <cellStyle name="Ввод  6 12 2" xfId="25627"/>
    <cellStyle name="Ввод  6 12 3" xfId="25628"/>
    <cellStyle name="Ввод  6 13" xfId="25629"/>
    <cellStyle name="Ввод  6 13 2" xfId="25630"/>
    <cellStyle name="Ввод  6 13 3" xfId="25631"/>
    <cellStyle name="Ввод  6 14" xfId="25632"/>
    <cellStyle name="Ввод  6 14 2" xfId="25633"/>
    <cellStyle name="Ввод  6 14 3" xfId="25634"/>
    <cellStyle name="Ввод  6 15" xfId="25635"/>
    <cellStyle name="Ввод  6 16" xfId="25636"/>
    <cellStyle name="Ввод  6 2" xfId="9092"/>
    <cellStyle name="Ввод  6 2 10" xfId="25637"/>
    <cellStyle name="Ввод  6 2 10 2" xfId="25638"/>
    <cellStyle name="Ввод  6 2 10 3" xfId="25639"/>
    <cellStyle name="Ввод  6 2 11" xfId="25640"/>
    <cellStyle name="Ввод  6 2 11 2" xfId="25641"/>
    <cellStyle name="Ввод  6 2 11 3" xfId="25642"/>
    <cellStyle name="Ввод  6 2 12" xfId="25643"/>
    <cellStyle name="Ввод  6 2 12 2" xfId="25644"/>
    <cellStyle name="Ввод  6 2 12 3" xfId="25645"/>
    <cellStyle name="Ввод  6 2 13" xfId="25646"/>
    <cellStyle name="Ввод  6 2 13 2" xfId="25647"/>
    <cellStyle name="Ввод  6 2 13 3" xfId="25648"/>
    <cellStyle name="Ввод  6 2 14" xfId="25649"/>
    <cellStyle name="Ввод  6 2 15" xfId="25650"/>
    <cellStyle name="Ввод  6 2 2" xfId="9093"/>
    <cellStyle name="Ввод  6 2 2 10" xfId="25651"/>
    <cellStyle name="Ввод  6 2 2 11" xfId="25652"/>
    <cellStyle name="Ввод  6 2 2 2" xfId="25653"/>
    <cellStyle name="Ввод  6 2 2 2 2" xfId="25654"/>
    <cellStyle name="Ввод  6 2 2 2 3" xfId="25655"/>
    <cellStyle name="Ввод  6 2 2 3" xfId="25656"/>
    <cellStyle name="Ввод  6 2 2 3 2" xfId="25657"/>
    <cellStyle name="Ввод  6 2 2 3 3" xfId="25658"/>
    <cellStyle name="Ввод  6 2 2 4" xfId="25659"/>
    <cellStyle name="Ввод  6 2 2 4 2" xfId="25660"/>
    <cellStyle name="Ввод  6 2 2 4 3" xfId="25661"/>
    <cellStyle name="Ввод  6 2 2 5" xfId="25662"/>
    <cellStyle name="Ввод  6 2 2 5 2" xfId="25663"/>
    <cellStyle name="Ввод  6 2 2 5 3" xfId="25664"/>
    <cellStyle name="Ввод  6 2 2 6" xfId="25665"/>
    <cellStyle name="Ввод  6 2 2 6 2" xfId="25666"/>
    <cellStyle name="Ввод  6 2 2 6 3" xfId="25667"/>
    <cellStyle name="Ввод  6 2 2 7" xfId="25668"/>
    <cellStyle name="Ввод  6 2 2 7 2" xfId="25669"/>
    <cellStyle name="Ввод  6 2 2 7 3" xfId="25670"/>
    <cellStyle name="Ввод  6 2 2 8" xfId="25671"/>
    <cellStyle name="Ввод  6 2 2 8 2" xfId="25672"/>
    <cellStyle name="Ввод  6 2 2 8 3" xfId="25673"/>
    <cellStyle name="Ввод  6 2 2 9" xfId="25674"/>
    <cellStyle name="Ввод  6 2 2 9 2" xfId="25675"/>
    <cellStyle name="Ввод  6 2 2 9 3" xfId="25676"/>
    <cellStyle name="Ввод  6 2 3" xfId="25677"/>
    <cellStyle name="Ввод  6 2 3 10" xfId="25678"/>
    <cellStyle name="Ввод  6 2 3 2" xfId="25679"/>
    <cellStyle name="Ввод  6 2 3 2 2" xfId="25680"/>
    <cellStyle name="Ввод  6 2 3 2 3" xfId="25681"/>
    <cellStyle name="Ввод  6 2 3 3" xfId="25682"/>
    <cellStyle name="Ввод  6 2 3 3 2" xfId="25683"/>
    <cellStyle name="Ввод  6 2 3 3 3" xfId="25684"/>
    <cellStyle name="Ввод  6 2 3 4" xfId="25685"/>
    <cellStyle name="Ввод  6 2 3 4 2" xfId="25686"/>
    <cellStyle name="Ввод  6 2 3 4 3" xfId="25687"/>
    <cellStyle name="Ввод  6 2 3 5" xfId="25688"/>
    <cellStyle name="Ввод  6 2 3 5 2" xfId="25689"/>
    <cellStyle name="Ввод  6 2 3 5 3" xfId="25690"/>
    <cellStyle name="Ввод  6 2 3 6" xfId="25691"/>
    <cellStyle name="Ввод  6 2 3 6 2" xfId="25692"/>
    <cellStyle name="Ввод  6 2 3 6 3" xfId="25693"/>
    <cellStyle name="Ввод  6 2 3 7" xfId="25694"/>
    <cellStyle name="Ввод  6 2 3 7 2" xfId="25695"/>
    <cellStyle name="Ввод  6 2 3 7 3" xfId="25696"/>
    <cellStyle name="Ввод  6 2 3 8" xfId="25697"/>
    <cellStyle name="Ввод  6 2 3 8 2" xfId="25698"/>
    <cellStyle name="Ввод  6 2 3 8 3" xfId="25699"/>
    <cellStyle name="Ввод  6 2 3 9" xfId="25700"/>
    <cellStyle name="Ввод  6 2 3 9 2" xfId="25701"/>
    <cellStyle name="Ввод  6 2 3 9 3" xfId="25702"/>
    <cellStyle name="Ввод  6 2 4" xfId="25703"/>
    <cellStyle name="Ввод  6 2 4 10" xfId="25704"/>
    <cellStyle name="Ввод  6 2 4 2" xfId="25705"/>
    <cellStyle name="Ввод  6 2 4 2 2" xfId="25706"/>
    <cellStyle name="Ввод  6 2 4 2 3" xfId="25707"/>
    <cellStyle name="Ввод  6 2 4 3" xfId="25708"/>
    <cellStyle name="Ввод  6 2 4 3 2" xfId="25709"/>
    <cellStyle name="Ввод  6 2 4 3 3" xfId="25710"/>
    <cellStyle name="Ввод  6 2 4 4" xfId="25711"/>
    <cellStyle name="Ввод  6 2 4 4 2" xfId="25712"/>
    <cellStyle name="Ввод  6 2 4 4 3" xfId="25713"/>
    <cellStyle name="Ввод  6 2 4 5" xfId="25714"/>
    <cellStyle name="Ввод  6 2 4 5 2" xfId="25715"/>
    <cellStyle name="Ввод  6 2 4 5 3" xfId="25716"/>
    <cellStyle name="Ввод  6 2 4 6" xfId="25717"/>
    <cellStyle name="Ввод  6 2 4 6 2" xfId="25718"/>
    <cellStyle name="Ввод  6 2 4 6 3" xfId="25719"/>
    <cellStyle name="Ввод  6 2 4 7" xfId="25720"/>
    <cellStyle name="Ввод  6 2 4 7 2" xfId="25721"/>
    <cellStyle name="Ввод  6 2 4 7 3" xfId="25722"/>
    <cellStyle name="Ввод  6 2 4 8" xfId="25723"/>
    <cellStyle name="Ввод  6 2 4 8 2" xfId="25724"/>
    <cellStyle name="Ввод  6 2 4 8 3" xfId="25725"/>
    <cellStyle name="Ввод  6 2 4 9" xfId="25726"/>
    <cellStyle name="Ввод  6 2 4 9 2" xfId="25727"/>
    <cellStyle name="Ввод  6 2 4 9 3" xfId="25728"/>
    <cellStyle name="Ввод  6 2 5" xfId="25729"/>
    <cellStyle name="Ввод  6 2 5 10" xfId="25730"/>
    <cellStyle name="Ввод  6 2 5 2" xfId="25731"/>
    <cellStyle name="Ввод  6 2 5 2 2" xfId="25732"/>
    <cellStyle name="Ввод  6 2 5 2 3" xfId="25733"/>
    <cellStyle name="Ввод  6 2 5 3" xfId="25734"/>
    <cellStyle name="Ввод  6 2 5 3 2" xfId="25735"/>
    <cellStyle name="Ввод  6 2 5 3 3" xfId="25736"/>
    <cellStyle name="Ввод  6 2 5 4" xfId="25737"/>
    <cellStyle name="Ввод  6 2 5 4 2" xfId="25738"/>
    <cellStyle name="Ввод  6 2 5 4 3" xfId="25739"/>
    <cellStyle name="Ввод  6 2 5 5" xfId="25740"/>
    <cellStyle name="Ввод  6 2 5 5 2" xfId="25741"/>
    <cellStyle name="Ввод  6 2 5 5 3" xfId="25742"/>
    <cellStyle name="Ввод  6 2 5 6" xfId="25743"/>
    <cellStyle name="Ввод  6 2 5 6 2" xfId="25744"/>
    <cellStyle name="Ввод  6 2 5 6 3" xfId="25745"/>
    <cellStyle name="Ввод  6 2 5 7" xfId="25746"/>
    <cellStyle name="Ввод  6 2 5 7 2" xfId="25747"/>
    <cellStyle name="Ввод  6 2 5 7 3" xfId="25748"/>
    <cellStyle name="Ввод  6 2 5 8" xfId="25749"/>
    <cellStyle name="Ввод  6 2 5 8 2" xfId="25750"/>
    <cellStyle name="Ввод  6 2 5 8 3" xfId="25751"/>
    <cellStyle name="Ввод  6 2 5 9" xfId="25752"/>
    <cellStyle name="Ввод  6 2 5 9 2" xfId="25753"/>
    <cellStyle name="Ввод  6 2 5 9 3" xfId="25754"/>
    <cellStyle name="Ввод  6 2 6" xfId="25755"/>
    <cellStyle name="Ввод  6 2 6 2" xfId="25756"/>
    <cellStyle name="Ввод  6 2 6 3" xfId="25757"/>
    <cellStyle name="Ввод  6 2 7" xfId="25758"/>
    <cellStyle name="Ввод  6 2 7 2" xfId="25759"/>
    <cellStyle name="Ввод  6 2 7 3" xfId="25760"/>
    <cellStyle name="Ввод  6 2 8" xfId="25761"/>
    <cellStyle name="Ввод  6 2 8 2" xfId="25762"/>
    <cellStyle name="Ввод  6 2 8 3" xfId="25763"/>
    <cellStyle name="Ввод  6 2 9" xfId="25764"/>
    <cellStyle name="Ввод  6 2 9 2" xfId="25765"/>
    <cellStyle name="Ввод  6 2 9 3" xfId="25766"/>
    <cellStyle name="Ввод  6 3" xfId="9094"/>
    <cellStyle name="Ввод  6 3 10" xfId="25767"/>
    <cellStyle name="Ввод  6 3 11" xfId="25768"/>
    <cellStyle name="Ввод  6 3 12" xfId="25769"/>
    <cellStyle name="Ввод  6 3 2" xfId="25770"/>
    <cellStyle name="Ввод  6 3 2 2" xfId="25771"/>
    <cellStyle name="Ввод  6 3 2 3" xfId="25772"/>
    <cellStyle name="Ввод  6 3 3" xfId="25773"/>
    <cellStyle name="Ввод  6 3 3 2" xfId="25774"/>
    <cellStyle name="Ввод  6 3 3 3" xfId="25775"/>
    <cellStyle name="Ввод  6 3 4" xfId="25776"/>
    <cellStyle name="Ввод  6 3 4 2" xfId="25777"/>
    <cellStyle name="Ввод  6 3 4 3" xfId="25778"/>
    <cellStyle name="Ввод  6 3 5" xfId="25779"/>
    <cellStyle name="Ввод  6 3 5 2" xfId="25780"/>
    <cellStyle name="Ввод  6 3 5 3" xfId="25781"/>
    <cellStyle name="Ввод  6 3 6" xfId="25782"/>
    <cellStyle name="Ввод  6 3 6 2" xfId="25783"/>
    <cellStyle name="Ввод  6 3 6 3" xfId="25784"/>
    <cellStyle name="Ввод  6 3 7" xfId="25785"/>
    <cellStyle name="Ввод  6 3 7 2" xfId="25786"/>
    <cellStyle name="Ввод  6 3 7 3" xfId="25787"/>
    <cellStyle name="Ввод  6 3 8" xfId="25788"/>
    <cellStyle name="Ввод  6 3 8 2" xfId="25789"/>
    <cellStyle name="Ввод  6 3 8 3" xfId="25790"/>
    <cellStyle name="Ввод  6 3 9" xfId="25791"/>
    <cellStyle name="Ввод  6 3 9 2" xfId="25792"/>
    <cellStyle name="Ввод  6 3 9 3" xfId="25793"/>
    <cellStyle name="Ввод  6 4" xfId="9095"/>
    <cellStyle name="Ввод  6 4 10" xfId="25794"/>
    <cellStyle name="Ввод  6 4 11" xfId="25795"/>
    <cellStyle name="Ввод  6 4 2" xfId="25796"/>
    <cellStyle name="Ввод  6 4 2 2" xfId="25797"/>
    <cellStyle name="Ввод  6 4 2 3" xfId="25798"/>
    <cellStyle name="Ввод  6 4 3" xfId="25799"/>
    <cellStyle name="Ввод  6 4 3 2" xfId="25800"/>
    <cellStyle name="Ввод  6 4 3 3" xfId="25801"/>
    <cellStyle name="Ввод  6 4 4" xfId="25802"/>
    <cellStyle name="Ввод  6 4 4 2" xfId="25803"/>
    <cellStyle name="Ввод  6 4 4 3" xfId="25804"/>
    <cellStyle name="Ввод  6 4 5" xfId="25805"/>
    <cellStyle name="Ввод  6 4 5 2" xfId="25806"/>
    <cellStyle name="Ввод  6 4 5 3" xfId="25807"/>
    <cellStyle name="Ввод  6 4 6" xfId="25808"/>
    <cellStyle name="Ввод  6 4 6 2" xfId="25809"/>
    <cellStyle name="Ввод  6 4 6 3" xfId="25810"/>
    <cellStyle name="Ввод  6 4 7" xfId="25811"/>
    <cellStyle name="Ввод  6 4 7 2" xfId="25812"/>
    <cellStyle name="Ввод  6 4 7 3" xfId="25813"/>
    <cellStyle name="Ввод  6 4 8" xfId="25814"/>
    <cellStyle name="Ввод  6 4 8 2" xfId="25815"/>
    <cellStyle name="Ввод  6 4 8 3" xfId="25816"/>
    <cellStyle name="Ввод  6 4 9" xfId="25817"/>
    <cellStyle name="Ввод  6 4 9 2" xfId="25818"/>
    <cellStyle name="Ввод  6 4 9 3" xfId="25819"/>
    <cellStyle name="Ввод  6 5" xfId="25820"/>
    <cellStyle name="Ввод  6 5 10" xfId="25821"/>
    <cellStyle name="Ввод  6 5 2" xfId="25822"/>
    <cellStyle name="Ввод  6 5 2 2" xfId="25823"/>
    <cellStyle name="Ввод  6 5 2 3" xfId="25824"/>
    <cellStyle name="Ввод  6 5 3" xfId="25825"/>
    <cellStyle name="Ввод  6 5 3 2" xfId="25826"/>
    <cellStyle name="Ввод  6 5 3 3" xfId="25827"/>
    <cellStyle name="Ввод  6 5 4" xfId="25828"/>
    <cellStyle name="Ввод  6 5 4 2" xfId="25829"/>
    <cellStyle name="Ввод  6 5 4 3" xfId="25830"/>
    <cellStyle name="Ввод  6 5 5" xfId="25831"/>
    <cellStyle name="Ввод  6 5 5 2" xfId="25832"/>
    <cellStyle name="Ввод  6 5 5 3" xfId="25833"/>
    <cellStyle name="Ввод  6 5 6" xfId="25834"/>
    <cellStyle name="Ввод  6 5 6 2" xfId="25835"/>
    <cellStyle name="Ввод  6 5 6 3" xfId="25836"/>
    <cellStyle name="Ввод  6 5 7" xfId="25837"/>
    <cellStyle name="Ввод  6 5 7 2" xfId="25838"/>
    <cellStyle name="Ввод  6 5 7 3" xfId="25839"/>
    <cellStyle name="Ввод  6 5 8" xfId="25840"/>
    <cellStyle name="Ввод  6 5 8 2" xfId="25841"/>
    <cellStyle name="Ввод  6 5 8 3" xfId="25842"/>
    <cellStyle name="Ввод  6 5 9" xfId="25843"/>
    <cellStyle name="Ввод  6 5 9 2" xfId="25844"/>
    <cellStyle name="Ввод  6 5 9 3" xfId="25845"/>
    <cellStyle name="Ввод  6 6" xfId="25846"/>
    <cellStyle name="Ввод  6 6 10" xfId="25847"/>
    <cellStyle name="Ввод  6 6 2" xfId="25848"/>
    <cellStyle name="Ввод  6 6 2 2" xfId="25849"/>
    <cellStyle name="Ввод  6 6 2 3" xfId="25850"/>
    <cellStyle name="Ввод  6 6 3" xfId="25851"/>
    <cellStyle name="Ввод  6 6 3 2" xfId="25852"/>
    <cellStyle name="Ввод  6 6 3 3" xfId="25853"/>
    <cellStyle name="Ввод  6 6 4" xfId="25854"/>
    <cellStyle name="Ввод  6 6 4 2" xfId="25855"/>
    <cellStyle name="Ввод  6 6 4 3" xfId="25856"/>
    <cellStyle name="Ввод  6 6 5" xfId="25857"/>
    <cellStyle name="Ввод  6 6 5 2" xfId="25858"/>
    <cellStyle name="Ввод  6 6 5 3" xfId="25859"/>
    <cellStyle name="Ввод  6 6 6" xfId="25860"/>
    <cellStyle name="Ввод  6 6 6 2" xfId="25861"/>
    <cellStyle name="Ввод  6 6 6 3" xfId="25862"/>
    <cellStyle name="Ввод  6 6 7" xfId="25863"/>
    <cellStyle name="Ввод  6 6 7 2" xfId="25864"/>
    <cellStyle name="Ввод  6 6 7 3" xfId="25865"/>
    <cellStyle name="Ввод  6 6 8" xfId="25866"/>
    <cellStyle name="Ввод  6 6 8 2" xfId="25867"/>
    <cellStyle name="Ввод  6 6 8 3" xfId="25868"/>
    <cellStyle name="Ввод  6 6 9" xfId="25869"/>
    <cellStyle name="Ввод  6 6 9 2" xfId="25870"/>
    <cellStyle name="Ввод  6 6 9 3" xfId="25871"/>
    <cellStyle name="Ввод  6 7" xfId="25872"/>
    <cellStyle name="Ввод  6 7 2" xfId="25873"/>
    <cellStyle name="Ввод  6 7 3" xfId="25874"/>
    <cellStyle name="Ввод  6 8" xfId="25875"/>
    <cellStyle name="Ввод  6 8 2" xfId="25876"/>
    <cellStyle name="Ввод  6 8 3" xfId="25877"/>
    <cellStyle name="Ввод  6 9" xfId="25878"/>
    <cellStyle name="Ввод  6 9 2" xfId="25879"/>
    <cellStyle name="Ввод  6 9 3" xfId="25880"/>
    <cellStyle name="Ввод  6_2012" xfId="9096"/>
    <cellStyle name="Ввод  7" xfId="9097"/>
    <cellStyle name="Ввод  7 10" xfId="25881"/>
    <cellStyle name="Ввод  7 10 2" xfId="25882"/>
    <cellStyle name="Ввод  7 10 3" xfId="25883"/>
    <cellStyle name="Ввод  7 11" xfId="25884"/>
    <cellStyle name="Ввод  7 11 2" xfId="25885"/>
    <cellStyle name="Ввод  7 11 3" xfId="25886"/>
    <cellStyle name="Ввод  7 12" xfId="25887"/>
    <cellStyle name="Ввод  7 12 2" xfId="25888"/>
    <cellStyle name="Ввод  7 12 3" xfId="25889"/>
    <cellStyle name="Ввод  7 13" xfId="25890"/>
    <cellStyle name="Ввод  7 13 2" xfId="25891"/>
    <cellStyle name="Ввод  7 13 3" xfId="25892"/>
    <cellStyle name="Ввод  7 14" xfId="25893"/>
    <cellStyle name="Ввод  7 14 2" xfId="25894"/>
    <cellStyle name="Ввод  7 14 3" xfId="25895"/>
    <cellStyle name="Ввод  7 15" xfId="25896"/>
    <cellStyle name="Ввод  7 16" xfId="25897"/>
    <cellStyle name="Ввод  7 2" xfId="9098"/>
    <cellStyle name="Ввод  7 2 10" xfId="25898"/>
    <cellStyle name="Ввод  7 2 10 2" xfId="25899"/>
    <cellStyle name="Ввод  7 2 10 3" xfId="25900"/>
    <cellStyle name="Ввод  7 2 11" xfId="25901"/>
    <cellStyle name="Ввод  7 2 11 2" xfId="25902"/>
    <cellStyle name="Ввод  7 2 11 3" xfId="25903"/>
    <cellStyle name="Ввод  7 2 12" xfId="25904"/>
    <cellStyle name="Ввод  7 2 12 2" xfId="25905"/>
    <cellStyle name="Ввод  7 2 12 3" xfId="25906"/>
    <cellStyle name="Ввод  7 2 13" xfId="25907"/>
    <cellStyle name="Ввод  7 2 13 2" xfId="25908"/>
    <cellStyle name="Ввод  7 2 13 3" xfId="25909"/>
    <cellStyle name="Ввод  7 2 14" xfId="25910"/>
    <cellStyle name="Ввод  7 2 15" xfId="25911"/>
    <cellStyle name="Ввод  7 2 2" xfId="25912"/>
    <cellStyle name="Ввод  7 2 2 10" xfId="25913"/>
    <cellStyle name="Ввод  7 2 2 2" xfId="25914"/>
    <cellStyle name="Ввод  7 2 2 2 2" xfId="25915"/>
    <cellStyle name="Ввод  7 2 2 2 3" xfId="25916"/>
    <cellStyle name="Ввод  7 2 2 3" xfId="25917"/>
    <cellStyle name="Ввод  7 2 2 3 2" xfId="25918"/>
    <cellStyle name="Ввод  7 2 2 3 3" xfId="25919"/>
    <cellStyle name="Ввод  7 2 2 4" xfId="25920"/>
    <cellStyle name="Ввод  7 2 2 4 2" xfId="25921"/>
    <cellStyle name="Ввод  7 2 2 4 3" xfId="25922"/>
    <cellStyle name="Ввод  7 2 2 5" xfId="25923"/>
    <cellStyle name="Ввод  7 2 2 5 2" xfId="25924"/>
    <cellStyle name="Ввод  7 2 2 5 3" xfId="25925"/>
    <cellStyle name="Ввод  7 2 2 6" xfId="25926"/>
    <cellStyle name="Ввод  7 2 2 6 2" xfId="25927"/>
    <cellStyle name="Ввод  7 2 2 6 3" xfId="25928"/>
    <cellStyle name="Ввод  7 2 2 7" xfId="25929"/>
    <cellStyle name="Ввод  7 2 2 7 2" xfId="25930"/>
    <cellStyle name="Ввод  7 2 2 7 3" xfId="25931"/>
    <cellStyle name="Ввод  7 2 2 8" xfId="25932"/>
    <cellStyle name="Ввод  7 2 2 8 2" xfId="25933"/>
    <cellStyle name="Ввод  7 2 2 8 3" xfId="25934"/>
    <cellStyle name="Ввод  7 2 2 9" xfId="25935"/>
    <cellStyle name="Ввод  7 2 2 9 2" xfId="25936"/>
    <cellStyle name="Ввод  7 2 2 9 3" xfId="25937"/>
    <cellStyle name="Ввод  7 2 3" xfId="25938"/>
    <cellStyle name="Ввод  7 2 3 10" xfId="25939"/>
    <cellStyle name="Ввод  7 2 3 2" xfId="25940"/>
    <cellStyle name="Ввод  7 2 3 2 2" xfId="25941"/>
    <cellStyle name="Ввод  7 2 3 2 3" xfId="25942"/>
    <cellStyle name="Ввод  7 2 3 3" xfId="25943"/>
    <cellStyle name="Ввод  7 2 3 3 2" xfId="25944"/>
    <cellStyle name="Ввод  7 2 3 3 3" xfId="25945"/>
    <cellStyle name="Ввод  7 2 3 4" xfId="25946"/>
    <cellStyle name="Ввод  7 2 3 4 2" xfId="25947"/>
    <cellStyle name="Ввод  7 2 3 4 3" xfId="25948"/>
    <cellStyle name="Ввод  7 2 3 5" xfId="25949"/>
    <cellStyle name="Ввод  7 2 3 5 2" xfId="25950"/>
    <cellStyle name="Ввод  7 2 3 5 3" xfId="25951"/>
    <cellStyle name="Ввод  7 2 3 6" xfId="25952"/>
    <cellStyle name="Ввод  7 2 3 6 2" xfId="25953"/>
    <cellStyle name="Ввод  7 2 3 6 3" xfId="25954"/>
    <cellStyle name="Ввод  7 2 3 7" xfId="25955"/>
    <cellStyle name="Ввод  7 2 3 7 2" xfId="25956"/>
    <cellStyle name="Ввод  7 2 3 7 3" xfId="25957"/>
    <cellStyle name="Ввод  7 2 3 8" xfId="25958"/>
    <cellStyle name="Ввод  7 2 3 8 2" xfId="25959"/>
    <cellStyle name="Ввод  7 2 3 8 3" xfId="25960"/>
    <cellStyle name="Ввод  7 2 3 9" xfId="25961"/>
    <cellStyle name="Ввод  7 2 3 9 2" xfId="25962"/>
    <cellStyle name="Ввод  7 2 3 9 3" xfId="25963"/>
    <cellStyle name="Ввод  7 2 4" xfId="25964"/>
    <cellStyle name="Ввод  7 2 4 10" xfId="25965"/>
    <cellStyle name="Ввод  7 2 4 2" xfId="25966"/>
    <cellStyle name="Ввод  7 2 4 2 2" xfId="25967"/>
    <cellStyle name="Ввод  7 2 4 2 3" xfId="25968"/>
    <cellStyle name="Ввод  7 2 4 3" xfId="25969"/>
    <cellStyle name="Ввод  7 2 4 3 2" xfId="25970"/>
    <cellStyle name="Ввод  7 2 4 3 3" xfId="25971"/>
    <cellStyle name="Ввод  7 2 4 4" xfId="25972"/>
    <cellStyle name="Ввод  7 2 4 4 2" xfId="25973"/>
    <cellStyle name="Ввод  7 2 4 4 3" xfId="25974"/>
    <cellStyle name="Ввод  7 2 4 5" xfId="25975"/>
    <cellStyle name="Ввод  7 2 4 5 2" xfId="25976"/>
    <cellStyle name="Ввод  7 2 4 5 3" xfId="25977"/>
    <cellStyle name="Ввод  7 2 4 6" xfId="25978"/>
    <cellStyle name="Ввод  7 2 4 6 2" xfId="25979"/>
    <cellStyle name="Ввод  7 2 4 6 3" xfId="25980"/>
    <cellStyle name="Ввод  7 2 4 7" xfId="25981"/>
    <cellStyle name="Ввод  7 2 4 7 2" xfId="25982"/>
    <cellStyle name="Ввод  7 2 4 7 3" xfId="25983"/>
    <cellStyle name="Ввод  7 2 4 8" xfId="25984"/>
    <cellStyle name="Ввод  7 2 4 8 2" xfId="25985"/>
    <cellStyle name="Ввод  7 2 4 8 3" xfId="25986"/>
    <cellStyle name="Ввод  7 2 4 9" xfId="25987"/>
    <cellStyle name="Ввод  7 2 4 9 2" xfId="25988"/>
    <cellStyle name="Ввод  7 2 4 9 3" xfId="25989"/>
    <cellStyle name="Ввод  7 2 5" xfId="25990"/>
    <cellStyle name="Ввод  7 2 5 10" xfId="25991"/>
    <cellStyle name="Ввод  7 2 5 2" xfId="25992"/>
    <cellStyle name="Ввод  7 2 5 2 2" xfId="25993"/>
    <cellStyle name="Ввод  7 2 5 2 3" xfId="25994"/>
    <cellStyle name="Ввод  7 2 5 3" xfId="25995"/>
    <cellStyle name="Ввод  7 2 5 3 2" xfId="25996"/>
    <cellStyle name="Ввод  7 2 5 3 3" xfId="25997"/>
    <cellStyle name="Ввод  7 2 5 4" xfId="25998"/>
    <cellStyle name="Ввод  7 2 5 4 2" xfId="25999"/>
    <cellStyle name="Ввод  7 2 5 4 3" xfId="26000"/>
    <cellStyle name="Ввод  7 2 5 5" xfId="26001"/>
    <cellStyle name="Ввод  7 2 5 5 2" xfId="26002"/>
    <cellStyle name="Ввод  7 2 5 5 3" xfId="26003"/>
    <cellStyle name="Ввод  7 2 5 6" xfId="26004"/>
    <cellStyle name="Ввод  7 2 5 6 2" xfId="26005"/>
    <cellStyle name="Ввод  7 2 5 6 3" xfId="26006"/>
    <cellStyle name="Ввод  7 2 5 7" xfId="26007"/>
    <cellStyle name="Ввод  7 2 5 7 2" xfId="26008"/>
    <cellStyle name="Ввод  7 2 5 7 3" xfId="26009"/>
    <cellStyle name="Ввод  7 2 5 8" xfId="26010"/>
    <cellStyle name="Ввод  7 2 5 8 2" xfId="26011"/>
    <cellStyle name="Ввод  7 2 5 8 3" xfId="26012"/>
    <cellStyle name="Ввод  7 2 5 9" xfId="26013"/>
    <cellStyle name="Ввод  7 2 5 9 2" xfId="26014"/>
    <cellStyle name="Ввод  7 2 5 9 3" xfId="26015"/>
    <cellStyle name="Ввод  7 2 6" xfId="26016"/>
    <cellStyle name="Ввод  7 2 6 2" xfId="26017"/>
    <cellStyle name="Ввод  7 2 6 3" xfId="26018"/>
    <cellStyle name="Ввод  7 2 7" xfId="26019"/>
    <cellStyle name="Ввод  7 2 7 2" xfId="26020"/>
    <cellStyle name="Ввод  7 2 7 3" xfId="26021"/>
    <cellStyle name="Ввод  7 2 8" xfId="26022"/>
    <cellStyle name="Ввод  7 2 8 2" xfId="26023"/>
    <cellStyle name="Ввод  7 2 8 3" xfId="26024"/>
    <cellStyle name="Ввод  7 2 9" xfId="26025"/>
    <cellStyle name="Ввод  7 2 9 2" xfId="26026"/>
    <cellStyle name="Ввод  7 2 9 3" xfId="26027"/>
    <cellStyle name="Ввод  7 3" xfId="9099"/>
    <cellStyle name="Ввод  7 3 10" xfId="26028"/>
    <cellStyle name="Ввод  7 3 11" xfId="26029"/>
    <cellStyle name="Ввод  7 3 12" xfId="26030"/>
    <cellStyle name="Ввод  7 3 2" xfId="26031"/>
    <cellStyle name="Ввод  7 3 2 2" xfId="26032"/>
    <cellStyle name="Ввод  7 3 2 3" xfId="26033"/>
    <cellStyle name="Ввод  7 3 3" xfId="26034"/>
    <cellStyle name="Ввод  7 3 3 2" xfId="26035"/>
    <cellStyle name="Ввод  7 3 3 3" xfId="26036"/>
    <cellStyle name="Ввод  7 3 4" xfId="26037"/>
    <cellStyle name="Ввод  7 3 4 2" xfId="26038"/>
    <cellStyle name="Ввод  7 3 4 3" xfId="26039"/>
    <cellStyle name="Ввод  7 3 5" xfId="26040"/>
    <cellStyle name="Ввод  7 3 5 2" xfId="26041"/>
    <cellStyle name="Ввод  7 3 5 3" xfId="26042"/>
    <cellStyle name="Ввод  7 3 6" xfId="26043"/>
    <cellStyle name="Ввод  7 3 6 2" xfId="26044"/>
    <cellStyle name="Ввод  7 3 6 3" xfId="26045"/>
    <cellStyle name="Ввод  7 3 7" xfId="26046"/>
    <cellStyle name="Ввод  7 3 7 2" xfId="26047"/>
    <cellStyle name="Ввод  7 3 7 3" xfId="26048"/>
    <cellStyle name="Ввод  7 3 8" xfId="26049"/>
    <cellStyle name="Ввод  7 3 8 2" xfId="26050"/>
    <cellStyle name="Ввод  7 3 8 3" xfId="26051"/>
    <cellStyle name="Ввод  7 3 9" xfId="26052"/>
    <cellStyle name="Ввод  7 3 9 2" xfId="26053"/>
    <cellStyle name="Ввод  7 3 9 3" xfId="26054"/>
    <cellStyle name="Ввод  7 4" xfId="26055"/>
    <cellStyle name="Ввод  7 4 10" xfId="26056"/>
    <cellStyle name="Ввод  7 4 2" xfId="26057"/>
    <cellStyle name="Ввод  7 4 2 2" xfId="26058"/>
    <cellStyle name="Ввод  7 4 2 3" xfId="26059"/>
    <cellStyle name="Ввод  7 4 3" xfId="26060"/>
    <cellStyle name="Ввод  7 4 3 2" xfId="26061"/>
    <cellStyle name="Ввод  7 4 3 3" xfId="26062"/>
    <cellStyle name="Ввод  7 4 4" xfId="26063"/>
    <cellStyle name="Ввод  7 4 4 2" xfId="26064"/>
    <cellStyle name="Ввод  7 4 4 3" xfId="26065"/>
    <cellStyle name="Ввод  7 4 5" xfId="26066"/>
    <cellStyle name="Ввод  7 4 5 2" xfId="26067"/>
    <cellStyle name="Ввод  7 4 5 3" xfId="26068"/>
    <cellStyle name="Ввод  7 4 6" xfId="26069"/>
    <cellStyle name="Ввод  7 4 6 2" xfId="26070"/>
    <cellStyle name="Ввод  7 4 6 3" xfId="26071"/>
    <cellStyle name="Ввод  7 4 7" xfId="26072"/>
    <cellStyle name="Ввод  7 4 7 2" xfId="26073"/>
    <cellStyle name="Ввод  7 4 7 3" xfId="26074"/>
    <cellStyle name="Ввод  7 4 8" xfId="26075"/>
    <cellStyle name="Ввод  7 4 8 2" xfId="26076"/>
    <cellStyle name="Ввод  7 4 8 3" xfId="26077"/>
    <cellStyle name="Ввод  7 4 9" xfId="26078"/>
    <cellStyle name="Ввод  7 4 9 2" xfId="26079"/>
    <cellStyle name="Ввод  7 4 9 3" xfId="26080"/>
    <cellStyle name="Ввод  7 5" xfId="26081"/>
    <cellStyle name="Ввод  7 5 10" xfId="26082"/>
    <cellStyle name="Ввод  7 5 2" xfId="26083"/>
    <cellStyle name="Ввод  7 5 2 2" xfId="26084"/>
    <cellStyle name="Ввод  7 5 2 3" xfId="26085"/>
    <cellStyle name="Ввод  7 5 3" xfId="26086"/>
    <cellStyle name="Ввод  7 5 3 2" xfId="26087"/>
    <cellStyle name="Ввод  7 5 3 3" xfId="26088"/>
    <cellStyle name="Ввод  7 5 4" xfId="26089"/>
    <cellStyle name="Ввод  7 5 4 2" xfId="26090"/>
    <cellStyle name="Ввод  7 5 4 3" xfId="26091"/>
    <cellStyle name="Ввод  7 5 5" xfId="26092"/>
    <cellStyle name="Ввод  7 5 5 2" xfId="26093"/>
    <cellStyle name="Ввод  7 5 5 3" xfId="26094"/>
    <cellStyle name="Ввод  7 5 6" xfId="26095"/>
    <cellStyle name="Ввод  7 5 6 2" xfId="26096"/>
    <cellStyle name="Ввод  7 5 6 3" xfId="26097"/>
    <cellStyle name="Ввод  7 5 7" xfId="26098"/>
    <cellStyle name="Ввод  7 5 7 2" xfId="26099"/>
    <cellStyle name="Ввод  7 5 7 3" xfId="26100"/>
    <cellStyle name="Ввод  7 5 8" xfId="26101"/>
    <cellStyle name="Ввод  7 5 8 2" xfId="26102"/>
    <cellStyle name="Ввод  7 5 8 3" xfId="26103"/>
    <cellStyle name="Ввод  7 5 9" xfId="26104"/>
    <cellStyle name="Ввод  7 5 9 2" xfId="26105"/>
    <cellStyle name="Ввод  7 5 9 3" xfId="26106"/>
    <cellStyle name="Ввод  7 6" xfId="26107"/>
    <cellStyle name="Ввод  7 6 10" xfId="26108"/>
    <cellStyle name="Ввод  7 6 2" xfId="26109"/>
    <cellStyle name="Ввод  7 6 2 2" xfId="26110"/>
    <cellStyle name="Ввод  7 6 2 3" xfId="26111"/>
    <cellStyle name="Ввод  7 6 3" xfId="26112"/>
    <cellStyle name="Ввод  7 6 3 2" xfId="26113"/>
    <cellStyle name="Ввод  7 6 3 3" xfId="26114"/>
    <cellStyle name="Ввод  7 6 4" xfId="26115"/>
    <cellStyle name="Ввод  7 6 4 2" xfId="26116"/>
    <cellStyle name="Ввод  7 6 4 3" xfId="26117"/>
    <cellStyle name="Ввод  7 6 5" xfId="26118"/>
    <cellStyle name="Ввод  7 6 5 2" xfId="26119"/>
    <cellStyle name="Ввод  7 6 5 3" xfId="26120"/>
    <cellStyle name="Ввод  7 6 6" xfId="26121"/>
    <cellStyle name="Ввод  7 6 6 2" xfId="26122"/>
    <cellStyle name="Ввод  7 6 6 3" xfId="26123"/>
    <cellStyle name="Ввод  7 6 7" xfId="26124"/>
    <cellStyle name="Ввод  7 6 7 2" xfId="26125"/>
    <cellStyle name="Ввод  7 6 7 3" xfId="26126"/>
    <cellStyle name="Ввод  7 6 8" xfId="26127"/>
    <cellStyle name="Ввод  7 6 8 2" xfId="26128"/>
    <cellStyle name="Ввод  7 6 8 3" xfId="26129"/>
    <cellStyle name="Ввод  7 6 9" xfId="26130"/>
    <cellStyle name="Ввод  7 6 9 2" xfId="26131"/>
    <cellStyle name="Ввод  7 6 9 3" xfId="26132"/>
    <cellStyle name="Ввод  7 7" xfId="26133"/>
    <cellStyle name="Ввод  7 7 2" xfId="26134"/>
    <cellStyle name="Ввод  7 7 3" xfId="26135"/>
    <cellStyle name="Ввод  7 8" xfId="26136"/>
    <cellStyle name="Ввод  7 8 2" xfId="26137"/>
    <cellStyle name="Ввод  7 8 3" xfId="26138"/>
    <cellStyle name="Ввод  7 9" xfId="26139"/>
    <cellStyle name="Ввод  7 9 2" xfId="26140"/>
    <cellStyle name="Ввод  7 9 3" xfId="26141"/>
    <cellStyle name="Ввод  7_2012" xfId="9100"/>
    <cellStyle name="Ввод  8" xfId="9101"/>
    <cellStyle name="Ввод  8 10" xfId="26142"/>
    <cellStyle name="Ввод  8 10 2" xfId="26143"/>
    <cellStyle name="Ввод  8 10 3" xfId="26144"/>
    <cellStyle name="Ввод  8 11" xfId="26145"/>
    <cellStyle name="Ввод  8 11 2" xfId="26146"/>
    <cellStyle name="Ввод  8 11 3" xfId="26147"/>
    <cellStyle name="Ввод  8 12" xfId="26148"/>
    <cellStyle name="Ввод  8 12 2" xfId="26149"/>
    <cellStyle name="Ввод  8 12 3" xfId="26150"/>
    <cellStyle name="Ввод  8 13" xfId="26151"/>
    <cellStyle name="Ввод  8 13 2" xfId="26152"/>
    <cellStyle name="Ввод  8 13 3" xfId="26153"/>
    <cellStyle name="Ввод  8 14" xfId="26154"/>
    <cellStyle name="Ввод  8 14 2" xfId="26155"/>
    <cellStyle name="Ввод  8 14 3" xfId="26156"/>
    <cellStyle name="Ввод  8 15" xfId="26157"/>
    <cellStyle name="Ввод  8 16" xfId="26158"/>
    <cellStyle name="Ввод  8 2" xfId="9102"/>
    <cellStyle name="Ввод  8 2 10" xfId="26159"/>
    <cellStyle name="Ввод  8 2 10 2" xfId="26160"/>
    <cellStyle name="Ввод  8 2 10 3" xfId="26161"/>
    <cellStyle name="Ввод  8 2 11" xfId="26162"/>
    <cellStyle name="Ввод  8 2 11 2" xfId="26163"/>
    <cellStyle name="Ввод  8 2 11 3" xfId="26164"/>
    <cellStyle name="Ввод  8 2 12" xfId="26165"/>
    <cellStyle name="Ввод  8 2 12 2" xfId="26166"/>
    <cellStyle name="Ввод  8 2 12 3" xfId="26167"/>
    <cellStyle name="Ввод  8 2 13" xfId="26168"/>
    <cellStyle name="Ввод  8 2 13 2" xfId="26169"/>
    <cellStyle name="Ввод  8 2 13 3" xfId="26170"/>
    <cellStyle name="Ввод  8 2 14" xfId="26171"/>
    <cellStyle name="Ввод  8 2 15" xfId="26172"/>
    <cellStyle name="Ввод  8 2 2" xfId="9103"/>
    <cellStyle name="Ввод  8 2 2 10" xfId="26173"/>
    <cellStyle name="Ввод  8 2 2 11" xfId="26174"/>
    <cellStyle name="Ввод  8 2 2 12" xfId="26175"/>
    <cellStyle name="Ввод  8 2 2 2" xfId="26176"/>
    <cellStyle name="Ввод  8 2 2 2 2" xfId="26177"/>
    <cellStyle name="Ввод  8 2 2 2 3" xfId="26178"/>
    <cellStyle name="Ввод  8 2 2 3" xfId="26179"/>
    <cellStyle name="Ввод  8 2 2 3 2" xfId="26180"/>
    <cellStyle name="Ввод  8 2 2 3 3" xfId="26181"/>
    <cellStyle name="Ввод  8 2 2 4" xfId="26182"/>
    <cellStyle name="Ввод  8 2 2 4 2" xfId="26183"/>
    <cellStyle name="Ввод  8 2 2 4 3" xfId="26184"/>
    <cellStyle name="Ввод  8 2 2 5" xfId="26185"/>
    <cellStyle name="Ввод  8 2 2 5 2" xfId="26186"/>
    <cellStyle name="Ввод  8 2 2 5 3" xfId="26187"/>
    <cellStyle name="Ввод  8 2 2 6" xfId="26188"/>
    <cellStyle name="Ввод  8 2 2 6 2" xfId="26189"/>
    <cellStyle name="Ввод  8 2 2 6 3" xfId="26190"/>
    <cellStyle name="Ввод  8 2 2 7" xfId="26191"/>
    <cellStyle name="Ввод  8 2 2 7 2" xfId="26192"/>
    <cellStyle name="Ввод  8 2 2 7 3" xfId="26193"/>
    <cellStyle name="Ввод  8 2 2 8" xfId="26194"/>
    <cellStyle name="Ввод  8 2 2 8 2" xfId="26195"/>
    <cellStyle name="Ввод  8 2 2 8 3" xfId="26196"/>
    <cellStyle name="Ввод  8 2 2 9" xfId="26197"/>
    <cellStyle name="Ввод  8 2 2 9 2" xfId="26198"/>
    <cellStyle name="Ввод  8 2 2 9 3" xfId="26199"/>
    <cellStyle name="Ввод  8 2 3" xfId="26200"/>
    <cellStyle name="Ввод  8 2 3 10" xfId="26201"/>
    <cellStyle name="Ввод  8 2 3 2" xfId="26202"/>
    <cellStyle name="Ввод  8 2 3 2 2" xfId="26203"/>
    <cellStyle name="Ввод  8 2 3 2 3" xfId="26204"/>
    <cellStyle name="Ввод  8 2 3 3" xfId="26205"/>
    <cellStyle name="Ввод  8 2 3 3 2" xfId="26206"/>
    <cellStyle name="Ввод  8 2 3 3 3" xfId="26207"/>
    <cellStyle name="Ввод  8 2 3 4" xfId="26208"/>
    <cellStyle name="Ввод  8 2 3 4 2" xfId="26209"/>
    <cellStyle name="Ввод  8 2 3 4 3" xfId="26210"/>
    <cellStyle name="Ввод  8 2 3 5" xfId="26211"/>
    <cellStyle name="Ввод  8 2 3 5 2" xfId="26212"/>
    <cellStyle name="Ввод  8 2 3 5 3" xfId="26213"/>
    <cellStyle name="Ввод  8 2 3 6" xfId="26214"/>
    <cellStyle name="Ввод  8 2 3 6 2" xfId="26215"/>
    <cellStyle name="Ввод  8 2 3 6 3" xfId="26216"/>
    <cellStyle name="Ввод  8 2 3 7" xfId="26217"/>
    <cellStyle name="Ввод  8 2 3 7 2" xfId="26218"/>
    <cellStyle name="Ввод  8 2 3 7 3" xfId="26219"/>
    <cellStyle name="Ввод  8 2 3 8" xfId="26220"/>
    <cellStyle name="Ввод  8 2 3 8 2" xfId="26221"/>
    <cellStyle name="Ввод  8 2 3 8 3" xfId="26222"/>
    <cellStyle name="Ввод  8 2 3 9" xfId="26223"/>
    <cellStyle name="Ввод  8 2 3 9 2" xfId="26224"/>
    <cellStyle name="Ввод  8 2 3 9 3" xfId="26225"/>
    <cellStyle name="Ввод  8 2 4" xfId="26226"/>
    <cellStyle name="Ввод  8 2 4 10" xfId="26227"/>
    <cellStyle name="Ввод  8 2 4 2" xfId="26228"/>
    <cellStyle name="Ввод  8 2 4 2 2" xfId="26229"/>
    <cellStyle name="Ввод  8 2 4 2 3" xfId="26230"/>
    <cellStyle name="Ввод  8 2 4 3" xfId="26231"/>
    <cellStyle name="Ввод  8 2 4 3 2" xfId="26232"/>
    <cellStyle name="Ввод  8 2 4 3 3" xfId="26233"/>
    <cellStyle name="Ввод  8 2 4 4" xfId="26234"/>
    <cellStyle name="Ввод  8 2 4 4 2" xfId="26235"/>
    <cellStyle name="Ввод  8 2 4 4 3" xfId="26236"/>
    <cellStyle name="Ввод  8 2 4 5" xfId="26237"/>
    <cellStyle name="Ввод  8 2 4 5 2" xfId="26238"/>
    <cellStyle name="Ввод  8 2 4 5 3" xfId="26239"/>
    <cellStyle name="Ввод  8 2 4 6" xfId="26240"/>
    <cellStyle name="Ввод  8 2 4 6 2" xfId="26241"/>
    <cellStyle name="Ввод  8 2 4 6 3" xfId="26242"/>
    <cellStyle name="Ввод  8 2 4 7" xfId="26243"/>
    <cellStyle name="Ввод  8 2 4 7 2" xfId="26244"/>
    <cellStyle name="Ввод  8 2 4 7 3" xfId="26245"/>
    <cellStyle name="Ввод  8 2 4 8" xfId="26246"/>
    <cellStyle name="Ввод  8 2 4 8 2" xfId="26247"/>
    <cellStyle name="Ввод  8 2 4 8 3" xfId="26248"/>
    <cellStyle name="Ввод  8 2 4 9" xfId="26249"/>
    <cellStyle name="Ввод  8 2 4 9 2" xfId="26250"/>
    <cellStyle name="Ввод  8 2 4 9 3" xfId="26251"/>
    <cellStyle name="Ввод  8 2 5" xfId="26252"/>
    <cellStyle name="Ввод  8 2 5 10" xfId="26253"/>
    <cellStyle name="Ввод  8 2 5 2" xfId="26254"/>
    <cellStyle name="Ввод  8 2 5 2 2" xfId="26255"/>
    <cellStyle name="Ввод  8 2 5 2 3" xfId="26256"/>
    <cellStyle name="Ввод  8 2 5 3" xfId="26257"/>
    <cellStyle name="Ввод  8 2 5 3 2" xfId="26258"/>
    <cellStyle name="Ввод  8 2 5 3 3" xfId="26259"/>
    <cellStyle name="Ввод  8 2 5 4" xfId="26260"/>
    <cellStyle name="Ввод  8 2 5 4 2" xfId="26261"/>
    <cellStyle name="Ввод  8 2 5 4 3" xfId="26262"/>
    <cellStyle name="Ввод  8 2 5 5" xfId="26263"/>
    <cellStyle name="Ввод  8 2 5 5 2" xfId="26264"/>
    <cellStyle name="Ввод  8 2 5 5 3" xfId="26265"/>
    <cellStyle name="Ввод  8 2 5 6" xfId="26266"/>
    <cellStyle name="Ввод  8 2 5 6 2" xfId="26267"/>
    <cellStyle name="Ввод  8 2 5 6 3" xfId="26268"/>
    <cellStyle name="Ввод  8 2 5 7" xfId="26269"/>
    <cellStyle name="Ввод  8 2 5 7 2" xfId="26270"/>
    <cellStyle name="Ввод  8 2 5 7 3" xfId="26271"/>
    <cellStyle name="Ввод  8 2 5 8" xfId="26272"/>
    <cellStyle name="Ввод  8 2 5 8 2" xfId="26273"/>
    <cellStyle name="Ввод  8 2 5 8 3" xfId="26274"/>
    <cellStyle name="Ввод  8 2 5 9" xfId="26275"/>
    <cellStyle name="Ввод  8 2 5 9 2" xfId="26276"/>
    <cellStyle name="Ввод  8 2 5 9 3" xfId="26277"/>
    <cellStyle name="Ввод  8 2 6" xfId="26278"/>
    <cellStyle name="Ввод  8 2 6 2" xfId="26279"/>
    <cellStyle name="Ввод  8 2 6 3" xfId="26280"/>
    <cellStyle name="Ввод  8 2 7" xfId="26281"/>
    <cellStyle name="Ввод  8 2 7 2" xfId="26282"/>
    <cellStyle name="Ввод  8 2 7 3" xfId="26283"/>
    <cellStyle name="Ввод  8 2 8" xfId="26284"/>
    <cellStyle name="Ввод  8 2 8 2" xfId="26285"/>
    <cellStyle name="Ввод  8 2 8 3" xfId="26286"/>
    <cellStyle name="Ввод  8 2 9" xfId="26287"/>
    <cellStyle name="Ввод  8 2 9 2" xfId="26288"/>
    <cellStyle name="Ввод  8 2 9 3" xfId="26289"/>
    <cellStyle name="Ввод  8 2_Лист1" xfId="53510"/>
    <cellStyle name="Ввод  8 3" xfId="9104"/>
    <cellStyle name="Ввод  8 3 10" xfId="26290"/>
    <cellStyle name="Ввод  8 3 11" xfId="26291"/>
    <cellStyle name="Ввод  8 3 12" xfId="26292"/>
    <cellStyle name="Ввод  8 3 2" xfId="26293"/>
    <cellStyle name="Ввод  8 3 2 2" xfId="26294"/>
    <cellStyle name="Ввод  8 3 2 3" xfId="26295"/>
    <cellStyle name="Ввод  8 3 3" xfId="26296"/>
    <cellStyle name="Ввод  8 3 3 2" xfId="26297"/>
    <cellStyle name="Ввод  8 3 3 3" xfId="26298"/>
    <cellStyle name="Ввод  8 3 4" xfId="26299"/>
    <cellStyle name="Ввод  8 3 4 2" xfId="26300"/>
    <cellStyle name="Ввод  8 3 4 3" xfId="26301"/>
    <cellStyle name="Ввод  8 3 5" xfId="26302"/>
    <cellStyle name="Ввод  8 3 5 2" xfId="26303"/>
    <cellStyle name="Ввод  8 3 5 3" xfId="26304"/>
    <cellStyle name="Ввод  8 3 6" xfId="26305"/>
    <cellStyle name="Ввод  8 3 6 2" xfId="26306"/>
    <cellStyle name="Ввод  8 3 6 3" xfId="26307"/>
    <cellStyle name="Ввод  8 3 7" xfId="26308"/>
    <cellStyle name="Ввод  8 3 7 2" xfId="26309"/>
    <cellStyle name="Ввод  8 3 7 3" xfId="26310"/>
    <cellStyle name="Ввод  8 3 8" xfId="26311"/>
    <cellStyle name="Ввод  8 3 8 2" xfId="26312"/>
    <cellStyle name="Ввод  8 3 8 3" xfId="26313"/>
    <cellStyle name="Ввод  8 3 9" xfId="26314"/>
    <cellStyle name="Ввод  8 3 9 2" xfId="26315"/>
    <cellStyle name="Ввод  8 3 9 3" xfId="26316"/>
    <cellStyle name="Ввод  8 4" xfId="26317"/>
    <cellStyle name="Ввод  8 4 10" xfId="26318"/>
    <cellStyle name="Ввод  8 4 2" xfId="26319"/>
    <cellStyle name="Ввод  8 4 2 2" xfId="26320"/>
    <cellStyle name="Ввод  8 4 2 3" xfId="26321"/>
    <cellStyle name="Ввод  8 4 3" xfId="26322"/>
    <cellStyle name="Ввод  8 4 3 2" xfId="26323"/>
    <cellStyle name="Ввод  8 4 3 3" xfId="26324"/>
    <cellStyle name="Ввод  8 4 4" xfId="26325"/>
    <cellStyle name="Ввод  8 4 4 2" xfId="26326"/>
    <cellStyle name="Ввод  8 4 4 3" xfId="26327"/>
    <cellStyle name="Ввод  8 4 5" xfId="26328"/>
    <cellStyle name="Ввод  8 4 5 2" xfId="26329"/>
    <cellStyle name="Ввод  8 4 5 3" xfId="26330"/>
    <cellStyle name="Ввод  8 4 6" xfId="26331"/>
    <cellStyle name="Ввод  8 4 6 2" xfId="26332"/>
    <cellStyle name="Ввод  8 4 6 3" xfId="26333"/>
    <cellStyle name="Ввод  8 4 7" xfId="26334"/>
    <cellStyle name="Ввод  8 4 7 2" xfId="26335"/>
    <cellStyle name="Ввод  8 4 7 3" xfId="26336"/>
    <cellStyle name="Ввод  8 4 8" xfId="26337"/>
    <cellStyle name="Ввод  8 4 8 2" xfId="26338"/>
    <cellStyle name="Ввод  8 4 8 3" xfId="26339"/>
    <cellStyle name="Ввод  8 4 9" xfId="26340"/>
    <cellStyle name="Ввод  8 4 9 2" xfId="26341"/>
    <cellStyle name="Ввод  8 4 9 3" xfId="26342"/>
    <cellStyle name="Ввод  8 5" xfId="26343"/>
    <cellStyle name="Ввод  8 5 10" xfId="26344"/>
    <cellStyle name="Ввод  8 5 2" xfId="26345"/>
    <cellStyle name="Ввод  8 5 2 2" xfId="26346"/>
    <cellStyle name="Ввод  8 5 2 3" xfId="26347"/>
    <cellStyle name="Ввод  8 5 3" xfId="26348"/>
    <cellStyle name="Ввод  8 5 3 2" xfId="26349"/>
    <cellStyle name="Ввод  8 5 3 3" xfId="26350"/>
    <cellStyle name="Ввод  8 5 4" xfId="26351"/>
    <cellStyle name="Ввод  8 5 4 2" xfId="26352"/>
    <cellStyle name="Ввод  8 5 4 3" xfId="26353"/>
    <cellStyle name="Ввод  8 5 5" xfId="26354"/>
    <cellStyle name="Ввод  8 5 5 2" xfId="26355"/>
    <cellStyle name="Ввод  8 5 5 3" xfId="26356"/>
    <cellStyle name="Ввод  8 5 6" xfId="26357"/>
    <cellStyle name="Ввод  8 5 6 2" xfId="26358"/>
    <cellStyle name="Ввод  8 5 6 3" xfId="26359"/>
    <cellStyle name="Ввод  8 5 7" xfId="26360"/>
    <cellStyle name="Ввод  8 5 7 2" xfId="26361"/>
    <cellStyle name="Ввод  8 5 7 3" xfId="26362"/>
    <cellStyle name="Ввод  8 5 8" xfId="26363"/>
    <cellStyle name="Ввод  8 5 8 2" xfId="26364"/>
    <cellStyle name="Ввод  8 5 8 3" xfId="26365"/>
    <cellStyle name="Ввод  8 5 9" xfId="26366"/>
    <cellStyle name="Ввод  8 5 9 2" xfId="26367"/>
    <cellStyle name="Ввод  8 5 9 3" xfId="26368"/>
    <cellStyle name="Ввод  8 6" xfId="26369"/>
    <cellStyle name="Ввод  8 6 10" xfId="26370"/>
    <cellStyle name="Ввод  8 6 2" xfId="26371"/>
    <cellStyle name="Ввод  8 6 2 2" xfId="26372"/>
    <cellStyle name="Ввод  8 6 2 3" xfId="26373"/>
    <cellStyle name="Ввод  8 6 3" xfId="26374"/>
    <cellStyle name="Ввод  8 6 3 2" xfId="26375"/>
    <cellStyle name="Ввод  8 6 3 3" xfId="26376"/>
    <cellStyle name="Ввод  8 6 4" xfId="26377"/>
    <cellStyle name="Ввод  8 6 4 2" xfId="26378"/>
    <cellStyle name="Ввод  8 6 4 3" xfId="26379"/>
    <cellStyle name="Ввод  8 6 5" xfId="26380"/>
    <cellStyle name="Ввод  8 6 5 2" xfId="26381"/>
    <cellStyle name="Ввод  8 6 5 3" xfId="26382"/>
    <cellStyle name="Ввод  8 6 6" xfId="26383"/>
    <cellStyle name="Ввод  8 6 6 2" xfId="26384"/>
    <cellStyle name="Ввод  8 6 6 3" xfId="26385"/>
    <cellStyle name="Ввод  8 6 7" xfId="26386"/>
    <cellStyle name="Ввод  8 6 7 2" xfId="26387"/>
    <cellStyle name="Ввод  8 6 7 3" xfId="26388"/>
    <cellStyle name="Ввод  8 6 8" xfId="26389"/>
    <cellStyle name="Ввод  8 6 8 2" xfId="26390"/>
    <cellStyle name="Ввод  8 6 8 3" xfId="26391"/>
    <cellStyle name="Ввод  8 6 9" xfId="26392"/>
    <cellStyle name="Ввод  8 6 9 2" xfId="26393"/>
    <cellStyle name="Ввод  8 6 9 3" xfId="26394"/>
    <cellStyle name="Ввод  8 7" xfId="26395"/>
    <cellStyle name="Ввод  8 7 2" xfId="26396"/>
    <cellStyle name="Ввод  8 7 3" xfId="26397"/>
    <cellStyle name="Ввод  8 8" xfId="26398"/>
    <cellStyle name="Ввод  8 8 2" xfId="26399"/>
    <cellStyle name="Ввод  8 8 3" xfId="26400"/>
    <cellStyle name="Ввод  8 9" xfId="26401"/>
    <cellStyle name="Ввод  8 9 2" xfId="26402"/>
    <cellStyle name="Ввод  8 9 3" xfId="26403"/>
    <cellStyle name="Ввод  8_2012" xfId="9105"/>
    <cellStyle name="Ввод  9" xfId="9106"/>
    <cellStyle name="Ввод  9 10" xfId="26404"/>
    <cellStyle name="Ввод  9 10 2" xfId="26405"/>
    <cellStyle name="Ввод  9 10 3" xfId="26406"/>
    <cellStyle name="Ввод  9 11" xfId="26407"/>
    <cellStyle name="Ввод  9 11 2" xfId="26408"/>
    <cellStyle name="Ввод  9 11 3" xfId="26409"/>
    <cellStyle name="Ввод  9 12" xfId="26410"/>
    <cellStyle name="Ввод  9 12 2" xfId="26411"/>
    <cellStyle name="Ввод  9 12 3" xfId="26412"/>
    <cellStyle name="Ввод  9 13" xfId="26413"/>
    <cellStyle name="Ввод  9 13 2" xfId="26414"/>
    <cellStyle name="Ввод  9 13 3" xfId="26415"/>
    <cellStyle name="Ввод  9 14" xfId="26416"/>
    <cellStyle name="Ввод  9 14 2" xfId="26417"/>
    <cellStyle name="Ввод  9 14 3" xfId="26418"/>
    <cellStyle name="Ввод  9 15" xfId="26419"/>
    <cellStyle name="Ввод  9 16" xfId="26420"/>
    <cellStyle name="Ввод  9 2" xfId="9107"/>
    <cellStyle name="Ввод  9 2 10" xfId="26421"/>
    <cellStyle name="Ввод  9 2 10 2" xfId="26422"/>
    <cellStyle name="Ввод  9 2 10 3" xfId="26423"/>
    <cellStyle name="Ввод  9 2 11" xfId="26424"/>
    <cellStyle name="Ввод  9 2 11 2" xfId="26425"/>
    <cellStyle name="Ввод  9 2 11 3" xfId="26426"/>
    <cellStyle name="Ввод  9 2 12" xfId="26427"/>
    <cellStyle name="Ввод  9 2 12 2" xfId="26428"/>
    <cellStyle name="Ввод  9 2 12 3" xfId="26429"/>
    <cellStyle name="Ввод  9 2 13" xfId="26430"/>
    <cellStyle name="Ввод  9 2 13 2" xfId="26431"/>
    <cellStyle name="Ввод  9 2 13 3" xfId="26432"/>
    <cellStyle name="Ввод  9 2 14" xfId="26433"/>
    <cellStyle name="Ввод  9 2 15" xfId="26434"/>
    <cellStyle name="Ввод  9 2 2" xfId="9108"/>
    <cellStyle name="Ввод  9 2 2 10" xfId="26435"/>
    <cellStyle name="Ввод  9 2 2 11" xfId="26436"/>
    <cellStyle name="Ввод  9 2 2 12" xfId="26437"/>
    <cellStyle name="Ввод  9 2 2 2" xfId="26438"/>
    <cellStyle name="Ввод  9 2 2 2 2" xfId="26439"/>
    <cellStyle name="Ввод  9 2 2 2 3" xfId="26440"/>
    <cellStyle name="Ввод  9 2 2 3" xfId="26441"/>
    <cellStyle name="Ввод  9 2 2 3 2" xfId="26442"/>
    <cellStyle name="Ввод  9 2 2 3 3" xfId="26443"/>
    <cellStyle name="Ввод  9 2 2 4" xfId="26444"/>
    <cellStyle name="Ввод  9 2 2 4 2" xfId="26445"/>
    <cellStyle name="Ввод  9 2 2 4 3" xfId="26446"/>
    <cellStyle name="Ввод  9 2 2 5" xfId="26447"/>
    <cellStyle name="Ввод  9 2 2 5 2" xfId="26448"/>
    <cellStyle name="Ввод  9 2 2 5 3" xfId="26449"/>
    <cellStyle name="Ввод  9 2 2 6" xfId="26450"/>
    <cellStyle name="Ввод  9 2 2 6 2" xfId="26451"/>
    <cellStyle name="Ввод  9 2 2 6 3" xfId="26452"/>
    <cellStyle name="Ввод  9 2 2 7" xfId="26453"/>
    <cellStyle name="Ввод  9 2 2 7 2" xfId="26454"/>
    <cellStyle name="Ввод  9 2 2 7 3" xfId="26455"/>
    <cellStyle name="Ввод  9 2 2 8" xfId="26456"/>
    <cellStyle name="Ввод  9 2 2 8 2" xfId="26457"/>
    <cellStyle name="Ввод  9 2 2 8 3" xfId="26458"/>
    <cellStyle name="Ввод  9 2 2 9" xfId="26459"/>
    <cellStyle name="Ввод  9 2 2 9 2" xfId="26460"/>
    <cellStyle name="Ввод  9 2 2 9 3" xfId="26461"/>
    <cellStyle name="Ввод  9 2 3" xfId="26462"/>
    <cellStyle name="Ввод  9 2 3 10" xfId="26463"/>
    <cellStyle name="Ввод  9 2 3 2" xfId="26464"/>
    <cellStyle name="Ввод  9 2 3 2 2" xfId="26465"/>
    <cellStyle name="Ввод  9 2 3 2 3" xfId="26466"/>
    <cellStyle name="Ввод  9 2 3 3" xfId="26467"/>
    <cellStyle name="Ввод  9 2 3 3 2" xfId="26468"/>
    <cellStyle name="Ввод  9 2 3 3 3" xfId="26469"/>
    <cellStyle name="Ввод  9 2 3 4" xfId="26470"/>
    <cellStyle name="Ввод  9 2 3 4 2" xfId="26471"/>
    <cellStyle name="Ввод  9 2 3 4 3" xfId="26472"/>
    <cellStyle name="Ввод  9 2 3 5" xfId="26473"/>
    <cellStyle name="Ввод  9 2 3 5 2" xfId="26474"/>
    <cellStyle name="Ввод  9 2 3 5 3" xfId="26475"/>
    <cellStyle name="Ввод  9 2 3 6" xfId="26476"/>
    <cellStyle name="Ввод  9 2 3 6 2" xfId="26477"/>
    <cellStyle name="Ввод  9 2 3 6 3" xfId="26478"/>
    <cellStyle name="Ввод  9 2 3 7" xfId="26479"/>
    <cellStyle name="Ввод  9 2 3 7 2" xfId="26480"/>
    <cellStyle name="Ввод  9 2 3 7 3" xfId="26481"/>
    <cellStyle name="Ввод  9 2 3 8" xfId="26482"/>
    <cellStyle name="Ввод  9 2 3 8 2" xfId="26483"/>
    <cellStyle name="Ввод  9 2 3 8 3" xfId="26484"/>
    <cellStyle name="Ввод  9 2 3 9" xfId="26485"/>
    <cellStyle name="Ввод  9 2 3 9 2" xfId="26486"/>
    <cellStyle name="Ввод  9 2 3 9 3" xfId="26487"/>
    <cellStyle name="Ввод  9 2 4" xfId="26488"/>
    <cellStyle name="Ввод  9 2 4 10" xfId="26489"/>
    <cellStyle name="Ввод  9 2 4 2" xfId="26490"/>
    <cellStyle name="Ввод  9 2 4 2 2" xfId="26491"/>
    <cellStyle name="Ввод  9 2 4 2 3" xfId="26492"/>
    <cellStyle name="Ввод  9 2 4 3" xfId="26493"/>
    <cellStyle name="Ввод  9 2 4 3 2" xfId="26494"/>
    <cellStyle name="Ввод  9 2 4 3 3" xfId="26495"/>
    <cellStyle name="Ввод  9 2 4 4" xfId="26496"/>
    <cellStyle name="Ввод  9 2 4 4 2" xfId="26497"/>
    <cellStyle name="Ввод  9 2 4 4 3" xfId="26498"/>
    <cellStyle name="Ввод  9 2 4 5" xfId="26499"/>
    <cellStyle name="Ввод  9 2 4 5 2" xfId="26500"/>
    <cellStyle name="Ввод  9 2 4 5 3" xfId="26501"/>
    <cellStyle name="Ввод  9 2 4 6" xfId="26502"/>
    <cellStyle name="Ввод  9 2 4 6 2" xfId="26503"/>
    <cellStyle name="Ввод  9 2 4 6 3" xfId="26504"/>
    <cellStyle name="Ввод  9 2 4 7" xfId="26505"/>
    <cellStyle name="Ввод  9 2 4 7 2" xfId="26506"/>
    <cellStyle name="Ввод  9 2 4 7 3" xfId="26507"/>
    <cellStyle name="Ввод  9 2 4 8" xfId="26508"/>
    <cellStyle name="Ввод  9 2 4 8 2" xfId="26509"/>
    <cellStyle name="Ввод  9 2 4 8 3" xfId="26510"/>
    <cellStyle name="Ввод  9 2 4 9" xfId="26511"/>
    <cellStyle name="Ввод  9 2 4 9 2" xfId="26512"/>
    <cellStyle name="Ввод  9 2 4 9 3" xfId="26513"/>
    <cellStyle name="Ввод  9 2 5" xfId="26514"/>
    <cellStyle name="Ввод  9 2 5 10" xfId="26515"/>
    <cellStyle name="Ввод  9 2 5 2" xfId="26516"/>
    <cellStyle name="Ввод  9 2 5 2 2" xfId="26517"/>
    <cellStyle name="Ввод  9 2 5 2 3" xfId="26518"/>
    <cellStyle name="Ввод  9 2 5 3" xfId="26519"/>
    <cellStyle name="Ввод  9 2 5 3 2" xfId="26520"/>
    <cellStyle name="Ввод  9 2 5 3 3" xfId="26521"/>
    <cellStyle name="Ввод  9 2 5 4" xfId="26522"/>
    <cellStyle name="Ввод  9 2 5 4 2" xfId="26523"/>
    <cellStyle name="Ввод  9 2 5 4 3" xfId="26524"/>
    <cellStyle name="Ввод  9 2 5 5" xfId="26525"/>
    <cellStyle name="Ввод  9 2 5 5 2" xfId="26526"/>
    <cellStyle name="Ввод  9 2 5 5 3" xfId="26527"/>
    <cellStyle name="Ввод  9 2 5 6" xfId="26528"/>
    <cellStyle name="Ввод  9 2 5 6 2" xfId="26529"/>
    <cellStyle name="Ввод  9 2 5 6 3" xfId="26530"/>
    <cellStyle name="Ввод  9 2 5 7" xfId="26531"/>
    <cellStyle name="Ввод  9 2 5 7 2" xfId="26532"/>
    <cellStyle name="Ввод  9 2 5 7 3" xfId="26533"/>
    <cellStyle name="Ввод  9 2 5 8" xfId="26534"/>
    <cellStyle name="Ввод  9 2 5 8 2" xfId="26535"/>
    <cellStyle name="Ввод  9 2 5 8 3" xfId="26536"/>
    <cellStyle name="Ввод  9 2 5 9" xfId="26537"/>
    <cellStyle name="Ввод  9 2 5 9 2" xfId="26538"/>
    <cellStyle name="Ввод  9 2 5 9 3" xfId="26539"/>
    <cellStyle name="Ввод  9 2 6" xfId="26540"/>
    <cellStyle name="Ввод  9 2 6 2" xfId="26541"/>
    <cellStyle name="Ввод  9 2 6 3" xfId="26542"/>
    <cellStyle name="Ввод  9 2 7" xfId="26543"/>
    <cellStyle name="Ввод  9 2 7 2" xfId="26544"/>
    <cellStyle name="Ввод  9 2 7 3" xfId="26545"/>
    <cellStyle name="Ввод  9 2 8" xfId="26546"/>
    <cellStyle name="Ввод  9 2 8 2" xfId="26547"/>
    <cellStyle name="Ввод  9 2 8 3" xfId="26548"/>
    <cellStyle name="Ввод  9 2 9" xfId="26549"/>
    <cellStyle name="Ввод  9 2 9 2" xfId="26550"/>
    <cellStyle name="Ввод  9 2 9 3" xfId="26551"/>
    <cellStyle name="Ввод  9 2_Лист1" xfId="53511"/>
    <cellStyle name="Ввод  9 3" xfId="9109"/>
    <cellStyle name="Ввод  9 3 10" xfId="26552"/>
    <cellStyle name="Ввод  9 3 11" xfId="26553"/>
    <cellStyle name="Ввод  9 3 12" xfId="26554"/>
    <cellStyle name="Ввод  9 3 2" xfId="9110"/>
    <cellStyle name="Ввод  9 3 2 2" xfId="26555"/>
    <cellStyle name="Ввод  9 3 2 3" xfId="26556"/>
    <cellStyle name="Ввод  9 3 2 4" xfId="26557"/>
    <cellStyle name="Ввод  9 3 3" xfId="26558"/>
    <cellStyle name="Ввод  9 3 3 2" xfId="26559"/>
    <cellStyle name="Ввод  9 3 3 3" xfId="26560"/>
    <cellStyle name="Ввод  9 3 4" xfId="26561"/>
    <cellStyle name="Ввод  9 3 4 2" xfId="26562"/>
    <cellStyle name="Ввод  9 3 4 3" xfId="26563"/>
    <cellStyle name="Ввод  9 3 5" xfId="26564"/>
    <cellStyle name="Ввод  9 3 5 2" xfId="26565"/>
    <cellStyle name="Ввод  9 3 5 3" xfId="26566"/>
    <cellStyle name="Ввод  9 3 6" xfId="26567"/>
    <cellStyle name="Ввод  9 3 6 2" xfId="26568"/>
    <cellStyle name="Ввод  9 3 6 3" xfId="26569"/>
    <cellStyle name="Ввод  9 3 7" xfId="26570"/>
    <cellStyle name="Ввод  9 3 7 2" xfId="26571"/>
    <cellStyle name="Ввод  9 3 7 3" xfId="26572"/>
    <cellStyle name="Ввод  9 3 8" xfId="26573"/>
    <cellStyle name="Ввод  9 3 8 2" xfId="26574"/>
    <cellStyle name="Ввод  9 3 8 3" xfId="26575"/>
    <cellStyle name="Ввод  9 3 9" xfId="26576"/>
    <cellStyle name="Ввод  9 3 9 2" xfId="26577"/>
    <cellStyle name="Ввод  9 3 9 3" xfId="26578"/>
    <cellStyle name="Ввод  9 4" xfId="26579"/>
    <cellStyle name="Ввод  9 4 10" xfId="26580"/>
    <cellStyle name="Ввод  9 4 2" xfId="26581"/>
    <cellStyle name="Ввод  9 4 2 2" xfId="26582"/>
    <cellStyle name="Ввод  9 4 2 3" xfId="26583"/>
    <cellStyle name="Ввод  9 4 3" xfId="26584"/>
    <cellStyle name="Ввод  9 4 3 2" xfId="26585"/>
    <cellStyle name="Ввод  9 4 3 3" xfId="26586"/>
    <cellStyle name="Ввод  9 4 4" xfId="26587"/>
    <cellStyle name="Ввод  9 4 4 2" xfId="26588"/>
    <cellStyle name="Ввод  9 4 4 3" xfId="26589"/>
    <cellStyle name="Ввод  9 4 5" xfId="26590"/>
    <cellStyle name="Ввод  9 4 5 2" xfId="26591"/>
    <cellStyle name="Ввод  9 4 5 3" xfId="26592"/>
    <cellStyle name="Ввод  9 4 6" xfId="26593"/>
    <cellStyle name="Ввод  9 4 6 2" xfId="26594"/>
    <cellStyle name="Ввод  9 4 6 3" xfId="26595"/>
    <cellStyle name="Ввод  9 4 7" xfId="26596"/>
    <cellStyle name="Ввод  9 4 7 2" xfId="26597"/>
    <cellStyle name="Ввод  9 4 7 3" xfId="26598"/>
    <cellStyle name="Ввод  9 4 8" xfId="26599"/>
    <cellStyle name="Ввод  9 4 8 2" xfId="26600"/>
    <cellStyle name="Ввод  9 4 8 3" xfId="26601"/>
    <cellStyle name="Ввод  9 4 9" xfId="26602"/>
    <cellStyle name="Ввод  9 4 9 2" xfId="26603"/>
    <cellStyle name="Ввод  9 4 9 3" xfId="26604"/>
    <cellStyle name="Ввод  9 5" xfId="26605"/>
    <cellStyle name="Ввод  9 5 10" xfId="26606"/>
    <cellStyle name="Ввод  9 5 2" xfId="26607"/>
    <cellStyle name="Ввод  9 5 2 2" xfId="26608"/>
    <cellStyle name="Ввод  9 5 2 3" xfId="26609"/>
    <cellStyle name="Ввод  9 5 3" xfId="26610"/>
    <cellStyle name="Ввод  9 5 3 2" xfId="26611"/>
    <cellStyle name="Ввод  9 5 3 3" xfId="26612"/>
    <cellStyle name="Ввод  9 5 4" xfId="26613"/>
    <cellStyle name="Ввод  9 5 4 2" xfId="26614"/>
    <cellStyle name="Ввод  9 5 4 3" xfId="26615"/>
    <cellStyle name="Ввод  9 5 5" xfId="26616"/>
    <cellStyle name="Ввод  9 5 5 2" xfId="26617"/>
    <cellStyle name="Ввод  9 5 5 3" xfId="26618"/>
    <cellStyle name="Ввод  9 5 6" xfId="26619"/>
    <cellStyle name="Ввод  9 5 6 2" xfId="26620"/>
    <cellStyle name="Ввод  9 5 6 3" xfId="26621"/>
    <cellStyle name="Ввод  9 5 7" xfId="26622"/>
    <cellStyle name="Ввод  9 5 7 2" xfId="26623"/>
    <cellStyle name="Ввод  9 5 7 3" xfId="26624"/>
    <cellStyle name="Ввод  9 5 8" xfId="26625"/>
    <cellStyle name="Ввод  9 5 8 2" xfId="26626"/>
    <cellStyle name="Ввод  9 5 8 3" xfId="26627"/>
    <cellStyle name="Ввод  9 5 9" xfId="26628"/>
    <cellStyle name="Ввод  9 5 9 2" xfId="26629"/>
    <cellStyle name="Ввод  9 5 9 3" xfId="26630"/>
    <cellStyle name="Ввод  9 6" xfId="26631"/>
    <cellStyle name="Ввод  9 6 10" xfId="26632"/>
    <cellStyle name="Ввод  9 6 2" xfId="26633"/>
    <cellStyle name="Ввод  9 6 2 2" xfId="26634"/>
    <cellStyle name="Ввод  9 6 2 3" xfId="26635"/>
    <cellStyle name="Ввод  9 6 3" xfId="26636"/>
    <cellStyle name="Ввод  9 6 3 2" xfId="26637"/>
    <cellStyle name="Ввод  9 6 3 3" xfId="26638"/>
    <cellStyle name="Ввод  9 6 4" xfId="26639"/>
    <cellStyle name="Ввод  9 6 4 2" xfId="26640"/>
    <cellStyle name="Ввод  9 6 4 3" xfId="26641"/>
    <cellStyle name="Ввод  9 6 5" xfId="26642"/>
    <cellStyle name="Ввод  9 6 5 2" xfId="26643"/>
    <cellStyle name="Ввод  9 6 5 3" xfId="26644"/>
    <cellStyle name="Ввод  9 6 6" xfId="26645"/>
    <cellStyle name="Ввод  9 6 6 2" xfId="26646"/>
    <cellStyle name="Ввод  9 6 6 3" xfId="26647"/>
    <cellStyle name="Ввод  9 6 7" xfId="26648"/>
    <cellStyle name="Ввод  9 6 7 2" xfId="26649"/>
    <cellStyle name="Ввод  9 6 7 3" xfId="26650"/>
    <cellStyle name="Ввод  9 6 8" xfId="26651"/>
    <cellStyle name="Ввод  9 6 8 2" xfId="26652"/>
    <cellStyle name="Ввод  9 6 8 3" xfId="26653"/>
    <cellStyle name="Ввод  9 6 9" xfId="26654"/>
    <cellStyle name="Ввод  9 6 9 2" xfId="26655"/>
    <cellStyle name="Ввод  9 6 9 3" xfId="26656"/>
    <cellStyle name="Ввод  9 7" xfId="26657"/>
    <cellStyle name="Ввод  9 7 2" xfId="26658"/>
    <cellStyle name="Ввод  9 7 3" xfId="26659"/>
    <cellStyle name="Ввод  9 8" xfId="26660"/>
    <cellStyle name="Ввод  9 8 2" xfId="26661"/>
    <cellStyle name="Ввод  9 8 3" xfId="26662"/>
    <cellStyle name="Ввод  9 9" xfId="26663"/>
    <cellStyle name="Ввод  9 9 2" xfId="26664"/>
    <cellStyle name="Ввод  9 9 3" xfId="26665"/>
    <cellStyle name="Ввод  9_2012" xfId="9111"/>
    <cellStyle name="Верт. заголовок" xfId="9112"/>
    <cellStyle name="Верт. заголовок 2" xfId="9113"/>
    <cellStyle name="Верт. заголовок 3" xfId="26666"/>
    <cellStyle name="Вес_продукта" xfId="9114"/>
    <cellStyle name="Внешняя сылка" xfId="9115"/>
    <cellStyle name="Внешняя сылка 2" xfId="26667"/>
    <cellStyle name="Вывод 10" xfId="9116"/>
    <cellStyle name="Вывод 10 10" xfId="26668"/>
    <cellStyle name="Вывод 10 10 2" xfId="26669"/>
    <cellStyle name="Вывод 10 10 3" xfId="26670"/>
    <cellStyle name="Вывод 10 11" xfId="26671"/>
    <cellStyle name="Вывод 10 11 2" xfId="26672"/>
    <cellStyle name="Вывод 10 11 3" xfId="26673"/>
    <cellStyle name="Вывод 10 12" xfId="26674"/>
    <cellStyle name="Вывод 10 12 2" xfId="26675"/>
    <cellStyle name="Вывод 10 12 3" xfId="26676"/>
    <cellStyle name="Вывод 10 13" xfId="26677"/>
    <cellStyle name="Вывод 10 14" xfId="26678"/>
    <cellStyle name="Вывод 10 2" xfId="26679"/>
    <cellStyle name="Вывод 10 2 2" xfId="26680"/>
    <cellStyle name="Вывод 10 2 2 2" xfId="26681"/>
    <cellStyle name="Вывод 10 2 2 3" xfId="26682"/>
    <cellStyle name="Вывод 10 2 3" xfId="26683"/>
    <cellStyle name="Вывод 10 2 3 2" xfId="26684"/>
    <cellStyle name="Вывод 10 2 3 3" xfId="26685"/>
    <cellStyle name="Вывод 10 2 4" xfId="26686"/>
    <cellStyle name="Вывод 10 2 4 2" xfId="26687"/>
    <cellStyle name="Вывод 10 2 4 3" xfId="26688"/>
    <cellStyle name="Вывод 10 2 5" xfId="26689"/>
    <cellStyle name="Вывод 10 2 5 2" xfId="26690"/>
    <cellStyle name="Вывод 10 2 5 3" xfId="26691"/>
    <cellStyle name="Вывод 10 2 6" xfId="26692"/>
    <cellStyle name="Вывод 10 2 6 2" xfId="26693"/>
    <cellStyle name="Вывод 10 2 6 3" xfId="26694"/>
    <cellStyle name="Вывод 10 2 7" xfId="26695"/>
    <cellStyle name="Вывод 10 2 7 2" xfId="26696"/>
    <cellStyle name="Вывод 10 2 7 3" xfId="26697"/>
    <cellStyle name="Вывод 10 2 8" xfId="26698"/>
    <cellStyle name="Вывод 10 2 8 2" xfId="26699"/>
    <cellStyle name="Вывод 10 2 8 3" xfId="26700"/>
    <cellStyle name="Вывод 10 2 9" xfId="26701"/>
    <cellStyle name="Вывод 10 3" xfId="26702"/>
    <cellStyle name="Вывод 10 3 2" xfId="26703"/>
    <cellStyle name="Вывод 10 3 2 2" xfId="26704"/>
    <cellStyle name="Вывод 10 3 2 3" xfId="26705"/>
    <cellStyle name="Вывод 10 3 3" xfId="26706"/>
    <cellStyle name="Вывод 10 3 3 2" xfId="26707"/>
    <cellStyle name="Вывод 10 3 3 3" xfId="26708"/>
    <cellStyle name="Вывод 10 3 4" xfId="26709"/>
    <cellStyle name="Вывод 10 3 4 2" xfId="26710"/>
    <cellStyle name="Вывод 10 3 4 3" xfId="26711"/>
    <cellStyle name="Вывод 10 3 5" xfId="26712"/>
    <cellStyle name="Вывод 10 3 5 2" xfId="26713"/>
    <cellStyle name="Вывод 10 3 5 3" xfId="26714"/>
    <cellStyle name="Вывод 10 3 6" xfId="26715"/>
    <cellStyle name="Вывод 10 3 6 2" xfId="26716"/>
    <cellStyle name="Вывод 10 3 6 3" xfId="26717"/>
    <cellStyle name="Вывод 10 3 7" xfId="26718"/>
    <cellStyle name="Вывод 10 3 7 2" xfId="26719"/>
    <cellStyle name="Вывод 10 3 7 3" xfId="26720"/>
    <cellStyle name="Вывод 10 3 8" xfId="26721"/>
    <cellStyle name="Вывод 10 3 8 2" xfId="26722"/>
    <cellStyle name="Вывод 10 3 8 3" xfId="26723"/>
    <cellStyle name="Вывод 10 3 9" xfId="26724"/>
    <cellStyle name="Вывод 10 4" xfId="26725"/>
    <cellStyle name="Вывод 10 4 2" xfId="26726"/>
    <cellStyle name="Вывод 10 4 2 2" xfId="26727"/>
    <cellStyle name="Вывод 10 4 2 3" xfId="26728"/>
    <cellStyle name="Вывод 10 4 3" xfId="26729"/>
    <cellStyle name="Вывод 10 4 3 2" xfId="26730"/>
    <cellStyle name="Вывод 10 4 3 3" xfId="26731"/>
    <cellStyle name="Вывод 10 4 4" xfId="26732"/>
    <cellStyle name="Вывод 10 4 4 2" xfId="26733"/>
    <cellStyle name="Вывод 10 4 4 3" xfId="26734"/>
    <cellStyle name="Вывод 10 4 5" xfId="26735"/>
    <cellStyle name="Вывод 10 4 5 2" xfId="26736"/>
    <cellStyle name="Вывод 10 4 5 3" xfId="26737"/>
    <cellStyle name="Вывод 10 4 6" xfId="26738"/>
    <cellStyle name="Вывод 10 4 6 2" xfId="26739"/>
    <cellStyle name="Вывод 10 4 6 3" xfId="26740"/>
    <cellStyle name="Вывод 10 4 7" xfId="26741"/>
    <cellStyle name="Вывод 10 4 7 2" xfId="26742"/>
    <cellStyle name="Вывод 10 4 7 3" xfId="26743"/>
    <cellStyle name="Вывод 10 4 8" xfId="26744"/>
    <cellStyle name="Вывод 10 4 8 2" xfId="26745"/>
    <cellStyle name="Вывод 10 4 8 3" xfId="26746"/>
    <cellStyle name="Вывод 10 4 9" xfId="26747"/>
    <cellStyle name="Вывод 10 5" xfId="26748"/>
    <cellStyle name="Вывод 10 5 2" xfId="26749"/>
    <cellStyle name="Вывод 10 5 2 2" xfId="26750"/>
    <cellStyle name="Вывод 10 5 2 3" xfId="26751"/>
    <cellStyle name="Вывод 10 5 3" xfId="26752"/>
    <cellStyle name="Вывод 10 5 3 2" xfId="26753"/>
    <cellStyle name="Вывод 10 5 3 3" xfId="26754"/>
    <cellStyle name="Вывод 10 5 4" xfId="26755"/>
    <cellStyle name="Вывод 10 5 4 2" xfId="26756"/>
    <cellStyle name="Вывод 10 5 4 3" xfId="26757"/>
    <cellStyle name="Вывод 10 5 5" xfId="26758"/>
    <cellStyle name="Вывод 10 5 5 2" xfId="26759"/>
    <cellStyle name="Вывод 10 5 5 3" xfId="26760"/>
    <cellStyle name="Вывод 10 5 6" xfId="26761"/>
    <cellStyle name="Вывод 10 5 6 2" xfId="26762"/>
    <cellStyle name="Вывод 10 5 6 3" xfId="26763"/>
    <cellStyle name="Вывод 10 5 7" xfId="26764"/>
    <cellStyle name="Вывод 10 5 7 2" xfId="26765"/>
    <cellStyle name="Вывод 10 5 7 3" xfId="26766"/>
    <cellStyle name="Вывод 10 5 8" xfId="26767"/>
    <cellStyle name="Вывод 10 5 8 2" xfId="26768"/>
    <cellStyle name="Вывод 10 5 8 3" xfId="26769"/>
    <cellStyle name="Вывод 10 5 9" xfId="26770"/>
    <cellStyle name="Вывод 10 6" xfId="26771"/>
    <cellStyle name="Вывод 10 6 2" xfId="26772"/>
    <cellStyle name="Вывод 10 6 3" xfId="26773"/>
    <cellStyle name="Вывод 10 7" xfId="26774"/>
    <cellStyle name="Вывод 10 7 2" xfId="26775"/>
    <cellStyle name="Вывод 10 7 3" xfId="26776"/>
    <cellStyle name="Вывод 10 8" xfId="26777"/>
    <cellStyle name="Вывод 10 8 2" xfId="26778"/>
    <cellStyle name="Вывод 10 8 3" xfId="26779"/>
    <cellStyle name="Вывод 10 9" xfId="26780"/>
    <cellStyle name="Вывод 10 9 2" xfId="26781"/>
    <cellStyle name="Вывод 10 9 3" xfId="26782"/>
    <cellStyle name="Вывод 11" xfId="9117"/>
    <cellStyle name="Вывод 11 2" xfId="9118"/>
    <cellStyle name="Вывод 11 3" xfId="26783"/>
    <cellStyle name="Вывод 12" xfId="9119"/>
    <cellStyle name="Вывод 12 2" xfId="26784"/>
    <cellStyle name="Вывод 13" xfId="9120"/>
    <cellStyle name="Вывод 13 2" xfId="26785"/>
    <cellStyle name="Вывод 14" xfId="9121"/>
    <cellStyle name="Вывод 14 2" xfId="26786"/>
    <cellStyle name="Вывод 15" xfId="9122"/>
    <cellStyle name="Вывод 15 2" xfId="26787"/>
    <cellStyle name="Вывод 16" xfId="9123"/>
    <cellStyle name="Вывод 16 2" xfId="26788"/>
    <cellStyle name="Вывод 17" xfId="9124"/>
    <cellStyle name="Вывод 17 2" xfId="26789"/>
    <cellStyle name="Вывод 18" xfId="9125"/>
    <cellStyle name="Вывод 18 2" xfId="26790"/>
    <cellStyle name="Вывод 19" xfId="9126"/>
    <cellStyle name="Вывод 19 2" xfId="26791"/>
    <cellStyle name="Вывод 2" xfId="9127"/>
    <cellStyle name="Вывод 2 10" xfId="9128"/>
    <cellStyle name="Вывод 2 10 2" xfId="26792"/>
    <cellStyle name="Вывод 2 10 3" xfId="26793"/>
    <cellStyle name="Вывод 2 10 4" xfId="26794"/>
    <cellStyle name="Вывод 2 11" xfId="9129"/>
    <cellStyle name="Вывод 2 11 2" xfId="26795"/>
    <cellStyle name="Вывод 2 11 3" xfId="26796"/>
    <cellStyle name="Вывод 2 11 4" xfId="26797"/>
    <cellStyle name="Вывод 2 12" xfId="9130"/>
    <cellStyle name="Вывод 2 12 2" xfId="26798"/>
    <cellStyle name="Вывод 2 12 3" xfId="26799"/>
    <cellStyle name="Вывод 2 12 4" xfId="26800"/>
    <cellStyle name="Вывод 2 13" xfId="9131"/>
    <cellStyle name="Вывод 2 13 2" xfId="26801"/>
    <cellStyle name="Вывод 2 13 3" xfId="26802"/>
    <cellStyle name="Вывод 2 13 4" xfId="26803"/>
    <cellStyle name="Вывод 2 14" xfId="9132"/>
    <cellStyle name="Вывод 2 14 2" xfId="26804"/>
    <cellStyle name="Вывод 2 15" xfId="9133"/>
    <cellStyle name="Вывод 2 16" xfId="26805"/>
    <cellStyle name="Вывод 2 2" xfId="9134"/>
    <cellStyle name="Вывод 2 2 10" xfId="26806"/>
    <cellStyle name="Вывод 2 2 10 2" xfId="26807"/>
    <cellStyle name="Вывод 2 2 10 3" xfId="26808"/>
    <cellStyle name="Вывод 2 2 11" xfId="26809"/>
    <cellStyle name="Вывод 2 2 11 2" xfId="26810"/>
    <cellStyle name="Вывод 2 2 11 3" xfId="26811"/>
    <cellStyle name="Вывод 2 2 12" xfId="26812"/>
    <cellStyle name="Вывод 2 2 12 2" xfId="26813"/>
    <cellStyle name="Вывод 2 2 12 3" xfId="26814"/>
    <cellStyle name="Вывод 2 2 13" xfId="26815"/>
    <cellStyle name="Вывод 2 2 14" xfId="26816"/>
    <cellStyle name="Вывод 2 2 2" xfId="9135"/>
    <cellStyle name="Вывод 2 2 2 10" xfId="26817"/>
    <cellStyle name="Вывод 2 2 2 2" xfId="26818"/>
    <cellStyle name="Вывод 2 2 2 2 2" xfId="26819"/>
    <cellStyle name="Вывод 2 2 2 2 3" xfId="26820"/>
    <cellStyle name="Вывод 2 2 2 3" xfId="26821"/>
    <cellStyle name="Вывод 2 2 2 3 2" xfId="26822"/>
    <cellStyle name="Вывод 2 2 2 3 3" xfId="26823"/>
    <cellStyle name="Вывод 2 2 2 4" xfId="26824"/>
    <cellStyle name="Вывод 2 2 2 4 2" xfId="26825"/>
    <cellStyle name="Вывод 2 2 2 4 3" xfId="26826"/>
    <cellStyle name="Вывод 2 2 2 5" xfId="26827"/>
    <cellStyle name="Вывод 2 2 2 5 2" xfId="26828"/>
    <cellStyle name="Вывод 2 2 2 5 3" xfId="26829"/>
    <cellStyle name="Вывод 2 2 2 6" xfId="26830"/>
    <cellStyle name="Вывод 2 2 2 6 2" xfId="26831"/>
    <cellStyle name="Вывод 2 2 2 6 3" xfId="26832"/>
    <cellStyle name="Вывод 2 2 2 7" xfId="26833"/>
    <cellStyle name="Вывод 2 2 2 7 2" xfId="26834"/>
    <cellStyle name="Вывод 2 2 2 7 3" xfId="26835"/>
    <cellStyle name="Вывод 2 2 2 8" xfId="26836"/>
    <cellStyle name="Вывод 2 2 2 8 2" xfId="26837"/>
    <cellStyle name="Вывод 2 2 2 8 3" xfId="26838"/>
    <cellStyle name="Вывод 2 2 2 9" xfId="26839"/>
    <cellStyle name="Вывод 2 2 3" xfId="9136"/>
    <cellStyle name="Вывод 2 2 3 10" xfId="26840"/>
    <cellStyle name="Вывод 2 2 3 2" xfId="26841"/>
    <cellStyle name="Вывод 2 2 3 2 2" xfId="26842"/>
    <cellStyle name="Вывод 2 2 3 2 3" xfId="26843"/>
    <cellStyle name="Вывод 2 2 3 3" xfId="26844"/>
    <cellStyle name="Вывод 2 2 3 3 2" xfId="26845"/>
    <cellStyle name="Вывод 2 2 3 3 3" xfId="26846"/>
    <cellStyle name="Вывод 2 2 3 4" xfId="26847"/>
    <cellStyle name="Вывод 2 2 3 4 2" xfId="26848"/>
    <cellStyle name="Вывод 2 2 3 4 3" xfId="26849"/>
    <cellStyle name="Вывод 2 2 3 5" xfId="26850"/>
    <cellStyle name="Вывод 2 2 3 5 2" xfId="26851"/>
    <cellStyle name="Вывод 2 2 3 5 3" xfId="26852"/>
    <cellStyle name="Вывод 2 2 3 6" xfId="26853"/>
    <cellStyle name="Вывод 2 2 3 6 2" xfId="26854"/>
    <cellStyle name="Вывод 2 2 3 6 3" xfId="26855"/>
    <cellStyle name="Вывод 2 2 3 7" xfId="26856"/>
    <cellStyle name="Вывод 2 2 3 7 2" xfId="26857"/>
    <cellStyle name="Вывод 2 2 3 7 3" xfId="26858"/>
    <cellStyle name="Вывод 2 2 3 8" xfId="26859"/>
    <cellStyle name="Вывод 2 2 3 8 2" xfId="26860"/>
    <cellStyle name="Вывод 2 2 3 8 3" xfId="26861"/>
    <cellStyle name="Вывод 2 2 3 9" xfId="26862"/>
    <cellStyle name="Вывод 2 2 4" xfId="26863"/>
    <cellStyle name="Вывод 2 2 4 2" xfId="26864"/>
    <cellStyle name="Вывод 2 2 4 2 2" xfId="26865"/>
    <cellStyle name="Вывод 2 2 4 2 3" xfId="26866"/>
    <cellStyle name="Вывод 2 2 4 3" xfId="26867"/>
    <cellStyle name="Вывод 2 2 4 3 2" xfId="26868"/>
    <cellStyle name="Вывод 2 2 4 3 3" xfId="26869"/>
    <cellStyle name="Вывод 2 2 4 4" xfId="26870"/>
    <cellStyle name="Вывод 2 2 4 4 2" xfId="26871"/>
    <cellStyle name="Вывод 2 2 4 4 3" xfId="26872"/>
    <cellStyle name="Вывод 2 2 4 5" xfId="26873"/>
    <cellStyle name="Вывод 2 2 4 5 2" xfId="26874"/>
    <cellStyle name="Вывод 2 2 4 5 3" xfId="26875"/>
    <cellStyle name="Вывод 2 2 4 6" xfId="26876"/>
    <cellStyle name="Вывод 2 2 4 6 2" xfId="26877"/>
    <cellStyle name="Вывод 2 2 4 6 3" xfId="26878"/>
    <cellStyle name="Вывод 2 2 4 7" xfId="26879"/>
    <cellStyle name="Вывод 2 2 4 7 2" xfId="26880"/>
    <cellStyle name="Вывод 2 2 4 7 3" xfId="26881"/>
    <cellStyle name="Вывод 2 2 4 8" xfId="26882"/>
    <cellStyle name="Вывод 2 2 4 8 2" xfId="26883"/>
    <cellStyle name="Вывод 2 2 4 8 3" xfId="26884"/>
    <cellStyle name="Вывод 2 2 4 9" xfId="26885"/>
    <cellStyle name="Вывод 2 2 5" xfId="26886"/>
    <cellStyle name="Вывод 2 2 5 2" xfId="26887"/>
    <cellStyle name="Вывод 2 2 5 2 2" xfId="26888"/>
    <cellStyle name="Вывод 2 2 5 2 3" xfId="26889"/>
    <cellStyle name="Вывод 2 2 5 3" xfId="26890"/>
    <cellStyle name="Вывод 2 2 5 3 2" xfId="26891"/>
    <cellStyle name="Вывод 2 2 5 3 3" xfId="26892"/>
    <cellStyle name="Вывод 2 2 5 4" xfId="26893"/>
    <cellStyle name="Вывод 2 2 5 4 2" xfId="26894"/>
    <cellStyle name="Вывод 2 2 5 4 3" xfId="26895"/>
    <cellStyle name="Вывод 2 2 5 5" xfId="26896"/>
    <cellStyle name="Вывод 2 2 5 5 2" xfId="26897"/>
    <cellStyle name="Вывод 2 2 5 5 3" xfId="26898"/>
    <cellStyle name="Вывод 2 2 5 6" xfId="26899"/>
    <cellStyle name="Вывод 2 2 5 6 2" xfId="26900"/>
    <cellStyle name="Вывод 2 2 5 6 3" xfId="26901"/>
    <cellStyle name="Вывод 2 2 5 7" xfId="26902"/>
    <cellStyle name="Вывод 2 2 5 7 2" xfId="26903"/>
    <cellStyle name="Вывод 2 2 5 7 3" xfId="26904"/>
    <cellStyle name="Вывод 2 2 5 8" xfId="26905"/>
    <cellStyle name="Вывод 2 2 5 8 2" xfId="26906"/>
    <cellStyle name="Вывод 2 2 5 8 3" xfId="26907"/>
    <cellStyle name="Вывод 2 2 5 9" xfId="26908"/>
    <cellStyle name="Вывод 2 2 6" xfId="26909"/>
    <cellStyle name="Вывод 2 2 6 2" xfId="26910"/>
    <cellStyle name="Вывод 2 2 6 3" xfId="26911"/>
    <cellStyle name="Вывод 2 2 7" xfId="26912"/>
    <cellStyle name="Вывод 2 2 7 2" xfId="26913"/>
    <cellStyle name="Вывод 2 2 7 3" xfId="26914"/>
    <cellStyle name="Вывод 2 2 8" xfId="26915"/>
    <cellStyle name="Вывод 2 2 8 2" xfId="26916"/>
    <cellStyle name="Вывод 2 2 8 3" xfId="26917"/>
    <cellStyle name="Вывод 2 2 9" xfId="26918"/>
    <cellStyle name="Вывод 2 2 9 2" xfId="26919"/>
    <cellStyle name="Вывод 2 2 9 3" xfId="26920"/>
    <cellStyle name="Вывод 2 3" xfId="9137"/>
    <cellStyle name="Вывод 2 3 10" xfId="26921"/>
    <cellStyle name="Вывод 2 3 11" xfId="26922"/>
    <cellStyle name="Вывод 2 3 2" xfId="9138"/>
    <cellStyle name="Вывод 2 3 2 2" xfId="26923"/>
    <cellStyle name="Вывод 2 3 2 3" xfId="26924"/>
    <cellStyle name="Вывод 2 3 3" xfId="26925"/>
    <cellStyle name="Вывод 2 3 3 2" xfId="26926"/>
    <cellStyle name="Вывод 2 3 3 3" xfId="26927"/>
    <cellStyle name="Вывод 2 3 4" xfId="26928"/>
    <cellStyle name="Вывод 2 3 4 2" xfId="26929"/>
    <cellStyle name="Вывод 2 3 4 3" xfId="26930"/>
    <cellStyle name="Вывод 2 3 5" xfId="26931"/>
    <cellStyle name="Вывод 2 3 5 2" xfId="26932"/>
    <cellStyle name="Вывод 2 3 5 3" xfId="26933"/>
    <cellStyle name="Вывод 2 3 6" xfId="26934"/>
    <cellStyle name="Вывод 2 3 6 2" xfId="26935"/>
    <cellStyle name="Вывод 2 3 6 3" xfId="26936"/>
    <cellStyle name="Вывод 2 3 7" xfId="26937"/>
    <cellStyle name="Вывод 2 3 7 2" xfId="26938"/>
    <cellStyle name="Вывод 2 3 7 3" xfId="26939"/>
    <cellStyle name="Вывод 2 3 8" xfId="26940"/>
    <cellStyle name="Вывод 2 3 8 2" xfId="26941"/>
    <cellStyle name="Вывод 2 3 8 3" xfId="26942"/>
    <cellStyle name="Вывод 2 3 9" xfId="26943"/>
    <cellStyle name="Вывод 2 4" xfId="9139"/>
    <cellStyle name="Вывод 2 4 10" xfId="26944"/>
    <cellStyle name="Вывод 2 4 2" xfId="26945"/>
    <cellStyle name="Вывод 2 4 2 2" xfId="26946"/>
    <cellStyle name="Вывод 2 4 2 3" xfId="26947"/>
    <cellStyle name="Вывод 2 4 3" xfId="26948"/>
    <cellStyle name="Вывод 2 4 3 2" xfId="26949"/>
    <cellStyle name="Вывод 2 4 3 3" xfId="26950"/>
    <cellStyle name="Вывод 2 4 4" xfId="26951"/>
    <cellStyle name="Вывод 2 4 4 2" xfId="26952"/>
    <cellStyle name="Вывод 2 4 4 3" xfId="26953"/>
    <cellStyle name="Вывод 2 4 5" xfId="26954"/>
    <cellStyle name="Вывод 2 4 5 2" xfId="26955"/>
    <cellStyle name="Вывод 2 4 5 3" xfId="26956"/>
    <cellStyle name="Вывод 2 4 6" xfId="26957"/>
    <cellStyle name="Вывод 2 4 6 2" xfId="26958"/>
    <cellStyle name="Вывод 2 4 6 3" xfId="26959"/>
    <cellStyle name="Вывод 2 4 7" xfId="26960"/>
    <cellStyle name="Вывод 2 4 7 2" xfId="26961"/>
    <cellStyle name="Вывод 2 4 7 3" xfId="26962"/>
    <cellStyle name="Вывод 2 4 8" xfId="26963"/>
    <cellStyle name="Вывод 2 4 8 2" xfId="26964"/>
    <cellStyle name="Вывод 2 4 8 3" xfId="26965"/>
    <cellStyle name="Вывод 2 4 9" xfId="26966"/>
    <cellStyle name="Вывод 2 5" xfId="9140"/>
    <cellStyle name="Вывод 2 5 10" xfId="26967"/>
    <cellStyle name="Вывод 2 5 2" xfId="26968"/>
    <cellStyle name="Вывод 2 5 2 2" xfId="26969"/>
    <cellStyle name="Вывод 2 5 2 3" xfId="26970"/>
    <cellStyle name="Вывод 2 5 3" xfId="26971"/>
    <cellStyle name="Вывод 2 5 3 2" xfId="26972"/>
    <cellStyle name="Вывод 2 5 3 3" xfId="26973"/>
    <cellStyle name="Вывод 2 5 4" xfId="26974"/>
    <cellStyle name="Вывод 2 5 4 2" xfId="26975"/>
    <cellStyle name="Вывод 2 5 4 3" xfId="26976"/>
    <cellStyle name="Вывод 2 5 5" xfId="26977"/>
    <cellStyle name="Вывод 2 5 5 2" xfId="26978"/>
    <cellStyle name="Вывод 2 5 5 3" xfId="26979"/>
    <cellStyle name="Вывод 2 5 6" xfId="26980"/>
    <cellStyle name="Вывод 2 5 6 2" xfId="26981"/>
    <cellStyle name="Вывод 2 5 6 3" xfId="26982"/>
    <cellStyle name="Вывод 2 5 7" xfId="26983"/>
    <cellStyle name="Вывод 2 5 7 2" xfId="26984"/>
    <cellStyle name="Вывод 2 5 7 3" xfId="26985"/>
    <cellStyle name="Вывод 2 5 8" xfId="26986"/>
    <cellStyle name="Вывод 2 5 8 2" xfId="26987"/>
    <cellStyle name="Вывод 2 5 8 3" xfId="26988"/>
    <cellStyle name="Вывод 2 5 9" xfId="26989"/>
    <cellStyle name="Вывод 2 6" xfId="9141"/>
    <cellStyle name="Вывод 2 6 10" xfId="26990"/>
    <cellStyle name="Вывод 2 6 2" xfId="26991"/>
    <cellStyle name="Вывод 2 6 2 2" xfId="26992"/>
    <cellStyle name="Вывод 2 6 2 3" xfId="26993"/>
    <cellStyle name="Вывод 2 6 3" xfId="26994"/>
    <cellStyle name="Вывод 2 6 3 2" xfId="26995"/>
    <cellStyle name="Вывод 2 6 3 3" xfId="26996"/>
    <cellStyle name="Вывод 2 6 4" xfId="26997"/>
    <cellStyle name="Вывод 2 6 4 2" xfId="26998"/>
    <cellStyle name="Вывод 2 6 4 3" xfId="26999"/>
    <cellStyle name="Вывод 2 6 5" xfId="27000"/>
    <cellStyle name="Вывод 2 6 5 2" xfId="27001"/>
    <cellStyle name="Вывод 2 6 5 3" xfId="27002"/>
    <cellStyle name="Вывод 2 6 6" xfId="27003"/>
    <cellStyle name="Вывод 2 6 6 2" xfId="27004"/>
    <cellStyle name="Вывод 2 6 6 3" xfId="27005"/>
    <cellStyle name="Вывод 2 6 7" xfId="27006"/>
    <cellStyle name="Вывод 2 6 7 2" xfId="27007"/>
    <cellStyle name="Вывод 2 6 7 3" xfId="27008"/>
    <cellStyle name="Вывод 2 6 8" xfId="27009"/>
    <cellStyle name="Вывод 2 6 8 2" xfId="27010"/>
    <cellStyle name="Вывод 2 6 8 3" xfId="27011"/>
    <cellStyle name="Вывод 2 6 9" xfId="27012"/>
    <cellStyle name="Вывод 2 7" xfId="9142"/>
    <cellStyle name="Вывод 2 7 2" xfId="27013"/>
    <cellStyle name="Вывод 2 7 3" xfId="27014"/>
    <cellStyle name="Вывод 2 7 4" xfId="27015"/>
    <cellStyle name="Вывод 2 8" xfId="9143"/>
    <cellStyle name="Вывод 2 8 2" xfId="27016"/>
    <cellStyle name="Вывод 2 8 3" xfId="27017"/>
    <cellStyle name="Вывод 2 8 4" xfId="27018"/>
    <cellStyle name="Вывод 2 9" xfId="9144"/>
    <cellStyle name="Вывод 2 9 2" xfId="27019"/>
    <cellStyle name="Вывод 2 9 3" xfId="27020"/>
    <cellStyle name="Вывод 2 9 4" xfId="27021"/>
    <cellStyle name="Вывод 2_2012" xfId="9145"/>
    <cellStyle name="Вывод 20" xfId="9146"/>
    <cellStyle name="Вывод 20 2" xfId="27022"/>
    <cellStyle name="Вывод 21" xfId="9147"/>
    <cellStyle name="Вывод 21 2" xfId="27023"/>
    <cellStyle name="Вывод 22" xfId="9148"/>
    <cellStyle name="Вывод 22 2" xfId="27024"/>
    <cellStyle name="Вывод 23" xfId="9149"/>
    <cellStyle name="Вывод 23 2" xfId="27025"/>
    <cellStyle name="Вывод 24" xfId="9150"/>
    <cellStyle name="Вывод 24 2" xfId="27026"/>
    <cellStyle name="Вывод 25" xfId="9151"/>
    <cellStyle name="Вывод 25 2" xfId="27027"/>
    <cellStyle name="Вывод 26" xfId="9152"/>
    <cellStyle name="Вывод 26 2" xfId="27028"/>
    <cellStyle name="Вывод 27" xfId="9153"/>
    <cellStyle name="Вывод 27 2" xfId="27029"/>
    <cellStyle name="Вывод 28" xfId="9154"/>
    <cellStyle name="Вывод 28 2" xfId="27030"/>
    <cellStyle name="Вывод 29" xfId="9155"/>
    <cellStyle name="Вывод 29 2" xfId="27031"/>
    <cellStyle name="Вывод 3" xfId="9156"/>
    <cellStyle name="Вывод 3 10" xfId="27032"/>
    <cellStyle name="Вывод 3 10 2" xfId="27033"/>
    <cellStyle name="Вывод 3 10 3" xfId="27034"/>
    <cellStyle name="Вывод 3 11" xfId="27035"/>
    <cellStyle name="Вывод 3 11 2" xfId="27036"/>
    <cellStyle name="Вывод 3 11 3" xfId="27037"/>
    <cellStyle name="Вывод 3 12" xfId="27038"/>
    <cellStyle name="Вывод 3 12 2" xfId="27039"/>
    <cellStyle name="Вывод 3 12 3" xfId="27040"/>
    <cellStyle name="Вывод 3 13" xfId="27041"/>
    <cellStyle name="Вывод 3 13 2" xfId="27042"/>
    <cellStyle name="Вывод 3 13 3" xfId="27043"/>
    <cellStyle name="Вывод 3 14" xfId="27044"/>
    <cellStyle name="Вывод 3 15" xfId="27045"/>
    <cellStyle name="Вывод 3 2" xfId="9157"/>
    <cellStyle name="Вывод 3 2 10" xfId="27046"/>
    <cellStyle name="Вывод 3 2 10 2" xfId="27047"/>
    <cellStyle name="Вывод 3 2 10 3" xfId="27048"/>
    <cellStyle name="Вывод 3 2 11" xfId="27049"/>
    <cellStyle name="Вывод 3 2 11 2" xfId="27050"/>
    <cellStyle name="Вывод 3 2 11 3" xfId="27051"/>
    <cellStyle name="Вывод 3 2 12" xfId="27052"/>
    <cellStyle name="Вывод 3 2 12 2" xfId="27053"/>
    <cellStyle name="Вывод 3 2 12 3" xfId="27054"/>
    <cellStyle name="Вывод 3 2 13" xfId="27055"/>
    <cellStyle name="Вывод 3 2 14" xfId="27056"/>
    <cellStyle name="Вывод 3 2 2" xfId="27057"/>
    <cellStyle name="Вывод 3 2 2 2" xfId="27058"/>
    <cellStyle name="Вывод 3 2 2 2 2" xfId="27059"/>
    <cellStyle name="Вывод 3 2 2 2 3" xfId="27060"/>
    <cellStyle name="Вывод 3 2 2 3" xfId="27061"/>
    <cellStyle name="Вывод 3 2 2 3 2" xfId="27062"/>
    <cellStyle name="Вывод 3 2 2 3 3" xfId="27063"/>
    <cellStyle name="Вывод 3 2 2 4" xfId="27064"/>
    <cellStyle name="Вывод 3 2 2 4 2" xfId="27065"/>
    <cellStyle name="Вывод 3 2 2 4 3" xfId="27066"/>
    <cellStyle name="Вывод 3 2 2 5" xfId="27067"/>
    <cellStyle name="Вывод 3 2 2 5 2" xfId="27068"/>
    <cellStyle name="Вывод 3 2 2 5 3" xfId="27069"/>
    <cellStyle name="Вывод 3 2 2 6" xfId="27070"/>
    <cellStyle name="Вывод 3 2 2 6 2" xfId="27071"/>
    <cellStyle name="Вывод 3 2 2 6 3" xfId="27072"/>
    <cellStyle name="Вывод 3 2 2 7" xfId="27073"/>
    <cellStyle name="Вывод 3 2 2 7 2" xfId="27074"/>
    <cellStyle name="Вывод 3 2 2 7 3" xfId="27075"/>
    <cellStyle name="Вывод 3 2 2 8" xfId="27076"/>
    <cellStyle name="Вывод 3 2 2 8 2" xfId="27077"/>
    <cellStyle name="Вывод 3 2 2 8 3" xfId="27078"/>
    <cellStyle name="Вывод 3 2 2 9" xfId="27079"/>
    <cellStyle name="Вывод 3 2 3" xfId="27080"/>
    <cellStyle name="Вывод 3 2 3 2" xfId="27081"/>
    <cellStyle name="Вывод 3 2 3 2 2" xfId="27082"/>
    <cellStyle name="Вывод 3 2 3 2 3" xfId="27083"/>
    <cellStyle name="Вывод 3 2 3 3" xfId="27084"/>
    <cellStyle name="Вывод 3 2 3 3 2" xfId="27085"/>
    <cellStyle name="Вывод 3 2 3 3 3" xfId="27086"/>
    <cellStyle name="Вывод 3 2 3 4" xfId="27087"/>
    <cellStyle name="Вывод 3 2 3 4 2" xfId="27088"/>
    <cellStyle name="Вывод 3 2 3 4 3" xfId="27089"/>
    <cellStyle name="Вывод 3 2 3 5" xfId="27090"/>
    <cellStyle name="Вывод 3 2 3 5 2" xfId="27091"/>
    <cellStyle name="Вывод 3 2 3 5 3" xfId="27092"/>
    <cellStyle name="Вывод 3 2 3 6" xfId="27093"/>
    <cellStyle name="Вывод 3 2 3 6 2" xfId="27094"/>
    <cellStyle name="Вывод 3 2 3 6 3" xfId="27095"/>
    <cellStyle name="Вывод 3 2 3 7" xfId="27096"/>
    <cellStyle name="Вывод 3 2 3 7 2" xfId="27097"/>
    <cellStyle name="Вывод 3 2 3 7 3" xfId="27098"/>
    <cellStyle name="Вывод 3 2 3 8" xfId="27099"/>
    <cellStyle name="Вывод 3 2 3 8 2" xfId="27100"/>
    <cellStyle name="Вывод 3 2 3 8 3" xfId="27101"/>
    <cellStyle name="Вывод 3 2 3 9" xfId="27102"/>
    <cellStyle name="Вывод 3 2 4" xfId="27103"/>
    <cellStyle name="Вывод 3 2 4 2" xfId="27104"/>
    <cellStyle name="Вывод 3 2 4 2 2" xfId="27105"/>
    <cellStyle name="Вывод 3 2 4 2 3" xfId="27106"/>
    <cellStyle name="Вывод 3 2 4 3" xfId="27107"/>
    <cellStyle name="Вывод 3 2 4 3 2" xfId="27108"/>
    <cellStyle name="Вывод 3 2 4 3 3" xfId="27109"/>
    <cellStyle name="Вывод 3 2 4 4" xfId="27110"/>
    <cellStyle name="Вывод 3 2 4 4 2" xfId="27111"/>
    <cellStyle name="Вывод 3 2 4 4 3" xfId="27112"/>
    <cellStyle name="Вывод 3 2 4 5" xfId="27113"/>
    <cellStyle name="Вывод 3 2 4 5 2" xfId="27114"/>
    <cellStyle name="Вывод 3 2 4 5 3" xfId="27115"/>
    <cellStyle name="Вывод 3 2 4 6" xfId="27116"/>
    <cellStyle name="Вывод 3 2 4 6 2" xfId="27117"/>
    <cellStyle name="Вывод 3 2 4 6 3" xfId="27118"/>
    <cellStyle name="Вывод 3 2 4 7" xfId="27119"/>
    <cellStyle name="Вывод 3 2 4 7 2" xfId="27120"/>
    <cellStyle name="Вывод 3 2 4 7 3" xfId="27121"/>
    <cellStyle name="Вывод 3 2 4 8" xfId="27122"/>
    <cellStyle name="Вывод 3 2 4 8 2" xfId="27123"/>
    <cellStyle name="Вывод 3 2 4 8 3" xfId="27124"/>
    <cellStyle name="Вывод 3 2 4 9" xfId="27125"/>
    <cellStyle name="Вывод 3 2 5" xfId="27126"/>
    <cellStyle name="Вывод 3 2 5 2" xfId="27127"/>
    <cellStyle name="Вывод 3 2 5 2 2" xfId="27128"/>
    <cellStyle name="Вывод 3 2 5 2 3" xfId="27129"/>
    <cellStyle name="Вывод 3 2 5 3" xfId="27130"/>
    <cellStyle name="Вывод 3 2 5 3 2" xfId="27131"/>
    <cellStyle name="Вывод 3 2 5 3 3" xfId="27132"/>
    <cellStyle name="Вывод 3 2 5 4" xfId="27133"/>
    <cellStyle name="Вывод 3 2 5 4 2" xfId="27134"/>
    <cellStyle name="Вывод 3 2 5 4 3" xfId="27135"/>
    <cellStyle name="Вывод 3 2 5 5" xfId="27136"/>
    <cellStyle name="Вывод 3 2 5 5 2" xfId="27137"/>
    <cellStyle name="Вывод 3 2 5 5 3" xfId="27138"/>
    <cellStyle name="Вывод 3 2 5 6" xfId="27139"/>
    <cellStyle name="Вывод 3 2 5 6 2" xfId="27140"/>
    <cellStyle name="Вывод 3 2 5 6 3" xfId="27141"/>
    <cellStyle name="Вывод 3 2 5 7" xfId="27142"/>
    <cellStyle name="Вывод 3 2 5 7 2" xfId="27143"/>
    <cellStyle name="Вывод 3 2 5 7 3" xfId="27144"/>
    <cellStyle name="Вывод 3 2 5 8" xfId="27145"/>
    <cellStyle name="Вывод 3 2 5 8 2" xfId="27146"/>
    <cellStyle name="Вывод 3 2 5 8 3" xfId="27147"/>
    <cellStyle name="Вывод 3 2 5 9" xfId="27148"/>
    <cellStyle name="Вывод 3 2 6" xfId="27149"/>
    <cellStyle name="Вывод 3 2 6 2" xfId="27150"/>
    <cellStyle name="Вывод 3 2 6 3" xfId="27151"/>
    <cellStyle name="Вывод 3 2 7" xfId="27152"/>
    <cellStyle name="Вывод 3 2 7 2" xfId="27153"/>
    <cellStyle name="Вывод 3 2 7 3" xfId="27154"/>
    <cellStyle name="Вывод 3 2 8" xfId="27155"/>
    <cellStyle name="Вывод 3 2 8 2" xfId="27156"/>
    <cellStyle name="Вывод 3 2 8 3" xfId="27157"/>
    <cellStyle name="Вывод 3 2 9" xfId="27158"/>
    <cellStyle name="Вывод 3 2 9 2" xfId="27159"/>
    <cellStyle name="Вывод 3 2 9 3" xfId="27160"/>
    <cellStyle name="Вывод 3 3" xfId="9158"/>
    <cellStyle name="Вывод 3 3 10" xfId="27161"/>
    <cellStyle name="Вывод 3 3 2" xfId="27162"/>
    <cellStyle name="Вывод 3 3 2 2" xfId="27163"/>
    <cellStyle name="Вывод 3 3 2 3" xfId="27164"/>
    <cellStyle name="Вывод 3 3 3" xfId="27165"/>
    <cellStyle name="Вывод 3 3 3 2" xfId="27166"/>
    <cellStyle name="Вывод 3 3 3 3" xfId="27167"/>
    <cellStyle name="Вывод 3 3 4" xfId="27168"/>
    <cellStyle name="Вывод 3 3 4 2" xfId="27169"/>
    <cellStyle name="Вывод 3 3 4 3" xfId="27170"/>
    <cellStyle name="Вывод 3 3 5" xfId="27171"/>
    <cellStyle name="Вывод 3 3 5 2" xfId="27172"/>
    <cellStyle name="Вывод 3 3 5 3" xfId="27173"/>
    <cellStyle name="Вывод 3 3 6" xfId="27174"/>
    <cellStyle name="Вывод 3 3 6 2" xfId="27175"/>
    <cellStyle name="Вывод 3 3 6 3" xfId="27176"/>
    <cellStyle name="Вывод 3 3 7" xfId="27177"/>
    <cellStyle name="Вывод 3 3 7 2" xfId="27178"/>
    <cellStyle name="Вывод 3 3 7 3" xfId="27179"/>
    <cellStyle name="Вывод 3 3 8" xfId="27180"/>
    <cellStyle name="Вывод 3 3 8 2" xfId="27181"/>
    <cellStyle name="Вывод 3 3 8 3" xfId="27182"/>
    <cellStyle name="Вывод 3 3 9" xfId="27183"/>
    <cellStyle name="Вывод 3 4" xfId="9159"/>
    <cellStyle name="Вывод 3 4 10" xfId="27184"/>
    <cellStyle name="Вывод 3 4 11" xfId="27185"/>
    <cellStyle name="Вывод 3 4 2" xfId="27186"/>
    <cellStyle name="Вывод 3 4 2 2" xfId="27187"/>
    <cellStyle name="Вывод 3 4 2 3" xfId="27188"/>
    <cellStyle name="Вывод 3 4 3" xfId="27189"/>
    <cellStyle name="Вывод 3 4 3 2" xfId="27190"/>
    <cellStyle name="Вывод 3 4 3 3" xfId="27191"/>
    <cellStyle name="Вывод 3 4 4" xfId="27192"/>
    <cellStyle name="Вывод 3 4 4 2" xfId="27193"/>
    <cellStyle name="Вывод 3 4 4 3" xfId="27194"/>
    <cellStyle name="Вывод 3 4 5" xfId="27195"/>
    <cellStyle name="Вывод 3 4 5 2" xfId="27196"/>
    <cellStyle name="Вывод 3 4 5 3" xfId="27197"/>
    <cellStyle name="Вывод 3 4 6" xfId="27198"/>
    <cellStyle name="Вывод 3 4 6 2" xfId="27199"/>
    <cellStyle name="Вывод 3 4 6 3" xfId="27200"/>
    <cellStyle name="Вывод 3 4 7" xfId="27201"/>
    <cellStyle name="Вывод 3 4 7 2" xfId="27202"/>
    <cellStyle name="Вывод 3 4 7 3" xfId="27203"/>
    <cellStyle name="Вывод 3 4 8" xfId="27204"/>
    <cellStyle name="Вывод 3 4 8 2" xfId="27205"/>
    <cellStyle name="Вывод 3 4 8 3" xfId="27206"/>
    <cellStyle name="Вывод 3 4 9" xfId="27207"/>
    <cellStyle name="Вывод 3 5" xfId="27208"/>
    <cellStyle name="Вывод 3 5 2" xfId="27209"/>
    <cellStyle name="Вывод 3 5 2 2" xfId="27210"/>
    <cellStyle name="Вывод 3 5 2 3" xfId="27211"/>
    <cellStyle name="Вывод 3 5 3" xfId="27212"/>
    <cellStyle name="Вывод 3 5 3 2" xfId="27213"/>
    <cellStyle name="Вывод 3 5 3 3" xfId="27214"/>
    <cellStyle name="Вывод 3 5 4" xfId="27215"/>
    <cellStyle name="Вывод 3 5 4 2" xfId="27216"/>
    <cellStyle name="Вывод 3 5 4 3" xfId="27217"/>
    <cellStyle name="Вывод 3 5 5" xfId="27218"/>
    <cellStyle name="Вывод 3 5 5 2" xfId="27219"/>
    <cellStyle name="Вывод 3 5 5 3" xfId="27220"/>
    <cellStyle name="Вывод 3 5 6" xfId="27221"/>
    <cellStyle name="Вывод 3 5 6 2" xfId="27222"/>
    <cellStyle name="Вывод 3 5 6 3" xfId="27223"/>
    <cellStyle name="Вывод 3 5 7" xfId="27224"/>
    <cellStyle name="Вывод 3 5 7 2" xfId="27225"/>
    <cellStyle name="Вывод 3 5 7 3" xfId="27226"/>
    <cellStyle name="Вывод 3 5 8" xfId="27227"/>
    <cellStyle name="Вывод 3 5 8 2" xfId="27228"/>
    <cellStyle name="Вывод 3 5 8 3" xfId="27229"/>
    <cellStyle name="Вывод 3 5 9" xfId="27230"/>
    <cellStyle name="Вывод 3 6" xfId="27231"/>
    <cellStyle name="Вывод 3 6 2" xfId="27232"/>
    <cellStyle name="Вывод 3 6 2 2" xfId="27233"/>
    <cellStyle name="Вывод 3 6 2 3" xfId="27234"/>
    <cellStyle name="Вывод 3 6 3" xfId="27235"/>
    <cellStyle name="Вывод 3 6 3 2" xfId="27236"/>
    <cellStyle name="Вывод 3 6 3 3" xfId="27237"/>
    <cellStyle name="Вывод 3 6 4" xfId="27238"/>
    <cellStyle name="Вывод 3 6 4 2" xfId="27239"/>
    <cellStyle name="Вывод 3 6 4 3" xfId="27240"/>
    <cellStyle name="Вывод 3 6 5" xfId="27241"/>
    <cellStyle name="Вывод 3 6 5 2" xfId="27242"/>
    <cellStyle name="Вывод 3 6 5 3" xfId="27243"/>
    <cellStyle name="Вывод 3 6 6" xfId="27244"/>
    <cellStyle name="Вывод 3 6 6 2" xfId="27245"/>
    <cellStyle name="Вывод 3 6 6 3" xfId="27246"/>
    <cellStyle name="Вывод 3 6 7" xfId="27247"/>
    <cellStyle name="Вывод 3 6 7 2" xfId="27248"/>
    <cellStyle name="Вывод 3 6 7 3" xfId="27249"/>
    <cellStyle name="Вывод 3 6 8" xfId="27250"/>
    <cellStyle name="Вывод 3 6 8 2" xfId="27251"/>
    <cellStyle name="Вывод 3 6 8 3" xfId="27252"/>
    <cellStyle name="Вывод 3 6 9" xfId="27253"/>
    <cellStyle name="Вывод 3 7" xfId="27254"/>
    <cellStyle name="Вывод 3 7 2" xfId="27255"/>
    <cellStyle name="Вывод 3 7 3" xfId="27256"/>
    <cellStyle name="Вывод 3 8" xfId="27257"/>
    <cellStyle name="Вывод 3 8 2" xfId="27258"/>
    <cellStyle name="Вывод 3 8 3" xfId="27259"/>
    <cellStyle name="Вывод 3 9" xfId="27260"/>
    <cellStyle name="Вывод 3 9 2" xfId="27261"/>
    <cellStyle name="Вывод 3 9 3" xfId="27262"/>
    <cellStyle name="Вывод 3_2012" xfId="9160"/>
    <cellStyle name="Вывод 30" xfId="9161"/>
    <cellStyle name="Вывод 30 2" xfId="27263"/>
    <cellStyle name="Вывод 31" xfId="9162"/>
    <cellStyle name="Вывод 31 2" xfId="27264"/>
    <cellStyle name="Вывод 32" xfId="9163"/>
    <cellStyle name="Вывод 32 2" xfId="27265"/>
    <cellStyle name="Вывод 33" xfId="9164"/>
    <cellStyle name="Вывод 33 2" xfId="27266"/>
    <cellStyle name="Вывод 34" xfId="9165"/>
    <cellStyle name="Вывод 34 2" xfId="27267"/>
    <cellStyle name="Вывод 35" xfId="9166"/>
    <cellStyle name="Вывод 36" xfId="9167"/>
    <cellStyle name="Вывод 37" xfId="9168"/>
    <cellStyle name="Вывод 38" xfId="9169"/>
    <cellStyle name="Вывод 39" xfId="9170"/>
    <cellStyle name="Вывод 4" xfId="9171"/>
    <cellStyle name="Вывод 4 10" xfId="27268"/>
    <cellStyle name="Вывод 4 10 2" xfId="27269"/>
    <cellStyle name="Вывод 4 10 3" xfId="27270"/>
    <cellStyle name="Вывод 4 11" xfId="27271"/>
    <cellStyle name="Вывод 4 11 2" xfId="27272"/>
    <cellStyle name="Вывод 4 11 3" xfId="27273"/>
    <cellStyle name="Вывод 4 12" xfId="27274"/>
    <cellStyle name="Вывод 4 12 2" xfId="27275"/>
    <cellStyle name="Вывод 4 12 3" xfId="27276"/>
    <cellStyle name="Вывод 4 13" xfId="27277"/>
    <cellStyle name="Вывод 4 13 2" xfId="27278"/>
    <cellStyle name="Вывод 4 13 3" xfId="27279"/>
    <cellStyle name="Вывод 4 14" xfId="27280"/>
    <cellStyle name="Вывод 4 15" xfId="27281"/>
    <cellStyle name="Вывод 4 2" xfId="9172"/>
    <cellStyle name="Вывод 4 2 10" xfId="27282"/>
    <cellStyle name="Вывод 4 2 10 2" xfId="27283"/>
    <cellStyle name="Вывод 4 2 10 3" xfId="27284"/>
    <cellStyle name="Вывод 4 2 11" xfId="27285"/>
    <cellStyle name="Вывод 4 2 11 2" xfId="27286"/>
    <cellStyle name="Вывод 4 2 11 3" xfId="27287"/>
    <cellStyle name="Вывод 4 2 12" xfId="27288"/>
    <cellStyle name="Вывод 4 2 12 2" xfId="27289"/>
    <cellStyle name="Вывод 4 2 12 3" xfId="27290"/>
    <cellStyle name="Вывод 4 2 13" xfId="27291"/>
    <cellStyle name="Вывод 4 2 14" xfId="27292"/>
    <cellStyle name="Вывод 4 2 2" xfId="27293"/>
    <cellStyle name="Вывод 4 2 2 2" xfId="27294"/>
    <cellStyle name="Вывод 4 2 2 2 2" xfId="27295"/>
    <cellStyle name="Вывод 4 2 2 2 3" xfId="27296"/>
    <cellStyle name="Вывод 4 2 2 3" xfId="27297"/>
    <cellStyle name="Вывод 4 2 2 3 2" xfId="27298"/>
    <cellStyle name="Вывод 4 2 2 3 3" xfId="27299"/>
    <cellStyle name="Вывод 4 2 2 4" xfId="27300"/>
    <cellStyle name="Вывод 4 2 2 4 2" xfId="27301"/>
    <cellStyle name="Вывод 4 2 2 4 3" xfId="27302"/>
    <cellStyle name="Вывод 4 2 2 5" xfId="27303"/>
    <cellStyle name="Вывод 4 2 2 5 2" xfId="27304"/>
    <cellStyle name="Вывод 4 2 2 5 3" xfId="27305"/>
    <cellStyle name="Вывод 4 2 2 6" xfId="27306"/>
    <cellStyle name="Вывод 4 2 2 6 2" xfId="27307"/>
    <cellStyle name="Вывод 4 2 2 6 3" xfId="27308"/>
    <cellStyle name="Вывод 4 2 2 7" xfId="27309"/>
    <cellStyle name="Вывод 4 2 2 7 2" xfId="27310"/>
    <cellStyle name="Вывод 4 2 2 7 3" xfId="27311"/>
    <cellStyle name="Вывод 4 2 2 8" xfId="27312"/>
    <cellStyle name="Вывод 4 2 2 8 2" xfId="27313"/>
    <cellStyle name="Вывод 4 2 2 8 3" xfId="27314"/>
    <cellStyle name="Вывод 4 2 2 9" xfId="27315"/>
    <cellStyle name="Вывод 4 2 3" xfId="27316"/>
    <cellStyle name="Вывод 4 2 3 2" xfId="27317"/>
    <cellStyle name="Вывод 4 2 3 2 2" xfId="27318"/>
    <cellStyle name="Вывод 4 2 3 2 3" xfId="27319"/>
    <cellStyle name="Вывод 4 2 3 3" xfId="27320"/>
    <cellStyle name="Вывод 4 2 3 3 2" xfId="27321"/>
    <cellStyle name="Вывод 4 2 3 3 3" xfId="27322"/>
    <cellStyle name="Вывод 4 2 3 4" xfId="27323"/>
    <cellStyle name="Вывод 4 2 3 4 2" xfId="27324"/>
    <cellStyle name="Вывод 4 2 3 4 3" xfId="27325"/>
    <cellStyle name="Вывод 4 2 3 5" xfId="27326"/>
    <cellStyle name="Вывод 4 2 3 5 2" xfId="27327"/>
    <cellStyle name="Вывод 4 2 3 5 3" xfId="27328"/>
    <cellStyle name="Вывод 4 2 3 6" xfId="27329"/>
    <cellStyle name="Вывод 4 2 3 6 2" xfId="27330"/>
    <cellStyle name="Вывод 4 2 3 6 3" xfId="27331"/>
    <cellStyle name="Вывод 4 2 3 7" xfId="27332"/>
    <cellStyle name="Вывод 4 2 3 7 2" xfId="27333"/>
    <cellStyle name="Вывод 4 2 3 7 3" xfId="27334"/>
    <cellStyle name="Вывод 4 2 3 8" xfId="27335"/>
    <cellStyle name="Вывод 4 2 3 8 2" xfId="27336"/>
    <cellStyle name="Вывод 4 2 3 8 3" xfId="27337"/>
    <cellStyle name="Вывод 4 2 3 9" xfId="27338"/>
    <cellStyle name="Вывод 4 2 4" xfId="27339"/>
    <cellStyle name="Вывод 4 2 4 2" xfId="27340"/>
    <cellStyle name="Вывод 4 2 4 2 2" xfId="27341"/>
    <cellStyle name="Вывод 4 2 4 2 3" xfId="27342"/>
    <cellStyle name="Вывод 4 2 4 3" xfId="27343"/>
    <cellStyle name="Вывод 4 2 4 3 2" xfId="27344"/>
    <cellStyle name="Вывод 4 2 4 3 3" xfId="27345"/>
    <cellStyle name="Вывод 4 2 4 4" xfId="27346"/>
    <cellStyle name="Вывод 4 2 4 4 2" xfId="27347"/>
    <cellStyle name="Вывод 4 2 4 4 3" xfId="27348"/>
    <cellStyle name="Вывод 4 2 4 5" xfId="27349"/>
    <cellStyle name="Вывод 4 2 4 5 2" xfId="27350"/>
    <cellStyle name="Вывод 4 2 4 5 3" xfId="27351"/>
    <cellStyle name="Вывод 4 2 4 6" xfId="27352"/>
    <cellStyle name="Вывод 4 2 4 6 2" xfId="27353"/>
    <cellStyle name="Вывод 4 2 4 6 3" xfId="27354"/>
    <cellStyle name="Вывод 4 2 4 7" xfId="27355"/>
    <cellStyle name="Вывод 4 2 4 7 2" xfId="27356"/>
    <cellStyle name="Вывод 4 2 4 7 3" xfId="27357"/>
    <cellStyle name="Вывод 4 2 4 8" xfId="27358"/>
    <cellStyle name="Вывод 4 2 4 8 2" xfId="27359"/>
    <cellStyle name="Вывод 4 2 4 8 3" xfId="27360"/>
    <cellStyle name="Вывод 4 2 4 9" xfId="27361"/>
    <cellStyle name="Вывод 4 2 5" xfId="27362"/>
    <cellStyle name="Вывод 4 2 5 2" xfId="27363"/>
    <cellStyle name="Вывод 4 2 5 2 2" xfId="27364"/>
    <cellStyle name="Вывод 4 2 5 2 3" xfId="27365"/>
    <cellStyle name="Вывод 4 2 5 3" xfId="27366"/>
    <cellStyle name="Вывод 4 2 5 3 2" xfId="27367"/>
    <cellStyle name="Вывод 4 2 5 3 3" xfId="27368"/>
    <cellStyle name="Вывод 4 2 5 4" xfId="27369"/>
    <cellStyle name="Вывод 4 2 5 4 2" xfId="27370"/>
    <cellStyle name="Вывод 4 2 5 4 3" xfId="27371"/>
    <cellStyle name="Вывод 4 2 5 5" xfId="27372"/>
    <cellStyle name="Вывод 4 2 5 5 2" xfId="27373"/>
    <cellStyle name="Вывод 4 2 5 5 3" xfId="27374"/>
    <cellStyle name="Вывод 4 2 5 6" xfId="27375"/>
    <cellStyle name="Вывод 4 2 5 6 2" xfId="27376"/>
    <cellStyle name="Вывод 4 2 5 6 3" xfId="27377"/>
    <cellStyle name="Вывод 4 2 5 7" xfId="27378"/>
    <cellStyle name="Вывод 4 2 5 7 2" xfId="27379"/>
    <cellStyle name="Вывод 4 2 5 7 3" xfId="27380"/>
    <cellStyle name="Вывод 4 2 5 8" xfId="27381"/>
    <cellStyle name="Вывод 4 2 5 8 2" xfId="27382"/>
    <cellStyle name="Вывод 4 2 5 8 3" xfId="27383"/>
    <cellStyle name="Вывод 4 2 5 9" xfId="27384"/>
    <cellStyle name="Вывод 4 2 6" xfId="27385"/>
    <cellStyle name="Вывод 4 2 6 2" xfId="27386"/>
    <cellStyle name="Вывод 4 2 6 3" xfId="27387"/>
    <cellStyle name="Вывод 4 2 7" xfId="27388"/>
    <cellStyle name="Вывод 4 2 7 2" xfId="27389"/>
    <cellStyle name="Вывод 4 2 7 3" xfId="27390"/>
    <cellStyle name="Вывод 4 2 8" xfId="27391"/>
    <cellStyle name="Вывод 4 2 8 2" xfId="27392"/>
    <cellStyle name="Вывод 4 2 8 3" xfId="27393"/>
    <cellStyle name="Вывод 4 2 9" xfId="27394"/>
    <cellStyle name="Вывод 4 2 9 2" xfId="27395"/>
    <cellStyle name="Вывод 4 2 9 3" xfId="27396"/>
    <cellStyle name="Вывод 4 3" xfId="9173"/>
    <cellStyle name="Вывод 4 3 10" xfId="27397"/>
    <cellStyle name="Вывод 4 3 11" xfId="27398"/>
    <cellStyle name="Вывод 4 3 2" xfId="27399"/>
    <cellStyle name="Вывод 4 3 2 2" xfId="27400"/>
    <cellStyle name="Вывод 4 3 2 3" xfId="27401"/>
    <cellStyle name="Вывод 4 3 3" xfId="27402"/>
    <cellStyle name="Вывод 4 3 3 2" xfId="27403"/>
    <cellStyle name="Вывод 4 3 3 3" xfId="27404"/>
    <cellStyle name="Вывод 4 3 4" xfId="27405"/>
    <cellStyle name="Вывод 4 3 4 2" xfId="27406"/>
    <cellStyle name="Вывод 4 3 4 3" xfId="27407"/>
    <cellStyle name="Вывод 4 3 5" xfId="27408"/>
    <cellStyle name="Вывод 4 3 5 2" xfId="27409"/>
    <cellStyle name="Вывод 4 3 5 3" xfId="27410"/>
    <cellStyle name="Вывод 4 3 6" xfId="27411"/>
    <cellStyle name="Вывод 4 3 6 2" xfId="27412"/>
    <cellStyle name="Вывод 4 3 6 3" xfId="27413"/>
    <cellStyle name="Вывод 4 3 7" xfId="27414"/>
    <cellStyle name="Вывод 4 3 7 2" xfId="27415"/>
    <cellStyle name="Вывод 4 3 7 3" xfId="27416"/>
    <cellStyle name="Вывод 4 3 8" xfId="27417"/>
    <cellStyle name="Вывод 4 3 8 2" xfId="27418"/>
    <cellStyle name="Вывод 4 3 8 3" xfId="27419"/>
    <cellStyle name="Вывод 4 3 9" xfId="27420"/>
    <cellStyle name="Вывод 4 4" xfId="27421"/>
    <cellStyle name="Вывод 4 4 2" xfId="27422"/>
    <cellStyle name="Вывод 4 4 2 2" xfId="27423"/>
    <cellStyle name="Вывод 4 4 2 3" xfId="27424"/>
    <cellStyle name="Вывод 4 4 3" xfId="27425"/>
    <cellStyle name="Вывод 4 4 3 2" xfId="27426"/>
    <cellStyle name="Вывод 4 4 3 3" xfId="27427"/>
    <cellStyle name="Вывод 4 4 4" xfId="27428"/>
    <cellStyle name="Вывод 4 4 4 2" xfId="27429"/>
    <cellStyle name="Вывод 4 4 4 3" xfId="27430"/>
    <cellStyle name="Вывод 4 4 5" xfId="27431"/>
    <cellStyle name="Вывод 4 4 5 2" xfId="27432"/>
    <cellStyle name="Вывод 4 4 5 3" xfId="27433"/>
    <cellStyle name="Вывод 4 4 6" xfId="27434"/>
    <cellStyle name="Вывод 4 4 6 2" xfId="27435"/>
    <cellStyle name="Вывод 4 4 6 3" xfId="27436"/>
    <cellStyle name="Вывод 4 4 7" xfId="27437"/>
    <cellStyle name="Вывод 4 4 7 2" xfId="27438"/>
    <cellStyle name="Вывод 4 4 7 3" xfId="27439"/>
    <cellStyle name="Вывод 4 4 8" xfId="27440"/>
    <cellStyle name="Вывод 4 4 8 2" xfId="27441"/>
    <cellStyle name="Вывод 4 4 8 3" xfId="27442"/>
    <cellStyle name="Вывод 4 4 9" xfId="27443"/>
    <cellStyle name="Вывод 4 5" xfId="27444"/>
    <cellStyle name="Вывод 4 5 2" xfId="27445"/>
    <cellStyle name="Вывод 4 5 2 2" xfId="27446"/>
    <cellStyle name="Вывод 4 5 2 3" xfId="27447"/>
    <cellStyle name="Вывод 4 5 3" xfId="27448"/>
    <cellStyle name="Вывод 4 5 3 2" xfId="27449"/>
    <cellStyle name="Вывод 4 5 3 3" xfId="27450"/>
    <cellStyle name="Вывод 4 5 4" xfId="27451"/>
    <cellStyle name="Вывод 4 5 4 2" xfId="27452"/>
    <cellStyle name="Вывод 4 5 4 3" xfId="27453"/>
    <cellStyle name="Вывод 4 5 5" xfId="27454"/>
    <cellStyle name="Вывод 4 5 5 2" xfId="27455"/>
    <cellStyle name="Вывод 4 5 5 3" xfId="27456"/>
    <cellStyle name="Вывод 4 5 6" xfId="27457"/>
    <cellStyle name="Вывод 4 5 6 2" xfId="27458"/>
    <cellStyle name="Вывод 4 5 6 3" xfId="27459"/>
    <cellStyle name="Вывод 4 5 7" xfId="27460"/>
    <cellStyle name="Вывод 4 5 7 2" xfId="27461"/>
    <cellStyle name="Вывод 4 5 7 3" xfId="27462"/>
    <cellStyle name="Вывод 4 5 8" xfId="27463"/>
    <cellStyle name="Вывод 4 5 8 2" xfId="27464"/>
    <cellStyle name="Вывод 4 5 8 3" xfId="27465"/>
    <cellStyle name="Вывод 4 5 9" xfId="27466"/>
    <cellStyle name="Вывод 4 6" xfId="27467"/>
    <cellStyle name="Вывод 4 6 2" xfId="27468"/>
    <cellStyle name="Вывод 4 6 2 2" xfId="27469"/>
    <cellStyle name="Вывод 4 6 2 3" xfId="27470"/>
    <cellStyle name="Вывод 4 6 3" xfId="27471"/>
    <cellStyle name="Вывод 4 6 3 2" xfId="27472"/>
    <cellStyle name="Вывод 4 6 3 3" xfId="27473"/>
    <cellStyle name="Вывод 4 6 4" xfId="27474"/>
    <cellStyle name="Вывод 4 6 4 2" xfId="27475"/>
    <cellStyle name="Вывод 4 6 4 3" xfId="27476"/>
    <cellStyle name="Вывод 4 6 5" xfId="27477"/>
    <cellStyle name="Вывод 4 6 5 2" xfId="27478"/>
    <cellStyle name="Вывод 4 6 5 3" xfId="27479"/>
    <cellStyle name="Вывод 4 6 6" xfId="27480"/>
    <cellStyle name="Вывод 4 6 6 2" xfId="27481"/>
    <cellStyle name="Вывод 4 6 6 3" xfId="27482"/>
    <cellStyle name="Вывод 4 6 7" xfId="27483"/>
    <cellStyle name="Вывод 4 6 7 2" xfId="27484"/>
    <cellStyle name="Вывод 4 6 7 3" xfId="27485"/>
    <cellStyle name="Вывод 4 6 8" xfId="27486"/>
    <cellStyle name="Вывод 4 6 8 2" xfId="27487"/>
    <cellStyle name="Вывод 4 6 8 3" xfId="27488"/>
    <cellStyle name="Вывод 4 6 9" xfId="27489"/>
    <cellStyle name="Вывод 4 7" xfId="27490"/>
    <cellStyle name="Вывод 4 7 2" xfId="27491"/>
    <cellStyle name="Вывод 4 7 3" xfId="27492"/>
    <cellStyle name="Вывод 4 8" xfId="27493"/>
    <cellStyle name="Вывод 4 8 2" xfId="27494"/>
    <cellStyle name="Вывод 4 8 3" xfId="27495"/>
    <cellStyle name="Вывод 4 9" xfId="27496"/>
    <cellStyle name="Вывод 4 9 2" xfId="27497"/>
    <cellStyle name="Вывод 4 9 3" xfId="27498"/>
    <cellStyle name="Вывод 4_2012" xfId="9174"/>
    <cellStyle name="Вывод 40" xfId="9175"/>
    <cellStyle name="Вывод 41" xfId="9176"/>
    <cellStyle name="Вывод 42" xfId="9177"/>
    <cellStyle name="Вывод 43" xfId="9178"/>
    <cellStyle name="Вывод 44" xfId="9179"/>
    <cellStyle name="Вывод 45" xfId="9180"/>
    <cellStyle name="Вывод 46" xfId="9181"/>
    <cellStyle name="Вывод 47" xfId="9182"/>
    <cellStyle name="Вывод 48" xfId="9183"/>
    <cellStyle name="Вывод 49" xfId="9184"/>
    <cellStyle name="Вывод 5" xfId="9185"/>
    <cellStyle name="Вывод 5 10" xfId="27499"/>
    <cellStyle name="Вывод 5 10 2" xfId="27500"/>
    <cellStyle name="Вывод 5 10 3" xfId="27501"/>
    <cellStyle name="Вывод 5 11" xfId="27502"/>
    <cellStyle name="Вывод 5 11 2" xfId="27503"/>
    <cellStyle name="Вывод 5 11 3" xfId="27504"/>
    <cellStyle name="Вывод 5 12" xfId="27505"/>
    <cellStyle name="Вывод 5 12 2" xfId="27506"/>
    <cellStyle name="Вывод 5 12 3" xfId="27507"/>
    <cellStyle name="Вывод 5 13" xfId="27508"/>
    <cellStyle name="Вывод 5 13 2" xfId="27509"/>
    <cellStyle name="Вывод 5 13 3" xfId="27510"/>
    <cellStyle name="Вывод 5 14" xfId="27511"/>
    <cellStyle name="Вывод 5 15" xfId="27512"/>
    <cellStyle name="Вывод 5 2" xfId="9186"/>
    <cellStyle name="Вывод 5 2 10" xfId="27513"/>
    <cellStyle name="Вывод 5 2 10 2" xfId="27514"/>
    <cellStyle name="Вывод 5 2 10 3" xfId="27515"/>
    <cellStyle name="Вывод 5 2 11" xfId="27516"/>
    <cellStyle name="Вывод 5 2 11 2" xfId="27517"/>
    <cellStyle name="Вывод 5 2 11 3" xfId="27518"/>
    <cellStyle name="Вывод 5 2 12" xfId="27519"/>
    <cellStyle name="Вывод 5 2 12 2" xfId="27520"/>
    <cellStyle name="Вывод 5 2 12 3" xfId="27521"/>
    <cellStyle name="Вывод 5 2 13" xfId="27522"/>
    <cellStyle name="Вывод 5 2 14" xfId="27523"/>
    <cellStyle name="Вывод 5 2 2" xfId="27524"/>
    <cellStyle name="Вывод 5 2 2 2" xfId="27525"/>
    <cellStyle name="Вывод 5 2 2 2 2" xfId="27526"/>
    <cellStyle name="Вывод 5 2 2 2 3" xfId="27527"/>
    <cellStyle name="Вывод 5 2 2 3" xfId="27528"/>
    <cellStyle name="Вывод 5 2 2 3 2" xfId="27529"/>
    <cellStyle name="Вывод 5 2 2 3 3" xfId="27530"/>
    <cellStyle name="Вывод 5 2 2 4" xfId="27531"/>
    <cellStyle name="Вывод 5 2 2 4 2" xfId="27532"/>
    <cellStyle name="Вывод 5 2 2 4 3" xfId="27533"/>
    <cellStyle name="Вывод 5 2 2 5" xfId="27534"/>
    <cellStyle name="Вывод 5 2 2 5 2" xfId="27535"/>
    <cellStyle name="Вывод 5 2 2 5 3" xfId="27536"/>
    <cellStyle name="Вывод 5 2 2 6" xfId="27537"/>
    <cellStyle name="Вывод 5 2 2 6 2" xfId="27538"/>
    <cellStyle name="Вывод 5 2 2 6 3" xfId="27539"/>
    <cellStyle name="Вывод 5 2 2 7" xfId="27540"/>
    <cellStyle name="Вывод 5 2 2 7 2" xfId="27541"/>
    <cellStyle name="Вывод 5 2 2 7 3" xfId="27542"/>
    <cellStyle name="Вывод 5 2 2 8" xfId="27543"/>
    <cellStyle name="Вывод 5 2 2 8 2" xfId="27544"/>
    <cellStyle name="Вывод 5 2 2 8 3" xfId="27545"/>
    <cellStyle name="Вывод 5 2 2 9" xfId="27546"/>
    <cellStyle name="Вывод 5 2 3" xfId="27547"/>
    <cellStyle name="Вывод 5 2 3 2" xfId="27548"/>
    <cellStyle name="Вывод 5 2 3 2 2" xfId="27549"/>
    <cellStyle name="Вывод 5 2 3 2 3" xfId="27550"/>
    <cellStyle name="Вывод 5 2 3 3" xfId="27551"/>
    <cellStyle name="Вывод 5 2 3 3 2" xfId="27552"/>
    <cellStyle name="Вывод 5 2 3 3 3" xfId="27553"/>
    <cellStyle name="Вывод 5 2 3 4" xfId="27554"/>
    <cellStyle name="Вывод 5 2 3 4 2" xfId="27555"/>
    <cellStyle name="Вывод 5 2 3 4 3" xfId="27556"/>
    <cellStyle name="Вывод 5 2 3 5" xfId="27557"/>
    <cellStyle name="Вывод 5 2 3 5 2" xfId="27558"/>
    <cellStyle name="Вывод 5 2 3 5 3" xfId="27559"/>
    <cellStyle name="Вывод 5 2 3 6" xfId="27560"/>
    <cellStyle name="Вывод 5 2 3 6 2" xfId="27561"/>
    <cellStyle name="Вывод 5 2 3 6 3" xfId="27562"/>
    <cellStyle name="Вывод 5 2 3 7" xfId="27563"/>
    <cellStyle name="Вывод 5 2 3 7 2" xfId="27564"/>
    <cellStyle name="Вывод 5 2 3 7 3" xfId="27565"/>
    <cellStyle name="Вывод 5 2 3 8" xfId="27566"/>
    <cellStyle name="Вывод 5 2 3 8 2" xfId="27567"/>
    <cellStyle name="Вывод 5 2 3 8 3" xfId="27568"/>
    <cellStyle name="Вывод 5 2 3 9" xfId="27569"/>
    <cellStyle name="Вывод 5 2 4" xfId="27570"/>
    <cellStyle name="Вывод 5 2 4 2" xfId="27571"/>
    <cellStyle name="Вывод 5 2 4 2 2" xfId="27572"/>
    <cellStyle name="Вывод 5 2 4 2 3" xfId="27573"/>
    <cellStyle name="Вывод 5 2 4 3" xfId="27574"/>
    <cellStyle name="Вывод 5 2 4 3 2" xfId="27575"/>
    <cellStyle name="Вывод 5 2 4 3 3" xfId="27576"/>
    <cellStyle name="Вывод 5 2 4 4" xfId="27577"/>
    <cellStyle name="Вывод 5 2 4 4 2" xfId="27578"/>
    <cellStyle name="Вывод 5 2 4 4 3" xfId="27579"/>
    <cellStyle name="Вывод 5 2 4 5" xfId="27580"/>
    <cellStyle name="Вывод 5 2 4 5 2" xfId="27581"/>
    <cellStyle name="Вывод 5 2 4 5 3" xfId="27582"/>
    <cellStyle name="Вывод 5 2 4 6" xfId="27583"/>
    <cellStyle name="Вывод 5 2 4 6 2" xfId="27584"/>
    <cellStyle name="Вывод 5 2 4 6 3" xfId="27585"/>
    <cellStyle name="Вывод 5 2 4 7" xfId="27586"/>
    <cellStyle name="Вывод 5 2 4 7 2" xfId="27587"/>
    <cellStyle name="Вывод 5 2 4 7 3" xfId="27588"/>
    <cellStyle name="Вывод 5 2 4 8" xfId="27589"/>
    <cellStyle name="Вывод 5 2 4 8 2" xfId="27590"/>
    <cellStyle name="Вывод 5 2 4 8 3" xfId="27591"/>
    <cellStyle name="Вывод 5 2 4 9" xfId="27592"/>
    <cellStyle name="Вывод 5 2 5" xfId="27593"/>
    <cellStyle name="Вывод 5 2 5 2" xfId="27594"/>
    <cellStyle name="Вывод 5 2 5 2 2" xfId="27595"/>
    <cellStyle name="Вывод 5 2 5 2 3" xfId="27596"/>
    <cellStyle name="Вывод 5 2 5 3" xfId="27597"/>
    <cellStyle name="Вывод 5 2 5 3 2" xfId="27598"/>
    <cellStyle name="Вывод 5 2 5 3 3" xfId="27599"/>
    <cellStyle name="Вывод 5 2 5 4" xfId="27600"/>
    <cellStyle name="Вывод 5 2 5 4 2" xfId="27601"/>
    <cellStyle name="Вывод 5 2 5 4 3" xfId="27602"/>
    <cellStyle name="Вывод 5 2 5 5" xfId="27603"/>
    <cellStyle name="Вывод 5 2 5 5 2" xfId="27604"/>
    <cellStyle name="Вывод 5 2 5 5 3" xfId="27605"/>
    <cellStyle name="Вывод 5 2 5 6" xfId="27606"/>
    <cellStyle name="Вывод 5 2 5 6 2" xfId="27607"/>
    <cellStyle name="Вывод 5 2 5 6 3" xfId="27608"/>
    <cellStyle name="Вывод 5 2 5 7" xfId="27609"/>
    <cellStyle name="Вывод 5 2 5 7 2" xfId="27610"/>
    <cellStyle name="Вывод 5 2 5 7 3" xfId="27611"/>
    <cellStyle name="Вывод 5 2 5 8" xfId="27612"/>
    <cellStyle name="Вывод 5 2 5 8 2" xfId="27613"/>
    <cellStyle name="Вывод 5 2 5 8 3" xfId="27614"/>
    <cellStyle name="Вывод 5 2 5 9" xfId="27615"/>
    <cellStyle name="Вывод 5 2 6" xfId="27616"/>
    <cellStyle name="Вывод 5 2 6 2" xfId="27617"/>
    <cellStyle name="Вывод 5 2 6 3" xfId="27618"/>
    <cellStyle name="Вывод 5 2 7" xfId="27619"/>
    <cellStyle name="Вывод 5 2 7 2" xfId="27620"/>
    <cellStyle name="Вывод 5 2 7 3" xfId="27621"/>
    <cellStyle name="Вывод 5 2 8" xfId="27622"/>
    <cellStyle name="Вывод 5 2 8 2" xfId="27623"/>
    <cellStyle name="Вывод 5 2 8 3" xfId="27624"/>
    <cellStyle name="Вывод 5 2 9" xfId="27625"/>
    <cellStyle name="Вывод 5 2 9 2" xfId="27626"/>
    <cellStyle name="Вывод 5 2 9 3" xfId="27627"/>
    <cellStyle name="Вывод 5 3" xfId="9187"/>
    <cellStyle name="Вывод 5 3 10" xfId="27628"/>
    <cellStyle name="Вывод 5 3 11" xfId="27629"/>
    <cellStyle name="Вывод 5 3 2" xfId="27630"/>
    <cellStyle name="Вывод 5 3 2 2" xfId="27631"/>
    <cellStyle name="Вывод 5 3 2 3" xfId="27632"/>
    <cellStyle name="Вывод 5 3 3" xfId="27633"/>
    <cellStyle name="Вывод 5 3 3 2" xfId="27634"/>
    <cellStyle name="Вывод 5 3 3 3" xfId="27635"/>
    <cellStyle name="Вывод 5 3 4" xfId="27636"/>
    <cellStyle name="Вывод 5 3 4 2" xfId="27637"/>
    <cellStyle name="Вывод 5 3 4 3" xfId="27638"/>
    <cellStyle name="Вывод 5 3 5" xfId="27639"/>
    <cellStyle name="Вывод 5 3 5 2" xfId="27640"/>
    <cellStyle name="Вывод 5 3 5 3" xfId="27641"/>
    <cellStyle name="Вывод 5 3 6" xfId="27642"/>
    <cellStyle name="Вывод 5 3 6 2" xfId="27643"/>
    <cellStyle name="Вывод 5 3 6 3" xfId="27644"/>
    <cellStyle name="Вывод 5 3 7" xfId="27645"/>
    <cellStyle name="Вывод 5 3 7 2" xfId="27646"/>
    <cellStyle name="Вывод 5 3 7 3" xfId="27647"/>
    <cellStyle name="Вывод 5 3 8" xfId="27648"/>
    <cellStyle name="Вывод 5 3 8 2" xfId="27649"/>
    <cellStyle name="Вывод 5 3 8 3" xfId="27650"/>
    <cellStyle name="Вывод 5 3 9" xfId="27651"/>
    <cellStyle name="Вывод 5 4" xfId="27652"/>
    <cellStyle name="Вывод 5 4 2" xfId="27653"/>
    <cellStyle name="Вывод 5 4 2 2" xfId="27654"/>
    <cellStyle name="Вывод 5 4 2 3" xfId="27655"/>
    <cellStyle name="Вывод 5 4 3" xfId="27656"/>
    <cellStyle name="Вывод 5 4 3 2" xfId="27657"/>
    <cellStyle name="Вывод 5 4 3 3" xfId="27658"/>
    <cellStyle name="Вывод 5 4 4" xfId="27659"/>
    <cellStyle name="Вывод 5 4 4 2" xfId="27660"/>
    <cellStyle name="Вывод 5 4 4 3" xfId="27661"/>
    <cellStyle name="Вывод 5 4 5" xfId="27662"/>
    <cellStyle name="Вывод 5 4 5 2" xfId="27663"/>
    <cellStyle name="Вывод 5 4 5 3" xfId="27664"/>
    <cellStyle name="Вывод 5 4 6" xfId="27665"/>
    <cellStyle name="Вывод 5 4 6 2" xfId="27666"/>
    <cellStyle name="Вывод 5 4 6 3" xfId="27667"/>
    <cellStyle name="Вывод 5 4 7" xfId="27668"/>
    <cellStyle name="Вывод 5 4 7 2" xfId="27669"/>
    <cellStyle name="Вывод 5 4 7 3" xfId="27670"/>
    <cellStyle name="Вывод 5 4 8" xfId="27671"/>
    <cellStyle name="Вывод 5 4 8 2" xfId="27672"/>
    <cellStyle name="Вывод 5 4 8 3" xfId="27673"/>
    <cellStyle name="Вывод 5 4 9" xfId="27674"/>
    <cellStyle name="Вывод 5 5" xfId="27675"/>
    <cellStyle name="Вывод 5 5 2" xfId="27676"/>
    <cellStyle name="Вывод 5 5 2 2" xfId="27677"/>
    <cellStyle name="Вывод 5 5 2 3" xfId="27678"/>
    <cellStyle name="Вывод 5 5 3" xfId="27679"/>
    <cellStyle name="Вывод 5 5 3 2" xfId="27680"/>
    <cellStyle name="Вывод 5 5 3 3" xfId="27681"/>
    <cellStyle name="Вывод 5 5 4" xfId="27682"/>
    <cellStyle name="Вывод 5 5 4 2" xfId="27683"/>
    <cellStyle name="Вывод 5 5 4 3" xfId="27684"/>
    <cellStyle name="Вывод 5 5 5" xfId="27685"/>
    <cellStyle name="Вывод 5 5 5 2" xfId="27686"/>
    <cellStyle name="Вывод 5 5 5 3" xfId="27687"/>
    <cellStyle name="Вывод 5 5 6" xfId="27688"/>
    <cellStyle name="Вывод 5 5 6 2" xfId="27689"/>
    <cellStyle name="Вывод 5 5 6 3" xfId="27690"/>
    <cellStyle name="Вывод 5 5 7" xfId="27691"/>
    <cellStyle name="Вывод 5 5 7 2" xfId="27692"/>
    <cellStyle name="Вывод 5 5 7 3" xfId="27693"/>
    <cellStyle name="Вывод 5 5 8" xfId="27694"/>
    <cellStyle name="Вывод 5 5 8 2" xfId="27695"/>
    <cellStyle name="Вывод 5 5 8 3" xfId="27696"/>
    <cellStyle name="Вывод 5 5 9" xfId="27697"/>
    <cellStyle name="Вывод 5 6" xfId="27698"/>
    <cellStyle name="Вывод 5 6 2" xfId="27699"/>
    <cellStyle name="Вывод 5 6 2 2" xfId="27700"/>
    <cellStyle name="Вывод 5 6 2 3" xfId="27701"/>
    <cellStyle name="Вывод 5 6 3" xfId="27702"/>
    <cellStyle name="Вывод 5 6 3 2" xfId="27703"/>
    <cellStyle name="Вывод 5 6 3 3" xfId="27704"/>
    <cellStyle name="Вывод 5 6 4" xfId="27705"/>
    <cellStyle name="Вывод 5 6 4 2" xfId="27706"/>
    <cellStyle name="Вывод 5 6 4 3" xfId="27707"/>
    <cellStyle name="Вывод 5 6 5" xfId="27708"/>
    <cellStyle name="Вывод 5 6 5 2" xfId="27709"/>
    <cellStyle name="Вывод 5 6 5 3" xfId="27710"/>
    <cellStyle name="Вывод 5 6 6" xfId="27711"/>
    <cellStyle name="Вывод 5 6 6 2" xfId="27712"/>
    <cellStyle name="Вывод 5 6 6 3" xfId="27713"/>
    <cellStyle name="Вывод 5 6 7" xfId="27714"/>
    <cellStyle name="Вывод 5 6 7 2" xfId="27715"/>
    <cellStyle name="Вывод 5 6 7 3" xfId="27716"/>
    <cellStyle name="Вывод 5 6 8" xfId="27717"/>
    <cellStyle name="Вывод 5 6 8 2" xfId="27718"/>
    <cellStyle name="Вывод 5 6 8 3" xfId="27719"/>
    <cellStyle name="Вывод 5 6 9" xfId="27720"/>
    <cellStyle name="Вывод 5 7" xfId="27721"/>
    <cellStyle name="Вывод 5 7 2" xfId="27722"/>
    <cellStyle name="Вывод 5 7 3" xfId="27723"/>
    <cellStyle name="Вывод 5 8" xfId="27724"/>
    <cellStyle name="Вывод 5 8 2" xfId="27725"/>
    <cellStyle name="Вывод 5 8 3" xfId="27726"/>
    <cellStyle name="Вывод 5 9" xfId="27727"/>
    <cellStyle name="Вывод 5 9 2" xfId="27728"/>
    <cellStyle name="Вывод 5 9 3" xfId="27729"/>
    <cellStyle name="Вывод 5_2012" xfId="9188"/>
    <cellStyle name="Вывод 50" xfId="27730"/>
    <cellStyle name="Вывод 6" xfId="9189"/>
    <cellStyle name="Вывод 6 10" xfId="27731"/>
    <cellStyle name="Вывод 6 10 2" xfId="27732"/>
    <cellStyle name="Вывод 6 10 3" xfId="27733"/>
    <cellStyle name="Вывод 6 11" xfId="27734"/>
    <cellStyle name="Вывод 6 11 2" xfId="27735"/>
    <cellStyle name="Вывод 6 11 3" xfId="27736"/>
    <cellStyle name="Вывод 6 12" xfId="27737"/>
    <cellStyle name="Вывод 6 12 2" xfId="27738"/>
    <cellStyle name="Вывод 6 12 3" xfId="27739"/>
    <cellStyle name="Вывод 6 13" xfId="27740"/>
    <cellStyle name="Вывод 6 13 2" xfId="27741"/>
    <cellStyle name="Вывод 6 13 3" xfId="27742"/>
    <cellStyle name="Вывод 6 14" xfId="27743"/>
    <cellStyle name="Вывод 6 15" xfId="27744"/>
    <cellStyle name="Вывод 6 2" xfId="9190"/>
    <cellStyle name="Вывод 6 2 10" xfId="27745"/>
    <cellStyle name="Вывод 6 2 10 2" xfId="27746"/>
    <cellStyle name="Вывод 6 2 10 3" xfId="27747"/>
    <cellStyle name="Вывод 6 2 11" xfId="27748"/>
    <cellStyle name="Вывод 6 2 11 2" xfId="27749"/>
    <cellStyle name="Вывод 6 2 11 3" xfId="27750"/>
    <cellStyle name="Вывод 6 2 12" xfId="27751"/>
    <cellStyle name="Вывод 6 2 12 2" xfId="27752"/>
    <cellStyle name="Вывод 6 2 12 3" xfId="27753"/>
    <cellStyle name="Вывод 6 2 13" xfId="27754"/>
    <cellStyle name="Вывод 6 2 14" xfId="27755"/>
    <cellStyle name="Вывод 6 2 2" xfId="9191"/>
    <cellStyle name="Вывод 6 2 2 10" xfId="27756"/>
    <cellStyle name="Вывод 6 2 2 2" xfId="27757"/>
    <cellStyle name="Вывод 6 2 2 2 2" xfId="27758"/>
    <cellStyle name="Вывод 6 2 2 2 3" xfId="27759"/>
    <cellStyle name="Вывод 6 2 2 3" xfId="27760"/>
    <cellStyle name="Вывод 6 2 2 3 2" xfId="27761"/>
    <cellStyle name="Вывод 6 2 2 3 3" xfId="27762"/>
    <cellStyle name="Вывод 6 2 2 4" xfId="27763"/>
    <cellStyle name="Вывод 6 2 2 4 2" xfId="27764"/>
    <cellStyle name="Вывод 6 2 2 4 3" xfId="27765"/>
    <cellStyle name="Вывод 6 2 2 5" xfId="27766"/>
    <cellStyle name="Вывод 6 2 2 5 2" xfId="27767"/>
    <cellStyle name="Вывод 6 2 2 5 3" xfId="27768"/>
    <cellStyle name="Вывод 6 2 2 6" xfId="27769"/>
    <cellStyle name="Вывод 6 2 2 6 2" xfId="27770"/>
    <cellStyle name="Вывод 6 2 2 6 3" xfId="27771"/>
    <cellStyle name="Вывод 6 2 2 7" xfId="27772"/>
    <cellStyle name="Вывод 6 2 2 7 2" xfId="27773"/>
    <cellStyle name="Вывод 6 2 2 7 3" xfId="27774"/>
    <cellStyle name="Вывод 6 2 2 8" xfId="27775"/>
    <cellStyle name="Вывод 6 2 2 8 2" xfId="27776"/>
    <cellStyle name="Вывод 6 2 2 8 3" xfId="27777"/>
    <cellStyle name="Вывод 6 2 2 9" xfId="27778"/>
    <cellStyle name="Вывод 6 2 3" xfId="27779"/>
    <cellStyle name="Вывод 6 2 3 2" xfId="27780"/>
    <cellStyle name="Вывод 6 2 3 2 2" xfId="27781"/>
    <cellStyle name="Вывод 6 2 3 2 3" xfId="27782"/>
    <cellStyle name="Вывод 6 2 3 3" xfId="27783"/>
    <cellStyle name="Вывод 6 2 3 3 2" xfId="27784"/>
    <cellStyle name="Вывод 6 2 3 3 3" xfId="27785"/>
    <cellStyle name="Вывод 6 2 3 4" xfId="27786"/>
    <cellStyle name="Вывод 6 2 3 4 2" xfId="27787"/>
    <cellStyle name="Вывод 6 2 3 4 3" xfId="27788"/>
    <cellStyle name="Вывод 6 2 3 5" xfId="27789"/>
    <cellStyle name="Вывод 6 2 3 5 2" xfId="27790"/>
    <cellStyle name="Вывод 6 2 3 5 3" xfId="27791"/>
    <cellStyle name="Вывод 6 2 3 6" xfId="27792"/>
    <cellStyle name="Вывод 6 2 3 6 2" xfId="27793"/>
    <cellStyle name="Вывод 6 2 3 6 3" xfId="27794"/>
    <cellStyle name="Вывод 6 2 3 7" xfId="27795"/>
    <cellStyle name="Вывод 6 2 3 7 2" xfId="27796"/>
    <cellStyle name="Вывод 6 2 3 7 3" xfId="27797"/>
    <cellStyle name="Вывод 6 2 3 8" xfId="27798"/>
    <cellStyle name="Вывод 6 2 3 8 2" xfId="27799"/>
    <cellStyle name="Вывод 6 2 3 8 3" xfId="27800"/>
    <cellStyle name="Вывод 6 2 3 9" xfId="27801"/>
    <cellStyle name="Вывод 6 2 4" xfId="27802"/>
    <cellStyle name="Вывод 6 2 4 2" xfId="27803"/>
    <cellStyle name="Вывод 6 2 4 2 2" xfId="27804"/>
    <cellStyle name="Вывод 6 2 4 2 3" xfId="27805"/>
    <cellStyle name="Вывод 6 2 4 3" xfId="27806"/>
    <cellStyle name="Вывод 6 2 4 3 2" xfId="27807"/>
    <cellStyle name="Вывод 6 2 4 3 3" xfId="27808"/>
    <cellStyle name="Вывод 6 2 4 4" xfId="27809"/>
    <cellStyle name="Вывод 6 2 4 4 2" xfId="27810"/>
    <cellStyle name="Вывод 6 2 4 4 3" xfId="27811"/>
    <cellStyle name="Вывод 6 2 4 5" xfId="27812"/>
    <cellStyle name="Вывод 6 2 4 5 2" xfId="27813"/>
    <cellStyle name="Вывод 6 2 4 5 3" xfId="27814"/>
    <cellStyle name="Вывод 6 2 4 6" xfId="27815"/>
    <cellStyle name="Вывод 6 2 4 6 2" xfId="27816"/>
    <cellStyle name="Вывод 6 2 4 6 3" xfId="27817"/>
    <cellStyle name="Вывод 6 2 4 7" xfId="27818"/>
    <cellStyle name="Вывод 6 2 4 7 2" xfId="27819"/>
    <cellStyle name="Вывод 6 2 4 7 3" xfId="27820"/>
    <cellStyle name="Вывод 6 2 4 8" xfId="27821"/>
    <cellStyle name="Вывод 6 2 4 8 2" xfId="27822"/>
    <cellStyle name="Вывод 6 2 4 8 3" xfId="27823"/>
    <cellStyle name="Вывод 6 2 4 9" xfId="27824"/>
    <cellStyle name="Вывод 6 2 5" xfId="27825"/>
    <cellStyle name="Вывод 6 2 5 2" xfId="27826"/>
    <cellStyle name="Вывод 6 2 5 2 2" xfId="27827"/>
    <cellStyle name="Вывод 6 2 5 2 3" xfId="27828"/>
    <cellStyle name="Вывод 6 2 5 3" xfId="27829"/>
    <cellStyle name="Вывод 6 2 5 3 2" xfId="27830"/>
    <cellStyle name="Вывод 6 2 5 3 3" xfId="27831"/>
    <cellStyle name="Вывод 6 2 5 4" xfId="27832"/>
    <cellStyle name="Вывод 6 2 5 4 2" xfId="27833"/>
    <cellStyle name="Вывод 6 2 5 4 3" xfId="27834"/>
    <cellStyle name="Вывод 6 2 5 5" xfId="27835"/>
    <cellStyle name="Вывод 6 2 5 5 2" xfId="27836"/>
    <cellStyle name="Вывод 6 2 5 5 3" xfId="27837"/>
    <cellStyle name="Вывод 6 2 5 6" xfId="27838"/>
    <cellStyle name="Вывод 6 2 5 6 2" xfId="27839"/>
    <cellStyle name="Вывод 6 2 5 6 3" xfId="27840"/>
    <cellStyle name="Вывод 6 2 5 7" xfId="27841"/>
    <cellStyle name="Вывод 6 2 5 7 2" xfId="27842"/>
    <cellStyle name="Вывод 6 2 5 7 3" xfId="27843"/>
    <cellStyle name="Вывод 6 2 5 8" xfId="27844"/>
    <cellStyle name="Вывод 6 2 5 8 2" xfId="27845"/>
    <cellStyle name="Вывод 6 2 5 8 3" xfId="27846"/>
    <cellStyle name="Вывод 6 2 5 9" xfId="27847"/>
    <cellStyle name="Вывод 6 2 6" xfId="27848"/>
    <cellStyle name="Вывод 6 2 6 2" xfId="27849"/>
    <cellStyle name="Вывод 6 2 6 3" xfId="27850"/>
    <cellStyle name="Вывод 6 2 7" xfId="27851"/>
    <cellStyle name="Вывод 6 2 7 2" xfId="27852"/>
    <cellStyle name="Вывод 6 2 7 3" xfId="27853"/>
    <cellStyle name="Вывод 6 2 8" xfId="27854"/>
    <cellStyle name="Вывод 6 2 8 2" xfId="27855"/>
    <cellStyle name="Вывод 6 2 8 3" xfId="27856"/>
    <cellStyle name="Вывод 6 2 9" xfId="27857"/>
    <cellStyle name="Вывод 6 2 9 2" xfId="27858"/>
    <cellStyle name="Вывод 6 2 9 3" xfId="27859"/>
    <cellStyle name="Вывод 6 3" xfId="9192"/>
    <cellStyle name="Вывод 6 3 10" xfId="27860"/>
    <cellStyle name="Вывод 6 3 11" xfId="27861"/>
    <cellStyle name="Вывод 6 3 2" xfId="27862"/>
    <cellStyle name="Вывод 6 3 2 2" xfId="27863"/>
    <cellStyle name="Вывод 6 3 2 3" xfId="27864"/>
    <cellStyle name="Вывод 6 3 3" xfId="27865"/>
    <cellStyle name="Вывод 6 3 3 2" xfId="27866"/>
    <cellStyle name="Вывод 6 3 3 3" xfId="27867"/>
    <cellStyle name="Вывод 6 3 4" xfId="27868"/>
    <cellStyle name="Вывод 6 3 4 2" xfId="27869"/>
    <cellStyle name="Вывод 6 3 4 3" xfId="27870"/>
    <cellStyle name="Вывод 6 3 5" xfId="27871"/>
    <cellStyle name="Вывод 6 3 5 2" xfId="27872"/>
    <cellStyle name="Вывод 6 3 5 3" xfId="27873"/>
    <cellStyle name="Вывод 6 3 6" xfId="27874"/>
    <cellStyle name="Вывод 6 3 6 2" xfId="27875"/>
    <cellStyle name="Вывод 6 3 6 3" xfId="27876"/>
    <cellStyle name="Вывод 6 3 7" xfId="27877"/>
    <cellStyle name="Вывод 6 3 7 2" xfId="27878"/>
    <cellStyle name="Вывод 6 3 7 3" xfId="27879"/>
    <cellStyle name="Вывод 6 3 8" xfId="27880"/>
    <cellStyle name="Вывод 6 3 8 2" xfId="27881"/>
    <cellStyle name="Вывод 6 3 8 3" xfId="27882"/>
    <cellStyle name="Вывод 6 3 9" xfId="27883"/>
    <cellStyle name="Вывод 6 4" xfId="9193"/>
    <cellStyle name="Вывод 6 4 10" xfId="27884"/>
    <cellStyle name="Вывод 6 4 2" xfId="27885"/>
    <cellStyle name="Вывод 6 4 2 2" xfId="27886"/>
    <cellStyle name="Вывод 6 4 2 3" xfId="27887"/>
    <cellStyle name="Вывод 6 4 3" xfId="27888"/>
    <cellStyle name="Вывод 6 4 3 2" xfId="27889"/>
    <cellStyle name="Вывод 6 4 3 3" xfId="27890"/>
    <cellStyle name="Вывод 6 4 4" xfId="27891"/>
    <cellStyle name="Вывод 6 4 4 2" xfId="27892"/>
    <cellStyle name="Вывод 6 4 4 3" xfId="27893"/>
    <cellStyle name="Вывод 6 4 5" xfId="27894"/>
    <cellStyle name="Вывод 6 4 5 2" xfId="27895"/>
    <cellStyle name="Вывод 6 4 5 3" xfId="27896"/>
    <cellStyle name="Вывод 6 4 6" xfId="27897"/>
    <cellStyle name="Вывод 6 4 6 2" xfId="27898"/>
    <cellStyle name="Вывод 6 4 6 3" xfId="27899"/>
    <cellStyle name="Вывод 6 4 7" xfId="27900"/>
    <cellStyle name="Вывод 6 4 7 2" xfId="27901"/>
    <cellStyle name="Вывод 6 4 7 3" xfId="27902"/>
    <cellStyle name="Вывод 6 4 8" xfId="27903"/>
    <cellStyle name="Вывод 6 4 8 2" xfId="27904"/>
    <cellStyle name="Вывод 6 4 8 3" xfId="27905"/>
    <cellStyle name="Вывод 6 4 9" xfId="27906"/>
    <cellStyle name="Вывод 6 5" xfId="27907"/>
    <cellStyle name="Вывод 6 5 2" xfId="27908"/>
    <cellStyle name="Вывод 6 5 2 2" xfId="27909"/>
    <cellStyle name="Вывод 6 5 2 3" xfId="27910"/>
    <cellStyle name="Вывод 6 5 3" xfId="27911"/>
    <cellStyle name="Вывод 6 5 3 2" xfId="27912"/>
    <cellStyle name="Вывод 6 5 3 3" xfId="27913"/>
    <cellStyle name="Вывод 6 5 4" xfId="27914"/>
    <cellStyle name="Вывод 6 5 4 2" xfId="27915"/>
    <cellStyle name="Вывод 6 5 4 3" xfId="27916"/>
    <cellStyle name="Вывод 6 5 5" xfId="27917"/>
    <cellStyle name="Вывод 6 5 5 2" xfId="27918"/>
    <cellStyle name="Вывод 6 5 5 3" xfId="27919"/>
    <cellStyle name="Вывод 6 5 6" xfId="27920"/>
    <cellStyle name="Вывод 6 5 6 2" xfId="27921"/>
    <cellStyle name="Вывод 6 5 6 3" xfId="27922"/>
    <cellStyle name="Вывод 6 5 7" xfId="27923"/>
    <cellStyle name="Вывод 6 5 7 2" xfId="27924"/>
    <cellStyle name="Вывод 6 5 7 3" xfId="27925"/>
    <cellStyle name="Вывод 6 5 8" xfId="27926"/>
    <cellStyle name="Вывод 6 5 8 2" xfId="27927"/>
    <cellStyle name="Вывод 6 5 8 3" xfId="27928"/>
    <cellStyle name="Вывод 6 5 9" xfId="27929"/>
    <cellStyle name="Вывод 6 6" xfId="27930"/>
    <cellStyle name="Вывод 6 6 2" xfId="27931"/>
    <cellStyle name="Вывод 6 6 2 2" xfId="27932"/>
    <cellStyle name="Вывод 6 6 2 3" xfId="27933"/>
    <cellStyle name="Вывод 6 6 3" xfId="27934"/>
    <cellStyle name="Вывод 6 6 3 2" xfId="27935"/>
    <cellStyle name="Вывод 6 6 3 3" xfId="27936"/>
    <cellStyle name="Вывод 6 6 4" xfId="27937"/>
    <cellStyle name="Вывод 6 6 4 2" xfId="27938"/>
    <cellStyle name="Вывод 6 6 4 3" xfId="27939"/>
    <cellStyle name="Вывод 6 6 5" xfId="27940"/>
    <cellStyle name="Вывод 6 6 5 2" xfId="27941"/>
    <cellStyle name="Вывод 6 6 5 3" xfId="27942"/>
    <cellStyle name="Вывод 6 6 6" xfId="27943"/>
    <cellStyle name="Вывод 6 6 6 2" xfId="27944"/>
    <cellStyle name="Вывод 6 6 6 3" xfId="27945"/>
    <cellStyle name="Вывод 6 6 7" xfId="27946"/>
    <cellStyle name="Вывод 6 6 7 2" xfId="27947"/>
    <cellStyle name="Вывод 6 6 7 3" xfId="27948"/>
    <cellStyle name="Вывод 6 6 8" xfId="27949"/>
    <cellStyle name="Вывод 6 6 8 2" xfId="27950"/>
    <cellStyle name="Вывод 6 6 8 3" xfId="27951"/>
    <cellStyle name="Вывод 6 6 9" xfId="27952"/>
    <cellStyle name="Вывод 6 7" xfId="27953"/>
    <cellStyle name="Вывод 6 7 2" xfId="27954"/>
    <cellStyle name="Вывод 6 7 3" xfId="27955"/>
    <cellStyle name="Вывод 6 8" xfId="27956"/>
    <cellStyle name="Вывод 6 8 2" xfId="27957"/>
    <cellStyle name="Вывод 6 8 3" xfId="27958"/>
    <cellStyle name="Вывод 6 9" xfId="27959"/>
    <cellStyle name="Вывод 6 9 2" xfId="27960"/>
    <cellStyle name="Вывод 6 9 3" xfId="27961"/>
    <cellStyle name="Вывод 6_2012" xfId="9194"/>
    <cellStyle name="Вывод 7" xfId="9195"/>
    <cellStyle name="Вывод 7 10" xfId="27962"/>
    <cellStyle name="Вывод 7 10 2" xfId="27963"/>
    <cellStyle name="Вывод 7 10 3" xfId="27964"/>
    <cellStyle name="Вывод 7 11" xfId="27965"/>
    <cellStyle name="Вывод 7 11 2" xfId="27966"/>
    <cellStyle name="Вывод 7 11 3" xfId="27967"/>
    <cellStyle name="Вывод 7 12" xfId="27968"/>
    <cellStyle name="Вывод 7 12 2" xfId="27969"/>
    <cellStyle name="Вывод 7 12 3" xfId="27970"/>
    <cellStyle name="Вывод 7 13" xfId="27971"/>
    <cellStyle name="Вывод 7 13 2" xfId="27972"/>
    <cellStyle name="Вывод 7 13 3" xfId="27973"/>
    <cellStyle name="Вывод 7 14" xfId="27974"/>
    <cellStyle name="Вывод 7 15" xfId="27975"/>
    <cellStyle name="Вывод 7 2" xfId="9196"/>
    <cellStyle name="Вывод 7 2 10" xfId="27976"/>
    <cellStyle name="Вывод 7 2 10 2" xfId="27977"/>
    <cellStyle name="Вывод 7 2 10 3" xfId="27978"/>
    <cellStyle name="Вывод 7 2 11" xfId="27979"/>
    <cellStyle name="Вывод 7 2 11 2" xfId="27980"/>
    <cellStyle name="Вывод 7 2 11 3" xfId="27981"/>
    <cellStyle name="Вывод 7 2 12" xfId="27982"/>
    <cellStyle name="Вывод 7 2 12 2" xfId="27983"/>
    <cellStyle name="Вывод 7 2 12 3" xfId="27984"/>
    <cellStyle name="Вывод 7 2 13" xfId="27985"/>
    <cellStyle name="Вывод 7 2 14" xfId="27986"/>
    <cellStyle name="Вывод 7 2 2" xfId="27987"/>
    <cellStyle name="Вывод 7 2 2 2" xfId="27988"/>
    <cellStyle name="Вывод 7 2 2 2 2" xfId="27989"/>
    <cellStyle name="Вывод 7 2 2 2 3" xfId="27990"/>
    <cellStyle name="Вывод 7 2 2 3" xfId="27991"/>
    <cellStyle name="Вывод 7 2 2 3 2" xfId="27992"/>
    <cellStyle name="Вывод 7 2 2 3 3" xfId="27993"/>
    <cellStyle name="Вывод 7 2 2 4" xfId="27994"/>
    <cellStyle name="Вывод 7 2 2 4 2" xfId="27995"/>
    <cellStyle name="Вывод 7 2 2 4 3" xfId="27996"/>
    <cellStyle name="Вывод 7 2 2 5" xfId="27997"/>
    <cellStyle name="Вывод 7 2 2 5 2" xfId="27998"/>
    <cellStyle name="Вывод 7 2 2 5 3" xfId="27999"/>
    <cellStyle name="Вывод 7 2 2 6" xfId="28000"/>
    <cellStyle name="Вывод 7 2 2 6 2" xfId="28001"/>
    <cellStyle name="Вывод 7 2 2 6 3" xfId="28002"/>
    <cellStyle name="Вывод 7 2 2 7" xfId="28003"/>
    <cellStyle name="Вывод 7 2 2 7 2" xfId="28004"/>
    <cellStyle name="Вывод 7 2 2 7 3" xfId="28005"/>
    <cellStyle name="Вывод 7 2 2 8" xfId="28006"/>
    <cellStyle name="Вывод 7 2 2 8 2" xfId="28007"/>
    <cellStyle name="Вывод 7 2 2 8 3" xfId="28008"/>
    <cellStyle name="Вывод 7 2 2 9" xfId="28009"/>
    <cellStyle name="Вывод 7 2 3" xfId="28010"/>
    <cellStyle name="Вывод 7 2 3 2" xfId="28011"/>
    <cellStyle name="Вывод 7 2 3 2 2" xfId="28012"/>
    <cellStyle name="Вывод 7 2 3 2 3" xfId="28013"/>
    <cellStyle name="Вывод 7 2 3 3" xfId="28014"/>
    <cellStyle name="Вывод 7 2 3 3 2" xfId="28015"/>
    <cellStyle name="Вывод 7 2 3 3 3" xfId="28016"/>
    <cellStyle name="Вывод 7 2 3 4" xfId="28017"/>
    <cellStyle name="Вывод 7 2 3 4 2" xfId="28018"/>
    <cellStyle name="Вывод 7 2 3 4 3" xfId="28019"/>
    <cellStyle name="Вывод 7 2 3 5" xfId="28020"/>
    <cellStyle name="Вывод 7 2 3 5 2" xfId="28021"/>
    <cellStyle name="Вывод 7 2 3 5 3" xfId="28022"/>
    <cellStyle name="Вывод 7 2 3 6" xfId="28023"/>
    <cellStyle name="Вывод 7 2 3 6 2" xfId="28024"/>
    <cellStyle name="Вывод 7 2 3 6 3" xfId="28025"/>
    <cellStyle name="Вывод 7 2 3 7" xfId="28026"/>
    <cellStyle name="Вывод 7 2 3 7 2" xfId="28027"/>
    <cellStyle name="Вывод 7 2 3 7 3" xfId="28028"/>
    <cellStyle name="Вывод 7 2 3 8" xfId="28029"/>
    <cellStyle name="Вывод 7 2 3 8 2" xfId="28030"/>
    <cellStyle name="Вывод 7 2 3 8 3" xfId="28031"/>
    <cellStyle name="Вывод 7 2 3 9" xfId="28032"/>
    <cellStyle name="Вывод 7 2 4" xfId="28033"/>
    <cellStyle name="Вывод 7 2 4 2" xfId="28034"/>
    <cellStyle name="Вывод 7 2 4 2 2" xfId="28035"/>
    <cellStyle name="Вывод 7 2 4 2 3" xfId="28036"/>
    <cellStyle name="Вывод 7 2 4 3" xfId="28037"/>
    <cellStyle name="Вывод 7 2 4 3 2" xfId="28038"/>
    <cellStyle name="Вывод 7 2 4 3 3" xfId="28039"/>
    <cellStyle name="Вывод 7 2 4 4" xfId="28040"/>
    <cellStyle name="Вывод 7 2 4 4 2" xfId="28041"/>
    <cellStyle name="Вывод 7 2 4 4 3" xfId="28042"/>
    <cellStyle name="Вывод 7 2 4 5" xfId="28043"/>
    <cellStyle name="Вывод 7 2 4 5 2" xfId="28044"/>
    <cellStyle name="Вывод 7 2 4 5 3" xfId="28045"/>
    <cellStyle name="Вывод 7 2 4 6" xfId="28046"/>
    <cellStyle name="Вывод 7 2 4 6 2" xfId="28047"/>
    <cellStyle name="Вывод 7 2 4 6 3" xfId="28048"/>
    <cellStyle name="Вывод 7 2 4 7" xfId="28049"/>
    <cellStyle name="Вывод 7 2 4 7 2" xfId="28050"/>
    <cellStyle name="Вывод 7 2 4 7 3" xfId="28051"/>
    <cellStyle name="Вывод 7 2 4 8" xfId="28052"/>
    <cellStyle name="Вывод 7 2 4 8 2" xfId="28053"/>
    <cellStyle name="Вывод 7 2 4 8 3" xfId="28054"/>
    <cellStyle name="Вывод 7 2 4 9" xfId="28055"/>
    <cellStyle name="Вывод 7 2 5" xfId="28056"/>
    <cellStyle name="Вывод 7 2 5 2" xfId="28057"/>
    <cellStyle name="Вывод 7 2 5 2 2" xfId="28058"/>
    <cellStyle name="Вывод 7 2 5 2 3" xfId="28059"/>
    <cellStyle name="Вывод 7 2 5 3" xfId="28060"/>
    <cellStyle name="Вывод 7 2 5 3 2" xfId="28061"/>
    <cellStyle name="Вывод 7 2 5 3 3" xfId="28062"/>
    <cellStyle name="Вывод 7 2 5 4" xfId="28063"/>
    <cellStyle name="Вывод 7 2 5 4 2" xfId="28064"/>
    <cellStyle name="Вывод 7 2 5 4 3" xfId="28065"/>
    <cellStyle name="Вывод 7 2 5 5" xfId="28066"/>
    <cellStyle name="Вывод 7 2 5 5 2" xfId="28067"/>
    <cellStyle name="Вывод 7 2 5 5 3" xfId="28068"/>
    <cellStyle name="Вывод 7 2 5 6" xfId="28069"/>
    <cellStyle name="Вывод 7 2 5 6 2" xfId="28070"/>
    <cellStyle name="Вывод 7 2 5 6 3" xfId="28071"/>
    <cellStyle name="Вывод 7 2 5 7" xfId="28072"/>
    <cellStyle name="Вывод 7 2 5 7 2" xfId="28073"/>
    <cellStyle name="Вывод 7 2 5 7 3" xfId="28074"/>
    <cellStyle name="Вывод 7 2 5 8" xfId="28075"/>
    <cellStyle name="Вывод 7 2 5 8 2" xfId="28076"/>
    <cellStyle name="Вывод 7 2 5 8 3" xfId="28077"/>
    <cellStyle name="Вывод 7 2 5 9" xfId="28078"/>
    <cellStyle name="Вывод 7 2 6" xfId="28079"/>
    <cellStyle name="Вывод 7 2 6 2" xfId="28080"/>
    <cellStyle name="Вывод 7 2 6 3" xfId="28081"/>
    <cellStyle name="Вывод 7 2 7" xfId="28082"/>
    <cellStyle name="Вывод 7 2 7 2" xfId="28083"/>
    <cellStyle name="Вывод 7 2 7 3" xfId="28084"/>
    <cellStyle name="Вывод 7 2 8" xfId="28085"/>
    <cellStyle name="Вывод 7 2 8 2" xfId="28086"/>
    <cellStyle name="Вывод 7 2 8 3" xfId="28087"/>
    <cellStyle name="Вывод 7 2 9" xfId="28088"/>
    <cellStyle name="Вывод 7 2 9 2" xfId="28089"/>
    <cellStyle name="Вывод 7 2 9 3" xfId="28090"/>
    <cellStyle name="Вывод 7 3" xfId="9197"/>
    <cellStyle name="Вывод 7 3 10" xfId="28091"/>
    <cellStyle name="Вывод 7 3 11" xfId="28092"/>
    <cellStyle name="Вывод 7 3 2" xfId="28093"/>
    <cellStyle name="Вывод 7 3 2 2" xfId="28094"/>
    <cellStyle name="Вывод 7 3 2 3" xfId="28095"/>
    <cellStyle name="Вывод 7 3 3" xfId="28096"/>
    <cellStyle name="Вывод 7 3 3 2" xfId="28097"/>
    <cellStyle name="Вывод 7 3 3 3" xfId="28098"/>
    <cellStyle name="Вывод 7 3 4" xfId="28099"/>
    <cellStyle name="Вывод 7 3 4 2" xfId="28100"/>
    <cellStyle name="Вывод 7 3 4 3" xfId="28101"/>
    <cellStyle name="Вывод 7 3 5" xfId="28102"/>
    <cellStyle name="Вывод 7 3 5 2" xfId="28103"/>
    <cellStyle name="Вывод 7 3 5 3" xfId="28104"/>
    <cellStyle name="Вывод 7 3 6" xfId="28105"/>
    <cellStyle name="Вывод 7 3 6 2" xfId="28106"/>
    <cellStyle name="Вывод 7 3 6 3" xfId="28107"/>
    <cellStyle name="Вывод 7 3 7" xfId="28108"/>
    <cellStyle name="Вывод 7 3 7 2" xfId="28109"/>
    <cellStyle name="Вывод 7 3 7 3" xfId="28110"/>
    <cellStyle name="Вывод 7 3 8" xfId="28111"/>
    <cellStyle name="Вывод 7 3 8 2" xfId="28112"/>
    <cellStyle name="Вывод 7 3 8 3" xfId="28113"/>
    <cellStyle name="Вывод 7 3 9" xfId="28114"/>
    <cellStyle name="Вывод 7 4" xfId="28115"/>
    <cellStyle name="Вывод 7 4 2" xfId="28116"/>
    <cellStyle name="Вывод 7 4 2 2" xfId="28117"/>
    <cellStyle name="Вывод 7 4 2 3" xfId="28118"/>
    <cellStyle name="Вывод 7 4 3" xfId="28119"/>
    <cellStyle name="Вывод 7 4 3 2" xfId="28120"/>
    <cellStyle name="Вывод 7 4 3 3" xfId="28121"/>
    <cellStyle name="Вывод 7 4 4" xfId="28122"/>
    <cellStyle name="Вывод 7 4 4 2" xfId="28123"/>
    <cellStyle name="Вывод 7 4 4 3" xfId="28124"/>
    <cellStyle name="Вывод 7 4 5" xfId="28125"/>
    <cellStyle name="Вывод 7 4 5 2" xfId="28126"/>
    <cellStyle name="Вывод 7 4 5 3" xfId="28127"/>
    <cellStyle name="Вывод 7 4 6" xfId="28128"/>
    <cellStyle name="Вывод 7 4 6 2" xfId="28129"/>
    <cellStyle name="Вывод 7 4 6 3" xfId="28130"/>
    <cellStyle name="Вывод 7 4 7" xfId="28131"/>
    <cellStyle name="Вывод 7 4 7 2" xfId="28132"/>
    <cellStyle name="Вывод 7 4 7 3" xfId="28133"/>
    <cellStyle name="Вывод 7 4 8" xfId="28134"/>
    <cellStyle name="Вывод 7 4 8 2" xfId="28135"/>
    <cellStyle name="Вывод 7 4 8 3" xfId="28136"/>
    <cellStyle name="Вывод 7 4 9" xfId="28137"/>
    <cellStyle name="Вывод 7 5" xfId="28138"/>
    <cellStyle name="Вывод 7 5 2" xfId="28139"/>
    <cellStyle name="Вывод 7 5 2 2" xfId="28140"/>
    <cellStyle name="Вывод 7 5 2 3" xfId="28141"/>
    <cellStyle name="Вывод 7 5 3" xfId="28142"/>
    <cellStyle name="Вывод 7 5 3 2" xfId="28143"/>
    <cellStyle name="Вывод 7 5 3 3" xfId="28144"/>
    <cellStyle name="Вывод 7 5 4" xfId="28145"/>
    <cellStyle name="Вывод 7 5 4 2" xfId="28146"/>
    <cellStyle name="Вывод 7 5 4 3" xfId="28147"/>
    <cellStyle name="Вывод 7 5 5" xfId="28148"/>
    <cellStyle name="Вывод 7 5 5 2" xfId="28149"/>
    <cellStyle name="Вывод 7 5 5 3" xfId="28150"/>
    <cellStyle name="Вывод 7 5 6" xfId="28151"/>
    <cellStyle name="Вывод 7 5 6 2" xfId="28152"/>
    <cellStyle name="Вывод 7 5 6 3" xfId="28153"/>
    <cellStyle name="Вывод 7 5 7" xfId="28154"/>
    <cellStyle name="Вывод 7 5 7 2" xfId="28155"/>
    <cellStyle name="Вывод 7 5 7 3" xfId="28156"/>
    <cellStyle name="Вывод 7 5 8" xfId="28157"/>
    <cellStyle name="Вывод 7 5 8 2" xfId="28158"/>
    <cellStyle name="Вывод 7 5 8 3" xfId="28159"/>
    <cellStyle name="Вывод 7 5 9" xfId="28160"/>
    <cellStyle name="Вывод 7 6" xfId="28161"/>
    <cellStyle name="Вывод 7 6 2" xfId="28162"/>
    <cellStyle name="Вывод 7 6 2 2" xfId="28163"/>
    <cellStyle name="Вывод 7 6 2 3" xfId="28164"/>
    <cellStyle name="Вывод 7 6 3" xfId="28165"/>
    <cellStyle name="Вывод 7 6 3 2" xfId="28166"/>
    <cellStyle name="Вывод 7 6 3 3" xfId="28167"/>
    <cellStyle name="Вывод 7 6 4" xfId="28168"/>
    <cellStyle name="Вывод 7 6 4 2" xfId="28169"/>
    <cellStyle name="Вывод 7 6 4 3" xfId="28170"/>
    <cellStyle name="Вывод 7 6 5" xfId="28171"/>
    <cellStyle name="Вывод 7 6 5 2" xfId="28172"/>
    <cellStyle name="Вывод 7 6 5 3" xfId="28173"/>
    <cellStyle name="Вывод 7 6 6" xfId="28174"/>
    <cellStyle name="Вывод 7 6 6 2" xfId="28175"/>
    <cellStyle name="Вывод 7 6 6 3" xfId="28176"/>
    <cellStyle name="Вывод 7 6 7" xfId="28177"/>
    <cellStyle name="Вывод 7 6 7 2" xfId="28178"/>
    <cellStyle name="Вывод 7 6 7 3" xfId="28179"/>
    <cellStyle name="Вывод 7 6 8" xfId="28180"/>
    <cellStyle name="Вывод 7 6 8 2" xfId="28181"/>
    <cellStyle name="Вывод 7 6 8 3" xfId="28182"/>
    <cellStyle name="Вывод 7 6 9" xfId="28183"/>
    <cellStyle name="Вывод 7 7" xfId="28184"/>
    <cellStyle name="Вывод 7 7 2" xfId="28185"/>
    <cellStyle name="Вывод 7 7 3" xfId="28186"/>
    <cellStyle name="Вывод 7 8" xfId="28187"/>
    <cellStyle name="Вывод 7 8 2" xfId="28188"/>
    <cellStyle name="Вывод 7 8 3" xfId="28189"/>
    <cellStyle name="Вывод 7 9" xfId="28190"/>
    <cellStyle name="Вывод 7 9 2" xfId="28191"/>
    <cellStyle name="Вывод 7 9 3" xfId="28192"/>
    <cellStyle name="Вывод 7_2012" xfId="9198"/>
    <cellStyle name="Вывод 8" xfId="9199"/>
    <cellStyle name="Вывод 8 10" xfId="28193"/>
    <cellStyle name="Вывод 8 10 2" xfId="28194"/>
    <cellStyle name="Вывод 8 10 3" xfId="28195"/>
    <cellStyle name="Вывод 8 11" xfId="28196"/>
    <cellStyle name="Вывод 8 11 2" xfId="28197"/>
    <cellStyle name="Вывод 8 11 3" xfId="28198"/>
    <cellStyle name="Вывод 8 12" xfId="28199"/>
    <cellStyle name="Вывод 8 12 2" xfId="28200"/>
    <cellStyle name="Вывод 8 12 3" xfId="28201"/>
    <cellStyle name="Вывод 8 13" xfId="28202"/>
    <cellStyle name="Вывод 8 13 2" xfId="28203"/>
    <cellStyle name="Вывод 8 13 3" xfId="28204"/>
    <cellStyle name="Вывод 8 14" xfId="28205"/>
    <cellStyle name="Вывод 8 15" xfId="28206"/>
    <cellStyle name="Вывод 8 2" xfId="9200"/>
    <cellStyle name="Вывод 8 2 10" xfId="28207"/>
    <cellStyle name="Вывод 8 2 10 2" xfId="28208"/>
    <cellStyle name="Вывод 8 2 10 3" xfId="28209"/>
    <cellStyle name="Вывод 8 2 11" xfId="28210"/>
    <cellStyle name="Вывод 8 2 11 2" xfId="28211"/>
    <cellStyle name="Вывод 8 2 11 3" xfId="28212"/>
    <cellStyle name="Вывод 8 2 12" xfId="28213"/>
    <cellStyle name="Вывод 8 2 12 2" xfId="28214"/>
    <cellStyle name="Вывод 8 2 12 3" xfId="28215"/>
    <cellStyle name="Вывод 8 2 13" xfId="28216"/>
    <cellStyle name="Вывод 8 2 14" xfId="28217"/>
    <cellStyle name="Вывод 8 2 2" xfId="9201"/>
    <cellStyle name="Вывод 8 2 2 10" xfId="28218"/>
    <cellStyle name="Вывод 8 2 2 11" xfId="28219"/>
    <cellStyle name="Вывод 8 2 2 2" xfId="28220"/>
    <cellStyle name="Вывод 8 2 2 2 2" xfId="28221"/>
    <cellStyle name="Вывод 8 2 2 2 3" xfId="28222"/>
    <cellStyle name="Вывод 8 2 2 3" xfId="28223"/>
    <cellStyle name="Вывод 8 2 2 3 2" xfId="28224"/>
    <cellStyle name="Вывод 8 2 2 3 3" xfId="28225"/>
    <cellStyle name="Вывод 8 2 2 4" xfId="28226"/>
    <cellStyle name="Вывод 8 2 2 4 2" xfId="28227"/>
    <cellStyle name="Вывод 8 2 2 4 3" xfId="28228"/>
    <cellStyle name="Вывод 8 2 2 5" xfId="28229"/>
    <cellStyle name="Вывод 8 2 2 5 2" xfId="28230"/>
    <cellStyle name="Вывод 8 2 2 5 3" xfId="28231"/>
    <cellStyle name="Вывод 8 2 2 6" xfId="28232"/>
    <cellStyle name="Вывод 8 2 2 6 2" xfId="28233"/>
    <cellStyle name="Вывод 8 2 2 6 3" xfId="28234"/>
    <cellStyle name="Вывод 8 2 2 7" xfId="28235"/>
    <cellStyle name="Вывод 8 2 2 7 2" xfId="28236"/>
    <cellStyle name="Вывод 8 2 2 7 3" xfId="28237"/>
    <cellStyle name="Вывод 8 2 2 8" xfId="28238"/>
    <cellStyle name="Вывод 8 2 2 8 2" xfId="28239"/>
    <cellStyle name="Вывод 8 2 2 8 3" xfId="28240"/>
    <cellStyle name="Вывод 8 2 2 9" xfId="28241"/>
    <cellStyle name="Вывод 8 2 3" xfId="28242"/>
    <cellStyle name="Вывод 8 2 3 2" xfId="28243"/>
    <cellStyle name="Вывод 8 2 3 2 2" xfId="28244"/>
    <cellStyle name="Вывод 8 2 3 2 3" xfId="28245"/>
    <cellStyle name="Вывод 8 2 3 3" xfId="28246"/>
    <cellStyle name="Вывод 8 2 3 3 2" xfId="28247"/>
    <cellStyle name="Вывод 8 2 3 3 3" xfId="28248"/>
    <cellStyle name="Вывод 8 2 3 4" xfId="28249"/>
    <cellStyle name="Вывод 8 2 3 4 2" xfId="28250"/>
    <cellStyle name="Вывод 8 2 3 4 3" xfId="28251"/>
    <cellStyle name="Вывод 8 2 3 5" xfId="28252"/>
    <cellStyle name="Вывод 8 2 3 5 2" xfId="28253"/>
    <cellStyle name="Вывод 8 2 3 5 3" xfId="28254"/>
    <cellStyle name="Вывод 8 2 3 6" xfId="28255"/>
    <cellStyle name="Вывод 8 2 3 6 2" xfId="28256"/>
    <cellStyle name="Вывод 8 2 3 6 3" xfId="28257"/>
    <cellStyle name="Вывод 8 2 3 7" xfId="28258"/>
    <cellStyle name="Вывод 8 2 3 7 2" xfId="28259"/>
    <cellStyle name="Вывод 8 2 3 7 3" xfId="28260"/>
    <cellStyle name="Вывод 8 2 3 8" xfId="28261"/>
    <cellStyle name="Вывод 8 2 3 8 2" xfId="28262"/>
    <cellStyle name="Вывод 8 2 3 8 3" xfId="28263"/>
    <cellStyle name="Вывод 8 2 3 9" xfId="28264"/>
    <cellStyle name="Вывод 8 2 4" xfId="28265"/>
    <cellStyle name="Вывод 8 2 4 2" xfId="28266"/>
    <cellStyle name="Вывод 8 2 4 2 2" xfId="28267"/>
    <cellStyle name="Вывод 8 2 4 2 3" xfId="28268"/>
    <cellStyle name="Вывод 8 2 4 3" xfId="28269"/>
    <cellStyle name="Вывод 8 2 4 3 2" xfId="28270"/>
    <cellStyle name="Вывод 8 2 4 3 3" xfId="28271"/>
    <cellStyle name="Вывод 8 2 4 4" xfId="28272"/>
    <cellStyle name="Вывод 8 2 4 4 2" xfId="28273"/>
    <cellStyle name="Вывод 8 2 4 4 3" xfId="28274"/>
    <cellStyle name="Вывод 8 2 4 5" xfId="28275"/>
    <cellStyle name="Вывод 8 2 4 5 2" xfId="28276"/>
    <cellStyle name="Вывод 8 2 4 5 3" xfId="28277"/>
    <cellStyle name="Вывод 8 2 4 6" xfId="28278"/>
    <cellStyle name="Вывод 8 2 4 6 2" xfId="28279"/>
    <cellStyle name="Вывод 8 2 4 6 3" xfId="28280"/>
    <cellStyle name="Вывод 8 2 4 7" xfId="28281"/>
    <cellStyle name="Вывод 8 2 4 7 2" xfId="28282"/>
    <cellStyle name="Вывод 8 2 4 7 3" xfId="28283"/>
    <cellStyle name="Вывод 8 2 4 8" xfId="28284"/>
    <cellStyle name="Вывод 8 2 4 8 2" xfId="28285"/>
    <cellStyle name="Вывод 8 2 4 8 3" xfId="28286"/>
    <cellStyle name="Вывод 8 2 4 9" xfId="28287"/>
    <cellStyle name="Вывод 8 2 5" xfId="28288"/>
    <cellStyle name="Вывод 8 2 5 2" xfId="28289"/>
    <cellStyle name="Вывод 8 2 5 2 2" xfId="28290"/>
    <cellStyle name="Вывод 8 2 5 2 3" xfId="28291"/>
    <cellStyle name="Вывод 8 2 5 3" xfId="28292"/>
    <cellStyle name="Вывод 8 2 5 3 2" xfId="28293"/>
    <cellStyle name="Вывод 8 2 5 3 3" xfId="28294"/>
    <cellStyle name="Вывод 8 2 5 4" xfId="28295"/>
    <cellStyle name="Вывод 8 2 5 4 2" xfId="28296"/>
    <cellStyle name="Вывод 8 2 5 4 3" xfId="28297"/>
    <cellStyle name="Вывод 8 2 5 5" xfId="28298"/>
    <cellStyle name="Вывод 8 2 5 5 2" xfId="28299"/>
    <cellStyle name="Вывод 8 2 5 5 3" xfId="28300"/>
    <cellStyle name="Вывод 8 2 5 6" xfId="28301"/>
    <cellStyle name="Вывод 8 2 5 6 2" xfId="28302"/>
    <cellStyle name="Вывод 8 2 5 6 3" xfId="28303"/>
    <cellStyle name="Вывод 8 2 5 7" xfId="28304"/>
    <cellStyle name="Вывод 8 2 5 7 2" xfId="28305"/>
    <cellStyle name="Вывод 8 2 5 7 3" xfId="28306"/>
    <cellStyle name="Вывод 8 2 5 8" xfId="28307"/>
    <cellStyle name="Вывод 8 2 5 8 2" xfId="28308"/>
    <cellStyle name="Вывод 8 2 5 8 3" xfId="28309"/>
    <cellStyle name="Вывод 8 2 5 9" xfId="28310"/>
    <cellStyle name="Вывод 8 2 6" xfId="28311"/>
    <cellStyle name="Вывод 8 2 6 2" xfId="28312"/>
    <cellStyle name="Вывод 8 2 6 3" xfId="28313"/>
    <cellStyle name="Вывод 8 2 7" xfId="28314"/>
    <cellStyle name="Вывод 8 2 7 2" xfId="28315"/>
    <cellStyle name="Вывод 8 2 7 3" xfId="28316"/>
    <cellStyle name="Вывод 8 2 8" xfId="28317"/>
    <cellStyle name="Вывод 8 2 8 2" xfId="28318"/>
    <cellStyle name="Вывод 8 2 8 3" xfId="28319"/>
    <cellStyle name="Вывод 8 2 9" xfId="28320"/>
    <cellStyle name="Вывод 8 2 9 2" xfId="28321"/>
    <cellStyle name="Вывод 8 2 9 3" xfId="28322"/>
    <cellStyle name="Вывод 8 2_Лист1" xfId="53512"/>
    <cellStyle name="Вывод 8 3" xfId="9202"/>
    <cellStyle name="Вывод 8 3 10" xfId="28323"/>
    <cellStyle name="Вывод 8 3 11" xfId="28324"/>
    <cellStyle name="Вывод 8 3 2" xfId="28325"/>
    <cellStyle name="Вывод 8 3 2 2" xfId="28326"/>
    <cellStyle name="Вывод 8 3 2 3" xfId="28327"/>
    <cellStyle name="Вывод 8 3 3" xfId="28328"/>
    <cellStyle name="Вывод 8 3 3 2" xfId="28329"/>
    <cellStyle name="Вывод 8 3 3 3" xfId="28330"/>
    <cellStyle name="Вывод 8 3 4" xfId="28331"/>
    <cellStyle name="Вывод 8 3 4 2" xfId="28332"/>
    <cellStyle name="Вывод 8 3 4 3" xfId="28333"/>
    <cellStyle name="Вывод 8 3 5" xfId="28334"/>
    <cellStyle name="Вывод 8 3 5 2" xfId="28335"/>
    <cellStyle name="Вывод 8 3 5 3" xfId="28336"/>
    <cellStyle name="Вывод 8 3 6" xfId="28337"/>
    <cellStyle name="Вывод 8 3 6 2" xfId="28338"/>
    <cellStyle name="Вывод 8 3 6 3" xfId="28339"/>
    <cellStyle name="Вывод 8 3 7" xfId="28340"/>
    <cellStyle name="Вывод 8 3 7 2" xfId="28341"/>
    <cellStyle name="Вывод 8 3 7 3" xfId="28342"/>
    <cellStyle name="Вывод 8 3 8" xfId="28343"/>
    <cellStyle name="Вывод 8 3 8 2" xfId="28344"/>
    <cellStyle name="Вывод 8 3 8 3" xfId="28345"/>
    <cellStyle name="Вывод 8 3 9" xfId="28346"/>
    <cellStyle name="Вывод 8 4" xfId="28347"/>
    <cellStyle name="Вывод 8 4 2" xfId="28348"/>
    <cellStyle name="Вывод 8 4 2 2" xfId="28349"/>
    <cellStyle name="Вывод 8 4 2 3" xfId="28350"/>
    <cellStyle name="Вывод 8 4 3" xfId="28351"/>
    <cellStyle name="Вывод 8 4 3 2" xfId="28352"/>
    <cellStyle name="Вывод 8 4 3 3" xfId="28353"/>
    <cellStyle name="Вывод 8 4 4" xfId="28354"/>
    <cellStyle name="Вывод 8 4 4 2" xfId="28355"/>
    <cellStyle name="Вывод 8 4 4 3" xfId="28356"/>
    <cellStyle name="Вывод 8 4 5" xfId="28357"/>
    <cellStyle name="Вывод 8 4 5 2" xfId="28358"/>
    <cellStyle name="Вывод 8 4 5 3" xfId="28359"/>
    <cellStyle name="Вывод 8 4 6" xfId="28360"/>
    <cellStyle name="Вывод 8 4 6 2" xfId="28361"/>
    <cellStyle name="Вывод 8 4 6 3" xfId="28362"/>
    <cellStyle name="Вывод 8 4 7" xfId="28363"/>
    <cellStyle name="Вывод 8 4 7 2" xfId="28364"/>
    <cellStyle name="Вывод 8 4 7 3" xfId="28365"/>
    <cellStyle name="Вывод 8 4 8" xfId="28366"/>
    <cellStyle name="Вывод 8 4 8 2" xfId="28367"/>
    <cellStyle name="Вывод 8 4 8 3" xfId="28368"/>
    <cellStyle name="Вывод 8 4 9" xfId="28369"/>
    <cellStyle name="Вывод 8 5" xfId="28370"/>
    <cellStyle name="Вывод 8 5 2" xfId="28371"/>
    <cellStyle name="Вывод 8 5 2 2" xfId="28372"/>
    <cellStyle name="Вывод 8 5 2 3" xfId="28373"/>
    <cellStyle name="Вывод 8 5 3" xfId="28374"/>
    <cellStyle name="Вывод 8 5 3 2" xfId="28375"/>
    <cellStyle name="Вывод 8 5 3 3" xfId="28376"/>
    <cellStyle name="Вывод 8 5 4" xfId="28377"/>
    <cellStyle name="Вывод 8 5 4 2" xfId="28378"/>
    <cellStyle name="Вывод 8 5 4 3" xfId="28379"/>
    <cellStyle name="Вывод 8 5 5" xfId="28380"/>
    <cellStyle name="Вывод 8 5 5 2" xfId="28381"/>
    <cellStyle name="Вывод 8 5 5 3" xfId="28382"/>
    <cellStyle name="Вывод 8 5 6" xfId="28383"/>
    <cellStyle name="Вывод 8 5 6 2" xfId="28384"/>
    <cellStyle name="Вывод 8 5 6 3" xfId="28385"/>
    <cellStyle name="Вывод 8 5 7" xfId="28386"/>
    <cellStyle name="Вывод 8 5 7 2" xfId="28387"/>
    <cellStyle name="Вывод 8 5 7 3" xfId="28388"/>
    <cellStyle name="Вывод 8 5 8" xfId="28389"/>
    <cellStyle name="Вывод 8 5 8 2" xfId="28390"/>
    <cellStyle name="Вывод 8 5 8 3" xfId="28391"/>
    <cellStyle name="Вывод 8 5 9" xfId="28392"/>
    <cellStyle name="Вывод 8 6" xfId="28393"/>
    <cellStyle name="Вывод 8 6 2" xfId="28394"/>
    <cellStyle name="Вывод 8 6 2 2" xfId="28395"/>
    <cellStyle name="Вывод 8 6 2 3" xfId="28396"/>
    <cellStyle name="Вывод 8 6 3" xfId="28397"/>
    <cellStyle name="Вывод 8 6 3 2" xfId="28398"/>
    <cellStyle name="Вывод 8 6 3 3" xfId="28399"/>
    <cellStyle name="Вывод 8 6 4" xfId="28400"/>
    <cellStyle name="Вывод 8 6 4 2" xfId="28401"/>
    <cellStyle name="Вывод 8 6 4 3" xfId="28402"/>
    <cellStyle name="Вывод 8 6 5" xfId="28403"/>
    <cellStyle name="Вывод 8 6 5 2" xfId="28404"/>
    <cellStyle name="Вывод 8 6 5 3" xfId="28405"/>
    <cellStyle name="Вывод 8 6 6" xfId="28406"/>
    <cellStyle name="Вывод 8 6 6 2" xfId="28407"/>
    <cellStyle name="Вывод 8 6 6 3" xfId="28408"/>
    <cellStyle name="Вывод 8 6 7" xfId="28409"/>
    <cellStyle name="Вывод 8 6 7 2" xfId="28410"/>
    <cellStyle name="Вывод 8 6 7 3" xfId="28411"/>
    <cellStyle name="Вывод 8 6 8" xfId="28412"/>
    <cellStyle name="Вывод 8 6 8 2" xfId="28413"/>
    <cellStyle name="Вывод 8 6 8 3" xfId="28414"/>
    <cellStyle name="Вывод 8 6 9" xfId="28415"/>
    <cellStyle name="Вывод 8 7" xfId="28416"/>
    <cellStyle name="Вывод 8 7 2" xfId="28417"/>
    <cellStyle name="Вывод 8 7 3" xfId="28418"/>
    <cellStyle name="Вывод 8 8" xfId="28419"/>
    <cellStyle name="Вывод 8 8 2" xfId="28420"/>
    <cellStyle name="Вывод 8 8 3" xfId="28421"/>
    <cellStyle name="Вывод 8 9" xfId="28422"/>
    <cellStyle name="Вывод 8 9 2" xfId="28423"/>
    <cellStyle name="Вывод 8 9 3" xfId="28424"/>
    <cellStyle name="Вывод 8_2012" xfId="9203"/>
    <cellStyle name="Вывод 9" xfId="9204"/>
    <cellStyle name="Вывод 9 10" xfId="28425"/>
    <cellStyle name="Вывод 9 10 2" xfId="28426"/>
    <cellStyle name="Вывод 9 10 3" xfId="28427"/>
    <cellStyle name="Вывод 9 11" xfId="28428"/>
    <cellStyle name="Вывод 9 11 2" xfId="28429"/>
    <cellStyle name="Вывод 9 11 3" xfId="28430"/>
    <cellStyle name="Вывод 9 12" xfId="28431"/>
    <cellStyle name="Вывод 9 12 2" xfId="28432"/>
    <cellStyle name="Вывод 9 12 3" xfId="28433"/>
    <cellStyle name="Вывод 9 13" xfId="28434"/>
    <cellStyle name="Вывод 9 13 2" xfId="28435"/>
    <cellStyle name="Вывод 9 13 3" xfId="28436"/>
    <cellStyle name="Вывод 9 14" xfId="28437"/>
    <cellStyle name="Вывод 9 15" xfId="28438"/>
    <cellStyle name="Вывод 9 2" xfId="9205"/>
    <cellStyle name="Вывод 9 2 10" xfId="28439"/>
    <cellStyle name="Вывод 9 2 10 2" xfId="28440"/>
    <cellStyle name="Вывод 9 2 10 3" xfId="28441"/>
    <cellStyle name="Вывод 9 2 11" xfId="28442"/>
    <cellStyle name="Вывод 9 2 11 2" xfId="28443"/>
    <cellStyle name="Вывод 9 2 11 3" xfId="28444"/>
    <cellStyle name="Вывод 9 2 12" xfId="28445"/>
    <cellStyle name="Вывод 9 2 12 2" xfId="28446"/>
    <cellStyle name="Вывод 9 2 12 3" xfId="28447"/>
    <cellStyle name="Вывод 9 2 13" xfId="28448"/>
    <cellStyle name="Вывод 9 2 14" xfId="28449"/>
    <cellStyle name="Вывод 9 2 2" xfId="9206"/>
    <cellStyle name="Вывод 9 2 2 10" xfId="28450"/>
    <cellStyle name="Вывод 9 2 2 11" xfId="28451"/>
    <cellStyle name="Вывод 9 2 2 2" xfId="28452"/>
    <cellStyle name="Вывод 9 2 2 2 2" xfId="28453"/>
    <cellStyle name="Вывод 9 2 2 2 3" xfId="28454"/>
    <cellStyle name="Вывод 9 2 2 3" xfId="28455"/>
    <cellStyle name="Вывод 9 2 2 3 2" xfId="28456"/>
    <cellStyle name="Вывод 9 2 2 3 3" xfId="28457"/>
    <cellStyle name="Вывод 9 2 2 4" xfId="28458"/>
    <cellStyle name="Вывод 9 2 2 4 2" xfId="28459"/>
    <cellStyle name="Вывод 9 2 2 4 3" xfId="28460"/>
    <cellStyle name="Вывод 9 2 2 5" xfId="28461"/>
    <cellStyle name="Вывод 9 2 2 5 2" xfId="28462"/>
    <cellStyle name="Вывод 9 2 2 5 3" xfId="28463"/>
    <cellStyle name="Вывод 9 2 2 6" xfId="28464"/>
    <cellStyle name="Вывод 9 2 2 6 2" xfId="28465"/>
    <cellStyle name="Вывод 9 2 2 6 3" xfId="28466"/>
    <cellStyle name="Вывод 9 2 2 7" xfId="28467"/>
    <cellStyle name="Вывод 9 2 2 7 2" xfId="28468"/>
    <cellStyle name="Вывод 9 2 2 7 3" xfId="28469"/>
    <cellStyle name="Вывод 9 2 2 8" xfId="28470"/>
    <cellStyle name="Вывод 9 2 2 8 2" xfId="28471"/>
    <cellStyle name="Вывод 9 2 2 8 3" xfId="28472"/>
    <cellStyle name="Вывод 9 2 2 9" xfId="28473"/>
    <cellStyle name="Вывод 9 2 3" xfId="28474"/>
    <cellStyle name="Вывод 9 2 3 2" xfId="28475"/>
    <cellStyle name="Вывод 9 2 3 2 2" xfId="28476"/>
    <cellStyle name="Вывод 9 2 3 2 3" xfId="28477"/>
    <cellStyle name="Вывод 9 2 3 3" xfId="28478"/>
    <cellStyle name="Вывод 9 2 3 3 2" xfId="28479"/>
    <cellStyle name="Вывод 9 2 3 3 3" xfId="28480"/>
    <cellStyle name="Вывод 9 2 3 4" xfId="28481"/>
    <cellStyle name="Вывод 9 2 3 4 2" xfId="28482"/>
    <cellStyle name="Вывод 9 2 3 4 3" xfId="28483"/>
    <cellStyle name="Вывод 9 2 3 5" xfId="28484"/>
    <cellStyle name="Вывод 9 2 3 5 2" xfId="28485"/>
    <cellStyle name="Вывод 9 2 3 5 3" xfId="28486"/>
    <cellStyle name="Вывод 9 2 3 6" xfId="28487"/>
    <cellStyle name="Вывод 9 2 3 6 2" xfId="28488"/>
    <cellStyle name="Вывод 9 2 3 6 3" xfId="28489"/>
    <cellStyle name="Вывод 9 2 3 7" xfId="28490"/>
    <cellStyle name="Вывод 9 2 3 7 2" xfId="28491"/>
    <cellStyle name="Вывод 9 2 3 7 3" xfId="28492"/>
    <cellStyle name="Вывод 9 2 3 8" xfId="28493"/>
    <cellStyle name="Вывод 9 2 3 8 2" xfId="28494"/>
    <cellStyle name="Вывод 9 2 3 8 3" xfId="28495"/>
    <cellStyle name="Вывод 9 2 3 9" xfId="28496"/>
    <cellStyle name="Вывод 9 2 4" xfId="28497"/>
    <cellStyle name="Вывод 9 2 4 2" xfId="28498"/>
    <cellStyle name="Вывод 9 2 4 2 2" xfId="28499"/>
    <cellStyle name="Вывод 9 2 4 2 3" xfId="28500"/>
    <cellStyle name="Вывод 9 2 4 3" xfId="28501"/>
    <cellStyle name="Вывод 9 2 4 3 2" xfId="28502"/>
    <cellStyle name="Вывод 9 2 4 3 3" xfId="28503"/>
    <cellStyle name="Вывод 9 2 4 4" xfId="28504"/>
    <cellStyle name="Вывод 9 2 4 4 2" xfId="28505"/>
    <cellStyle name="Вывод 9 2 4 4 3" xfId="28506"/>
    <cellStyle name="Вывод 9 2 4 5" xfId="28507"/>
    <cellStyle name="Вывод 9 2 4 5 2" xfId="28508"/>
    <cellStyle name="Вывод 9 2 4 5 3" xfId="28509"/>
    <cellStyle name="Вывод 9 2 4 6" xfId="28510"/>
    <cellStyle name="Вывод 9 2 4 6 2" xfId="28511"/>
    <cellStyle name="Вывод 9 2 4 6 3" xfId="28512"/>
    <cellStyle name="Вывод 9 2 4 7" xfId="28513"/>
    <cellStyle name="Вывод 9 2 4 7 2" xfId="28514"/>
    <cellStyle name="Вывод 9 2 4 7 3" xfId="28515"/>
    <cellStyle name="Вывод 9 2 4 8" xfId="28516"/>
    <cellStyle name="Вывод 9 2 4 8 2" xfId="28517"/>
    <cellStyle name="Вывод 9 2 4 8 3" xfId="28518"/>
    <cellStyle name="Вывод 9 2 4 9" xfId="28519"/>
    <cellStyle name="Вывод 9 2 5" xfId="28520"/>
    <cellStyle name="Вывод 9 2 5 2" xfId="28521"/>
    <cellStyle name="Вывод 9 2 5 2 2" xfId="28522"/>
    <cellStyle name="Вывод 9 2 5 2 3" xfId="28523"/>
    <cellStyle name="Вывод 9 2 5 3" xfId="28524"/>
    <cellStyle name="Вывод 9 2 5 3 2" xfId="28525"/>
    <cellStyle name="Вывод 9 2 5 3 3" xfId="28526"/>
    <cellStyle name="Вывод 9 2 5 4" xfId="28527"/>
    <cellStyle name="Вывод 9 2 5 4 2" xfId="28528"/>
    <cellStyle name="Вывод 9 2 5 4 3" xfId="28529"/>
    <cellStyle name="Вывод 9 2 5 5" xfId="28530"/>
    <cellStyle name="Вывод 9 2 5 5 2" xfId="28531"/>
    <cellStyle name="Вывод 9 2 5 5 3" xfId="28532"/>
    <cellStyle name="Вывод 9 2 5 6" xfId="28533"/>
    <cellStyle name="Вывод 9 2 5 6 2" xfId="28534"/>
    <cellStyle name="Вывод 9 2 5 6 3" xfId="28535"/>
    <cellStyle name="Вывод 9 2 5 7" xfId="28536"/>
    <cellStyle name="Вывод 9 2 5 7 2" xfId="28537"/>
    <cellStyle name="Вывод 9 2 5 7 3" xfId="28538"/>
    <cellStyle name="Вывод 9 2 5 8" xfId="28539"/>
    <cellStyle name="Вывод 9 2 5 8 2" xfId="28540"/>
    <cellStyle name="Вывод 9 2 5 8 3" xfId="28541"/>
    <cellStyle name="Вывод 9 2 5 9" xfId="28542"/>
    <cellStyle name="Вывод 9 2 6" xfId="28543"/>
    <cellStyle name="Вывод 9 2 6 2" xfId="28544"/>
    <cellStyle name="Вывод 9 2 6 3" xfId="28545"/>
    <cellStyle name="Вывод 9 2 7" xfId="28546"/>
    <cellStyle name="Вывод 9 2 7 2" xfId="28547"/>
    <cellStyle name="Вывод 9 2 7 3" xfId="28548"/>
    <cellStyle name="Вывод 9 2 8" xfId="28549"/>
    <cellStyle name="Вывод 9 2 8 2" xfId="28550"/>
    <cellStyle name="Вывод 9 2 8 3" xfId="28551"/>
    <cellStyle name="Вывод 9 2 9" xfId="28552"/>
    <cellStyle name="Вывод 9 2 9 2" xfId="28553"/>
    <cellStyle name="Вывод 9 2 9 3" xfId="28554"/>
    <cellStyle name="Вывод 9 2_Лист1" xfId="53513"/>
    <cellStyle name="Вывод 9 3" xfId="9207"/>
    <cellStyle name="Вывод 9 3 10" xfId="28555"/>
    <cellStyle name="Вывод 9 3 11" xfId="28556"/>
    <cellStyle name="Вывод 9 3 2" xfId="9208"/>
    <cellStyle name="Вывод 9 3 2 2" xfId="28557"/>
    <cellStyle name="Вывод 9 3 2 3" xfId="28558"/>
    <cellStyle name="Вывод 9 3 2 4" xfId="28559"/>
    <cellStyle name="Вывод 9 3 3" xfId="28560"/>
    <cellStyle name="Вывод 9 3 3 2" xfId="28561"/>
    <cellStyle name="Вывод 9 3 3 3" xfId="28562"/>
    <cellStyle name="Вывод 9 3 4" xfId="28563"/>
    <cellStyle name="Вывод 9 3 4 2" xfId="28564"/>
    <cellStyle name="Вывод 9 3 4 3" xfId="28565"/>
    <cellStyle name="Вывод 9 3 5" xfId="28566"/>
    <cellStyle name="Вывод 9 3 5 2" xfId="28567"/>
    <cellStyle name="Вывод 9 3 5 3" xfId="28568"/>
    <cellStyle name="Вывод 9 3 6" xfId="28569"/>
    <cellStyle name="Вывод 9 3 6 2" xfId="28570"/>
    <cellStyle name="Вывод 9 3 6 3" xfId="28571"/>
    <cellStyle name="Вывод 9 3 7" xfId="28572"/>
    <cellStyle name="Вывод 9 3 7 2" xfId="28573"/>
    <cellStyle name="Вывод 9 3 7 3" xfId="28574"/>
    <cellStyle name="Вывод 9 3 8" xfId="28575"/>
    <cellStyle name="Вывод 9 3 8 2" xfId="28576"/>
    <cellStyle name="Вывод 9 3 8 3" xfId="28577"/>
    <cellStyle name="Вывод 9 3 9" xfId="28578"/>
    <cellStyle name="Вывод 9 4" xfId="28579"/>
    <cellStyle name="Вывод 9 4 2" xfId="28580"/>
    <cellStyle name="Вывод 9 4 2 2" xfId="28581"/>
    <cellStyle name="Вывод 9 4 2 3" xfId="28582"/>
    <cellStyle name="Вывод 9 4 3" xfId="28583"/>
    <cellStyle name="Вывод 9 4 3 2" xfId="28584"/>
    <cellStyle name="Вывод 9 4 3 3" xfId="28585"/>
    <cellStyle name="Вывод 9 4 4" xfId="28586"/>
    <cellStyle name="Вывод 9 4 4 2" xfId="28587"/>
    <cellStyle name="Вывод 9 4 4 3" xfId="28588"/>
    <cellStyle name="Вывод 9 4 5" xfId="28589"/>
    <cellStyle name="Вывод 9 4 5 2" xfId="28590"/>
    <cellStyle name="Вывод 9 4 5 3" xfId="28591"/>
    <cellStyle name="Вывод 9 4 6" xfId="28592"/>
    <cellStyle name="Вывод 9 4 6 2" xfId="28593"/>
    <cellStyle name="Вывод 9 4 6 3" xfId="28594"/>
    <cellStyle name="Вывод 9 4 7" xfId="28595"/>
    <cellStyle name="Вывод 9 4 7 2" xfId="28596"/>
    <cellStyle name="Вывод 9 4 7 3" xfId="28597"/>
    <cellStyle name="Вывод 9 4 8" xfId="28598"/>
    <cellStyle name="Вывод 9 4 8 2" xfId="28599"/>
    <cellStyle name="Вывод 9 4 8 3" xfId="28600"/>
    <cellStyle name="Вывод 9 4 9" xfId="28601"/>
    <cellStyle name="Вывод 9 5" xfId="28602"/>
    <cellStyle name="Вывод 9 5 2" xfId="28603"/>
    <cellStyle name="Вывод 9 5 2 2" xfId="28604"/>
    <cellStyle name="Вывод 9 5 2 3" xfId="28605"/>
    <cellStyle name="Вывод 9 5 3" xfId="28606"/>
    <cellStyle name="Вывод 9 5 3 2" xfId="28607"/>
    <cellStyle name="Вывод 9 5 3 3" xfId="28608"/>
    <cellStyle name="Вывод 9 5 4" xfId="28609"/>
    <cellStyle name="Вывод 9 5 4 2" xfId="28610"/>
    <cellStyle name="Вывод 9 5 4 3" xfId="28611"/>
    <cellStyle name="Вывод 9 5 5" xfId="28612"/>
    <cellStyle name="Вывод 9 5 5 2" xfId="28613"/>
    <cellStyle name="Вывод 9 5 5 3" xfId="28614"/>
    <cellStyle name="Вывод 9 5 6" xfId="28615"/>
    <cellStyle name="Вывод 9 5 6 2" xfId="28616"/>
    <cellStyle name="Вывод 9 5 6 3" xfId="28617"/>
    <cellStyle name="Вывод 9 5 7" xfId="28618"/>
    <cellStyle name="Вывод 9 5 7 2" xfId="28619"/>
    <cellStyle name="Вывод 9 5 7 3" xfId="28620"/>
    <cellStyle name="Вывод 9 5 8" xfId="28621"/>
    <cellStyle name="Вывод 9 5 8 2" xfId="28622"/>
    <cellStyle name="Вывод 9 5 8 3" xfId="28623"/>
    <cellStyle name="Вывод 9 5 9" xfId="28624"/>
    <cellStyle name="Вывод 9 6" xfId="28625"/>
    <cellStyle name="Вывод 9 6 2" xfId="28626"/>
    <cellStyle name="Вывод 9 6 2 2" xfId="28627"/>
    <cellStyle name="Вывод 9 6 2 3" xfId="28628"/>
    <cellStyle name="Вывод 9 6 3" xfId="28629"/>
    <cellStyle name="Вывод 9 6 3 2" xfId="28630"/>
    <cellStyle name="Вывод 9 6 3 3" xfId="28631"/>
    <cellStyle name="Вывод 9 6 4" xfId="28632"/>
    <cellStyle name="Вывод 9 6 4 2" xfId="28633"/>
    <cellStyle name="Вывод 9 6 4 3" xfId="28634"/>
    <cellStyle name="Вывод 9 6 5" xfId="28635"/>
    <cellStyle name="Вывод 9 6 5 2" xfId="28636"/>
    <cellStyle name="Вывод 9 6 5 3" xfId="28637"/>
    <cellStyle name="Вывод 9 6 6" xfId="28638"/>
    <cellStyle name="Вывод 9 6 6 2" xfId="28639"/>
    <cellStyle name="Вывод 9 6 6 3" xfId="28640"/>
    <cellStyle name="Вывод 9 6 7" xfId="28641"/>
    <cellStyle name="Вывод 9 6 7 2" xfId="28642"/>
    <cellStyle name="Вывод 9 6 7 3" xfId="28643"/>
    <cellStyle name="Вывод 9 6 8" xfId="28644"/>
    <cellStyle name="Вывод 9 6 8 2" xfId="28645"/>
    <cellStyle name="Вывод 9 6 8 3" xfId="28646"/>
    <cellStyle name="Вывод 9 6 9" xfId="28647"/>
    <cellStyle name="Вывод 9 7" xfId="28648"/>
    <cellStyle name="Вывод 9 7 2" xfId="28649"/>
    <cellStyle name="Вывод 9 7 3" xfId="28650"/>
    <cellStyle name="Вывод 9 8" xfId="28651"/>
    <cellStyle name="Вывод 9 8 2" xfId="28652"/>
    <cellStyle name="Вывод 9 8 3" xfId="28653"/>
    <cellStyle name="Вывод 9 9" xfId="28654"/>
    <cellStyle name="Вывод 9 9 2" xfId="28655"/>
    <cellStyle name="Вывод 9 9 3" xfId="28656"/>
    <cellStyle name="Вывод 9_2012" xfId="9209"/>
    <cellStyle name="Вычисление 10" xfId="9210"/>
    <cellStyle name="Вычисление 10 10" xfId="28657"/>
    <cellStyle name="Вычисление 10 10 2" xfId="28658"/>
    <cellStyle name="Вычисление 10 10 3" xfId="28659"/>
    <cellStyle name="Вычисление 10 11" xfId="28660"/>
    <cellStyle name="Вычисление 10 11 2" xfId="28661"/>
    <cellStyle name="Вычисление 10 11 3" xfId="28662"/>
    <cellStyle name="Вычисление 10 12" xfId="28663"/>
    <cellStyle name="Вычисление 10 12 2" xfId="28664"/>
    <cellStyle name="Вычисление 10 12 3" xfId="28665"/>
    <cellStyle name="Вычисление 10 13" xfId="28666"/>
    <cellStyle name="Вычисление 10 13 2" xfId="28667"/>
    <cellStyle name="Вычисление 10 13 3" xfId="28668"/>
    <cellStyle name="Вычисление 10 14" xfId="28669"/>
    <cellStyle name="Вычисление 10 15" xfId="28670"/>
    <cellStyle name="Вычисление 10 2" xfId="28671"/>
    <cellStyle name="Вычисление 10 2 10" xfId="28672"/>
    <cellStyle name="Вычисление 10 2 2" xfId="28673"/>
    <cellStyle name="Вычисление 10 2 2 2" xfId="28674"/>
    <cellStyle name="Вычисление 10 2 2 3" xfId="28675"/>
    <cellStyle name="Вычисление 10 2 3" xfId="28676"/>
    <cellStyle name="Вычисление 10 2 3 2" xfId="28677"/>
    <cellStyle name="Вычисление 10 2 3 3" xfId="28678"/>
    <cellStyle name="Вычисление 10 2 4" xfId="28679"/>
    <cellStyle name="Вычисление 10 2 4 2" xfId="28680"/>
    <cellStyle name="Вычисление 10 2 4 3" xfId="28681"/>
    <cellStyle name="Вычисление 10 2 5" xfId="28682"/>
    <cellStyle name="Вычисление 10 2 5 2" xfId="28683"/>
    <cellStyle name="Вычисление 10 2 5 3" xfId="28684"/>
    <cellStyle name="Вычисление 10 2 6" xfId="28685"/>
    <cellStyle name="Вычисление 10 2 6 2" xfId="28686"/>
    <cellStyle name="Вычисление 10 2 6 3" xfId="28687"/>
    <cellStyle name="Вычисление 10 2 7" xfId="28688"/>
    <cellStyle name="Вычисление 10 2 7 2" xfId="28689"/>
    <cellStyle name="Вычисление 10 2 7 3" xfId="28690"/>
    <cellStyle name="Вычисление 10 2 8" xfId="28691"/>
    <cellStyle name="Вычисление 10 2 8 2" xfId="28692"/>
    <cellStyle name="Вычисление 10 2 8 3" xfId="28693"/>
    <cellStyle name="Вычисление 10 2 9" xfId="28694"/>
    <cellStyle name="Вычисление 10 2 9 2" xfId="28695"/>
    <cellStyle name="Вычисление 10 2 9 3" xfId="28696"/>
    <cellStyle name="Вычисление 10 3" xfId="28697"/>
    <cellStyle name="Вычисление 10 3 10" xfId="28698"/>
    <cellStyle name="Вычисление 10 3 2" xfId="28699"/>
    <cellStyle name="Вычисление 10 3 2 2" xfId="28700"/>
    <cellStyle name="Вычисление 10 3 2 3" xfId="28701"/>
    <cellStyle name="Вычисление 10 3 3" xfId="28702"/>
    <cellStyle name="Вычисление 10 3 3 2" xfId="28703"/>
    <cellStyle name="Вычисление 10 3 3 3" xfId="28704"/>
    <cellStyle name="Вычисление 10 3 4" xfId="28705"/>
    <cellStyle name="Вычисление 10 3 4 2" xfId="28706"/>
    <cellStyle name="Вычисление 10 3 4 3" xfId="28707"/>
    <cellStyle name="Вычисление 10 3 5" xfId="28708"/>
    <cellStyle name="Вычисление 10 3 5 2" xfId="28709"/>
    <cellStyle name="Вычисление 10 3 5 3" xfId="28710"/>
    <cellStyle name="Вычисление 10 3 6" xfId="28711"/>
    <cellStyle name="Вычисление 10 3 6 2" xfId="28712"/>
    <cellStyle name="Вычисление 10 3 6 3" xfId="28713"/>
    <cellStyle name="Вычисление 10 3 7" xfId="28714"/>
    <cellStyle name="Вычисление 10 3 7 2" xfId="28715"/>
    <cellStyle name="Вычисление 10 3 7 3" xfId="28716"/>
    <cellStyle name="Вычисление 10 3 8" xfId="28717"/>
    <cellStyle name="Вычисление 10 3 8 2" xfId="28718"/>
    <cellStyle name="Вычисление 10 3 8 3" xfId="28719"/>
    <cellStyle name="Вычисление 10 3 9" xfId="28720"/>
    <cellStyle name="Вычисление 10 3 9 2" xfId="28721"/>
    <cellStyle name="Вычисление 10 3 9 3" xfId="28722"/>
    <cellStyle name="Вычисление 10 4" xfId="28723"/>
    <cellStyle name="Вычисление 10 4 10" xfId="28724"/>
    <cellStyle name="Вычисление 10 4 2" xfId="28725"/>
    <cellStyle name="Вычисление 10 4 2 2" xfId="28726"/>
    <cellStyle name="Вычисление 10 4 2 3" xfId="28727"/>
    <cellStyle name="Вычисление 10 4 3" xfId="28728"/>
    <cellStyle name="Вычисление 10 4 3 2" xfId="28729"/>
    <cellStyle name="Вычисление 10 4 3 3" xfId="28730"/>
    <cellStyle name="Вычисление 10 4 4" xfId="28731"/>
    <cellStyle name="Вычисление 10 4 4 2" xfId="28732"/>
    <cellStyle name="Вычисление 10 4 4 3" xfId="28733"/>
    <cellStyle name="Вычисление 10 4 5" xfId="28734"/>
    <cellStyle name="Вычисление 10 4 5 2" xfId="28735"/>
    <cellStyle name="Вычисление 10 4 5 3" xfId="28736"/>
    <cellStyle name="Вычисление 10 4 6" xfId="28737"/>
    <cellStyle name="Вычисление 10 4 6 2" xfId="28738"/>
    <cellStyle name="Вычисление 10 4 6 3" xfId="28739"/>
    <cellStyle name="Вычисление 10 4 7" xfId="28740"/>
    <cellStyle name="Вычисление 10 4 7 2" xfId="28741"/>
    <cellStyle name="Вычисление 10 4 7 3" xfId="28742"/>
    <cellStyle name="Вычисление 10 4 8" xfId="28743"/>
    <cellStyle name="Вычисление 10 4 8 2" xfId="28744"/>
    <cellStyle name="Вычисление 10 4 8 3" xfId="28745"/>
    <cellStyle name="Вычисление 10 4 9" xfId="28746"/>
    <cellStyle name="Вычисление 10 4 9 2" xfId="28747"/>
    <cellStyle name="Вычисление 10 4 9 3" xfId="28748"/>
    <cellStyle name="Вычисление 10 5" xfId="28749"/>
    <cellStyle name="Вычисление 10 5 10" xfId="28750"/>
    <cellStyle name="Вычисление 10 5 2" xfId="28751"/>
    <cellStyle name="Вычисление 10 5 2 2" xfId="28752"/>
    <cellStyle name="Вычисление 10 5 2 3" xfId="28753"/>
    <cellStyle name="Вычисление 10 5 3" xfId="28754"/>
    <cellStyle name="Вычисление 10 5 3 2" xfId="28755"/>
    <cellStyle name="Вычисление 10 5 3 3" xfId="28756"/>
    <cellStyle name="Вычисление 10 5 4" xfId="28757"/>
    <cellStyle name="Вычисление 10 5 4 2" xfId="28758"/>
    <cellStyle name="Вычисление 10 5 4 3" xfId="28759"/>
    <cellStyle name="Вычисление 10 5 5" xfId="28760"/>
    <cellStyle name="Вычисление 10 5 5 2" xfId="28761"/>
    <cellStyle name="Вычисление 10 5 5 3" xfId="28762"/>
    <cellStyle name="Вычисление 10 5 6" xfId="28763"/>
    <cellStyle name="Вычисление 10 5 6 2" xfId="28764"/>
    <cellStyle name="Вычисление 10 5 6 3" xfId="28765"/>
    <cellStyle name="Вычисление 10 5 7" xfId="28766"/>
    <cellStyle name="Вычисление 10 5 7 2" xfId="28767"/>
    <cellStyle name="Вычисление 10 5 7 3" xfId="28768"/>
    <cellStyle name="Вычисление 10 5 8" xfId="28769"/>
    <cellStyle name="Вычисление 10 5 8 2" xfId="28770"/>
    <cellStyle name="Вычисление 10 5 8 3" xfId="28771"/>
    <cellStyle name="Вычисление 10 5 9" xfId="28772"/>
    <cellStyle name="Вычисление 10 5 9 2" xfId="28773"/>
    <cellStyle name="Вычисление 10 5 9 3" xfId="28774"/>
    <cellStyle name="Вычисление 10 6" xfId="28775"/>
    <cellStyle name="Вычисление 10 6 2" xfId="28776"/>
    <cellStyle name="Вычисление 10 6 3" xfId="28777"/>
    <cellStyle name="Вычисление 10 7" xfId="28778"/>
    <cellStyle name="Вычисление 10 7 2" xfId="28779"/>
    <cellStyle name="Вычисление 10 7 3" xfId="28780"/>
    <cellStyle name="Вычисление 10 8" xfId="28781"/>
    <cellStyle name="Вычисление 10 8 2" xfId="28782"/>
    <cellStyle name="Вычисление 10 8 3" xfId="28783"/>
    <cellStyle name="Вычисление 10 9" xfId="28784"/>
    <cellStyle name="Вычисление 10 9 2" xfId="28785"/>
    <cellStyle name="Вычисление 10 9 3" xfId="28786"/>
    <cellStyle name="Вычисление 11" xfId="9211"/>
    <cellStyle name="Вычисление 11 2" xfId="9212"/>
    <cellStyle name="Вычисление 11 3" xfId="28787"/>
    <cellStyle name="Вычисление 12" xfId="9213"/>
    <cellStyle name="Вычисление 12 2" xfId="28788"/>
    <cellStyle name="Вычисление 13" xfId="9214"/>
    <cellStyle name="Вычисление 13 2" xfId="28789"/>
    <cellStyle name="Вычисление 14" xfId="9215"/>
    <cellStyle name="Вычисление 14 2" xfId="28790"/>
    <cellStyle name="Вычисление 15" xfId="9216"/>
    <cellStyle name="Вычисление 15 2" xfId="28791"/>
    <cellStyle name="Вычисление 16" xfId="9217"/>
    <cellStyle name="Вычисление 16 2" xfId="28792"/>
    <cellStyle name="Вычисление 17" xfId="9218"/>
    <cellStyle name="Вычисление 17 2" xfId="28793"/>
    <cellStyle name="Вычисление 18" xfId="9219"/>
    <cellStyle name="Вычисление 18 2" xfId="28794"/>
    <cellStyle name="Вычисление 19" xfId="9220"/>
    <cellStyle name="Вычисление 19 2" xfId="28795"/>
    <cellStyle name="Вычисление 2" xfId="9221"/>
    <cellStyle name="Вычисление 2 10" xfId="9222"/>
    <cellStyle name="Вычисление 2 10 2" xfId="28796"/>
    <cellStyle name="Вычисление 2 10 3" xfId="28797"/>
    <cellStyle name="Вычисление 2 10 4" xfId="28798"/>
    <cellStyle name="Вычисление 2 11" xfId="9223"/>
    <cellStyle name="Вычисление 2 11 2" xfId="28799"/>
    <cellStyle name="Вычисление 2 11 3" xfId="28800"/>
    <cellStyle name="Вычисление 2 11 4" xfId="28801"/>
    <cellStyle name="Вычисление 2 12" xfId="9224"/>
    <cellStyle name="Вычисление 2 12 2" xfId="28802"/>
    <cellStyle name="Вычисление 2 12 3" xfId="28803"/>
    <cellStyle name="Вычисление 2 12 4" xfId="28804"/>
    <cellStyle name="Вычисление 2 13" xfId="9225"/>
    <cellStyle name="Вычисление 2 13 2" xfId="28805"/>
    <cellStyle name="Вычисление 2 13 3" xfId="28806"/>
    <cellStyle name="Вычисление 2 13 4" xfId="28807"/>
    <cellStyle name="Вычисление 2 14" xfId="9226"/>
    <cellStyle name="Вычисление 2 14 2" xfId="28808"/>
    <cellStyle name="Вычисление 2 14 3" xfId="28809"/>
    <cellStyle name="Вычисление 2 14 4" xfId="28810"/>
    <cellStyle name="Вычисление 2 15" xfId="9227"/>
    <cellStyle name="Вычисление 2 15 2" xfId="28811"/>
    <cellStyle name="Вычисление 2 15 3" xfId="28812"/>
    <cellStyle name="Вычисление 2 15 4" xfId="28813"/>
    <cellStyle name="Вычисление 2 16" xfId="28814"/>
    <cellStyle name="Вычисление 2 2" xfId="9228"/>
    <cellStyle name="Вычисление 2 2 10" xfId="28815"/>
    <cellStyle name="Вычисление 2 2 10 2" xfId="28816"/>
    <cellStyle name="Вычисление 2 2 10 3" xfId="28817"/>
    <cellStyle name="Вычисление 2 2 11" xfId="28818"/>
    <cellStyle name="Вычисление 2 2 11 2" xfId="28819"/>
    <cellStyle name="Вычисление 2 2 11 3" xfId="28820"/>
    <cellStyle name="Вычисление 2 2 12" xfId="28821"/>
    <cellStyle name="Вычисление 2 2 12 2" xfId="28822"/>
    <cellStyle name="Вычисление 2 2 12 3" xfId="28823"/>
    <cellStyle name="Вычисление 2 2 13" xfId="28824"/>
    <cellStyle name="Вычисление 2 2 13 2" xfId="28825"/>
    <cellStyle name="Вычисление 2 2 13 3" xfId="28826"/>
    <cellStyle name="Вычисление 2 2 14" xfId="28827"/>
    <cellStyle name="Вычисление 2 2 14 2" xfId="28828"/>
    <cellStyle name="Вычисление 2 2 14 3" xfId="28829"/>
    <cellStyle name="Вычисление 2 2 15" xfId="28830"/>
    <cellStyle name="Вычисление 2 2 2" xfId="9229"/>
    <cellStyle name="Вычисление 2 2 2 10" xfId="28831"/>
    <cellStyle name="Вычисление 2 2 2 11" xfId="28832"/>
    <cellStyle name="Вычисление 2 2 2 2" xfId="28833"/>
    <cellStyle name="Вычисление 2 2 2 2 2" xfId="28834"/>
    <cellStyle name="Вычисление 2 2 2 2 3" xfId="28835"/>
    <cellStyle name="Вычисление 2 2 2 3" xfId="28836"/>
    <cellStyle name="Вычисление 2 2 2 3 2" xfId="28837"/>
    <cellStyle name="Вычисление 2 2 2 3 3" xfId="28838"/>
    <cellStyle name="Вычисление 2 2 2 4" xfId="28839"/>
    <cellStyle name="Вычисление 2 2 2 4 2" xfId="28840"/>
    <cellStyle name="Вычисление 2 2 2 4 3" xfId="28841"/>
    <cellStyle name="Вычисление 2 2 2 5" xfId="28842"/>
    <cellStyle name="Вычисление 2 2 2 5 2" xfId="28843"/>
    <cellStyle name="Вычисление 2 2 2 5 3" xfId="28844"/>
    <cellStyle name="Вычисление 2 2 2 6" xfId="28845"/>
    <cellStyle name="Вычисление 2 2 2 6 2" xfId="28846"/>
    <cellStyle name="Вычисление 2 2 2 6 3" xfId="28847"/>
    <cellStyle name="Вычисление 2 2 2 7" xfId="28848"/>
    <cellStyle name="Вычисление 2 2 2 7 2" xfId="28849"/>
    <cellStyle name="Вычисление 2 2 2 7 3" xfId="28850"/>
    <cellStyle name="Вычисление 2 2 2 8" xfId="28851"/>
    <cellStyle name="Вычисление 2 2 2 8 2" xfId="28852"/>
    <cellStyle name="Вычисление 2 2 2 8 3" xfId="28853"/>
    <cellStyle name="Вычисление 2 2 2 9" xfId="28854"/>
    <cellStyle name="Вычисление 2 2 2 9 2" xfId="28855"/>
    <cellStyle name="Вычисление 2 2 2 9 3" xfId="28856"/>
    <cellStyle name="Вычисление 2 2 3" xfId="9230"/>
    <cellStyle name="Вычисление 2 2 3 10" xfId="28857"/>
    <cellStyle name="Вычисление 2 2 3 11" xfId="28858"/>
    <cellStyle name="Вычисление 2 2 3 2" xfId="28859"/>
    <cellStyle name="Вычисление 2 2 3 2 2" xfId="28860"/>
    <cellStyle name="Вычисление 2 2 3 2 3" xfId="28861"/>
    <cellStyle name="Вычисление 2 2 3 3" xfId="28862"/>
    <cellStyle name="Вычисление 2 2 3 3 2" xfId="28863"/>
    <cellStyle name="Вычисление 2 2 3 3 3" xfId="28864"/>
    <cellStyle name="Вычисление 2 2 3 4" xfId="28865"/>
    <cellStyle name="Вычисление 2 2 3 4 2" xfId="28866"/>
    <cellStyle name="Вычисление 2 2 3 4 3" xfId="28867"/>
    <cellStyle name="Вычисление 2 2 3 5" xfId="28868"/>
    <cellStyle name="Вычисление 2 2 3 5 2" xfId="28869"/>
    <cellStyle name="Вычисление 2 2 3 5 3" xfId="28870"/>
    <cellStyle name="Вычисление 2 2 3 6" xfId="28871"/>
    <cellStyle name="Вычисление 2 2 3 6 2" xfId="28872"/>
    <cellStyle name="Вычисление 2 2 3 6 3" xfId="28873"/>
    <cellStyle name="Вычисление 2 2 3 7" xfId="28874"/>
    <cellStyle name="Вычисление 2 2 3 7 2" xfId="28875"/>
    <cellStyle name="Вычисление 2 2 3 7 3" xfId="28876"/>
    <cellStyle name="Вычисление 2 2 3 8" xfId="28877"/>
    <cellStyle name="Вычисление 2 2 3 8 2" xfId="28878"/>
    <cellStyle name="Вычисление 2 2 3 8 3" xfId="28879"/>
    <cellStyle name="Вычисление 2 2 3 9" xfId="28880"/>
    <cellStyle name="Вычисление 2 2 3 9 2" xfId="28881"/>
    <cellStyle name="Вычисление 2 2 3 9 3" xfId="28882"/>
    <cellStyle name="Вычисление 2 2 4" xfId="28883"/>
    <cellStyle name="Вычисление 2 2 4 10" xfId="28884"/>
    <cellStyle name="Вычисление 2 2 4 2" xfId="28885"/>
    <cellStyle name="Вычисление 2 2 4 2 2" xfId="28886"/>
    <cellStyle name="Вычисление 2 2 4 2 3" xfId="28887"/>
    <cellStyle name="Вычисление 2 2 4 3" xfId="28888"/>
    <cellStyle name="Вычисление 2 2 4 3 2" xfId="28889"/>
    <cellStyle name="Вычисление 2 2 4 3 3" xfId="28890"/>
    <cellStyle name="Вычисление 2 2 4 4" xfId="28891"/>
    <cellStyle name="Вычисление 2 2 4 4 2" xfId="28892"/>
    <cellStyle name="Вычисление 2 2 4 4 3" xfId="28893"/>
    <cellStyle name="Вычисление 2 2 4 5" xfId="28894"/>
    <cellStyle name="Вычисление 2 2 4 5 2" xfId="28895"/>
    <cellStyle name="Вычисление 2 2 4 5 3" xfId="28896"/>
    <cellStyle name="Вычисление 2 2 4 6" xfId="28897"/>
    <cellStyle name="Вычисление 2 2 4 6 2" xfId="28898"/>
    <cellStyle name="Вычисление 2 2 4 6 3" xfId="28899"/>
    <cellStyle name="Вычисление 2 2 4 7" xfId="28900"/>
    <cellStyle name="Вычисление 2 2 4 7 2" xfId="28901"/>
    <cellStyle name="Вычисление 2 2 4 7 3" xfId="28902"/>
    <cellStyle name="Вычисление 2 2 4 8" xfId="28903"/>
    <cellStyle name="Вычисление 2 2 4 8 2" xfId="28904"/>
    <cellStyle name="Вычисление 2 2 4 8 3" xfId="28905"/>
    <cellStyle name="Вычисление 2 2 4 9" xfId="28906"/>
    <cellStyle name="Вычисление 2 2 4 9 2" xfId="28907"/>
    <cellStyle name="Вычисление 2 2 4 9 3" xfId="28908"/>
    <cellStyle name="Вычисление 2 2 5" xfId="28909"/>
    <cellStyle name="Вычисление 2 2 5 10" xfId="28910"/>
    <cellStyle name="Вычисление 2 2 5 2" xfId="28911"/>
    <cellStyle name="Вычисление 2 2 5 2 2" xfId="28912"/>
    <cellStyle name="Вычисление 2 2 5 2 3" xfId="28913"/>
    <cellStyle name="Вычисление 2 2 5 3" xfId="28914"/>
    <cellStyle name="Вычисление 2 2 5 3 2" xfId="28915"/>
    <cellStyle name="Вычисление 2 2 5 3 3" xfId="28916"/>
    <cellStyle name="Вычисление 2 2 5 4" xfId="28917"/>
    <cellStyle name="Вычисление 2 2 5 4 2" xfId="28918"/>
    <cellStyle name="Вычисление 2 2 5 4 3" xfId="28919"/>
    <cellStyle name="Вычисление 2 2 5 5" xfId="28920"/>
    <cellStyle name="Вычисление 2 2 5 5 2" xfId="28921"/>
    <cellStyle name="Вычисление 2 2 5 5 3" xfId="28922"/>
    <cellStyle name="Вычисление 2 2 5 6" xfId="28923"/>
    <cellStyle name="Вычисление 2 2 5 6 2" xfId="28924"/>
    <cellStyle name="Вычисление 2 2 5 6 3" xfId="28925"/>
    <cellStyle name="Вычисление 2 2 5 7" xfId="28926"/>
    <cellStyle name="Вычисление 2 2 5 7 2" xfId="28927"/>
    <cellStyle name="Вычисление 2 2 5 7 3" xfId="28928"/>
    <cellStyle name="Вычисление 2 2 5 8" xfId="28929"/>
    <cellStyle name="Вычисление 2 2 5 8 2" xfId="28930"/>
    <cellStyle name="Вычисление 2 2 5 8 3" xfId="28931"/>
    <cellStyle name="Вычисление 2 2 5 9" xfId="28932"/>
    <cellStyle name="Вычисление 2 2 5 9 2" xfId="28933"/>
    <cellStyle name="Вычисление 2 2 5 9 3" xfId="28934"/>
    <cellStyle name="Вычисление 2 2 6" xfId="28935"/>
    <cellStyle name="Вычисление 2 2 6 2" xfId="28936"/>
    <cellStyle name="Вычисление 2 2 6 3" xfId="28937"/>
    <cellStyle name="Вычисление 2 2 7" xfId="28938"/>
    <cellStyle name="Вычисление 2 2 7 2" xfId="28939"/>
    <cellStyle name="Вычисление 2 2 7 3" xfId="28940"/>
    <cellStyle name="Вычисление 2 2 8" xfId="28941"/>
    <cellStyle name="Вычисление 2 2 8 2" xfId="28942"/>
    <cellStyle name="Вычисление 2 2 8 3" xfId="28943"/>
    <cellStyle name="Вычисление 2 2 9" xfId="28944"/>
    <cellStyle name="Вычисление 2 2 9 2" xfId="28945"/>
    <cellStyle name="Вычисление 2 2 9 3" xfId="28946"/>
    <cellStyle name="Вычисление 2 3" xfId="9231"/>
    <cellStyle name="Вычисление 2 3 10" xfId="28947"/>
    <cellStyle name="Вычисление 2 3 11" xfId="28948"/>
    <cellStyle name="Вычисление 2 3 12" xfId="28949"/>
    <cellStyle name="Вычисление 2 3 2" xfId="9232"/>
    <cellStyle name="Вычисление 2 3 2 2" xfId="28950"/>
    <cellStyle name="Вычисление 2 3 2 3" xfId="28951"/>
    <cellStyle name="Вычисление 2 3 3" xfId="28952"/>
    <cellStyle name="Вычисление 2 3 3 2" xfId="28953"/>
    <cellStyle name="Вычисление 2 3 3 3" xfId="28954"/>
    <cellStyle name="Вычисление 2 3 4" xfId="28955"/>
    <cellStyle name="Вычисление 2 3 4 2" xfId="28956"/>
    <cellStyle name="Вычисление 2 3 4 3" xfId="28957"/>
    <cellStyle name="Вычисление 2 3 5" xfId="28958"/>
    <cellStyle name="Вычисление 2 3 5 2" xfId="28959"/>
    <cellStyle name="Вычисление 2 3 5 3" xfId="28960"/>
    <cellStyle name="Вычисление 2 3 6" xfId="28961"/>
    <cellStyle name="Вычисление 2 3 6 2" xfId="28962"/>
    <cellStyle name="Вычисление 2 3 6 3" xfId="28963"/>
    <cellStyle name="Вычисление 2 3 7" xfId="28964"/>
    <cellStyle name="Вычисление 2 3 7 2" xfId="28965"/>
    <cellStyle name="Вычисление 2 3 7 3" xfId="28966"/>
    <cellStyle name="Вычисление 2 3 8" xfId="28967"/>
    <cellStyle name="Вычисление 2 3 8 2" xfId="28968"/>
    <cellStyle name="Вычисление 2 3 8 3" xfId="28969"/>
    <cellStyle name="Вычисление 2 3 9" xfId="28970"/>
    <cellStyle name="Вычисление 2 3 9 2" xfId="28971"/>
    <cellStyle name="Вычисление 2 3 9 3" xfId="28972"/>
    <cellStyle name="Вычисление 2 4" xfId="9233"/>
    <cellStyle name="Вычисление 2 4 10" xfId="28973"/>
    <cellStyle name="Вычисление 2 4 11" xfId="28974"/>
    <cellStyle name="Вычисление 2 4 2" xfId="28975"/>
    <cellStyle name="Вычисление 2 4 2 2" xfId="28976"/>
    <cellStyle name="Вычисление 2 4 2 3" xfId="28977"/>
    <cellStyle name="Вычисление 2 4 3" xfId="28978"/>
    <cellStyle name="Вычисление 2 4 3 2" xfId="28979"/>
    <cellStyle name="Вычисление 2 4 3 3" xfId="28980"/>
    <cellStyle name="Вычисление 2 4 4" xfId="28981"/>
    <cellStyle name="Вычисление 2 4 4 2" xfId="28982"/>
    <cellStyle name="Вычисление 2 4 4 3" xfId="28983"/>
    <cellStyle name="Вычисление 2 4 5" xfId="28984"/>
    <cellStyle name="Вычисление 2 4 5 2" xfId="28985"/>
    <cellStyle name="Вычисление 2 4 5 3" xfId="28986"/>
    <cellStyle name="Вычисление 2 4 6" xfId="28987"/>
    <cellStyle name="Вычисление 2 4 6 2" xfId="28988"/>
    <cellStyle name="Вычисление 2 4 6 3" xfId="28989"/>
    <cellStyle name="Вычисление 2 4 7" xfId="28990"/>
    <cellStyle name="Вычисление 2 4 7 2" xfId="28991"/>
    <cellStyle name="Вычисление 2 4 7 3" xfId="28992"/>
    <cellStyle name="Вычисление 2 4 8" xfId="28993"/>
    <cellStyle name="Вычисление 2 4 8 2" xfId="28994"/>
    <cellStyle name="Вычисление 2 4 8 3" xfId="28995"/>
    <cellStyle name="Вычисление 2 4 9" xfId="28996"/>
    <cellStyle name="Вычисление 2 4 9 2" xfId="28997"/>
    <cellStyle name="Вычисление 2 4 9 3" xfId="28998"/>
    <cellStyle name="Вычисление 2 5" xfId="9234"/>
    <cellStyle name="Вычисление 2 5 10" xfId="28999"/>
    <cellStyle name="Вычисление 2 5 11" xfId="29000"/>
    <cellStyle name="Вычисление 2 5 2" xfId="29001"/>
    <cellStyle name="Вычисление 2 5 2 2" xfId="29002"/>
    <cellStyle name="Вычисление 2 5 2 3" xfId="29003"/>
    <cellStyle name="Вычисление 2 5 3" xfId="29004"/>
    <cellStyle name="Вычисление 2 5 3 2" xfId="29005"/>
    <cellStyle name="Вычисление 2 5 3 3" xfId="29006"/>
    <cellStyle name="Вычисление 2 5 4" xfId="29007"/>
    <cellStyle name="Вычисление 2 5 4 2" xfId="29008"/>
    <cellStyle name="Вычисление 2 5 4 3" xfId="29009"/>
    <cellStyle name="Вычисление 2 5 5" xfId="29010"/>
    <cellStyle name="Вычисление 2 5 5 2" xfId="29011"/>
    <cellStyle name="Вычисление 2 5 5 3" xfId="29012"/>
    <cellStyle name="Вычисление 2 5 6" xfId="29013"/>
    <cellStyle name="Вычисление 2 5 6 2" xfId="29014"/>
    <cellStyle name="Вычисление 2 5 6 3" xfId="29015"/>
    <cellStyle name="Вычисление 2 5 7" xfId="29016"/>
    <cellStyle name="Вычисление 2 5 7 2" xfId="29017"/>
    <cellStyle name="Вычисление 2 5 7 3" xfId="29018"/>
    <cellStyle name="Вычисление 2 5 8" xfId="29019"/>
    <cellStyle name="Вычисление 2 5 8 2" xfId="29020"/>
    <cellStyle name="Вычисление 2 5 8 3" xfId="29021"/>
    <cellStyle name="Вычисление 2 5 9" xfId="29022"/>
    <cellStyle name="Вычисление 2 5 9 2" xfId="29023"/>
    <cellStyle name="Вычисление 2 5 9 3" xfId="29024"/>
    <cellStyle name="Вычисление 2 6" xfId="9235"/>
    <cellStyle name="Вычисление 2 6 10" xfId="29025"/>
    <cellStyle name="Вычисление 2 6 11" xfId="29026"/>
    <cellStyle name="Вычисление 2 6 2" xfId="29027"/>
    <cellStyle name="Вычисление 2 6 2 2" xfId="29028"/>
    <cellStyle name="Вычисление 2 6 2 3" xfId="29029"/>
    <cellStyle name="Вычисление 2 6 3" xfId="29030"/>
    <cellStyle name="Вычисление 2 6 3 2" xfId="29031"/>
    <cellStyle name="Вычисление 2 6 3 3" xfId="29032"/>
    <cellStyle name="Вычисление 2 6 4" xfId="29033"/>
    <cellStyle name="Вычисление 2 6 4 2" xfId="29034"/>
    <cellStyle name="Вычисление 2 6 4 3" xfId="29035"/>
    <cellStyle name="Вычисление 2 6 5" xfId="29036"/>
    <cellStyle name="Вычисление 2 6 5 2" xfId="29037"/>
    <cellStyle name="Вычисление 2 6 5 3" xfId="29038"/>
    <cellStyle name="Вычисление 2 6 6" xfId="29039"/>
    <cellStyle name="Вычисление 2 6 6 2" xfId="29040"/>
    <cellStyle name="Вычисление 2 6 6 3" xfId="29041"/>
    <cellStyle name="Вычисление 2 6 7" xfId="29042"/>
    <cellStyle name="Вычисление 2 6 7 2" xfId="29043"/>
    <cellStyle name="Вычисление 2 6 7 3" xfId="29044"/>
    <cellStyle name="Вычисление 2 6 8" xfId="29045"/>
    <cellStyle name="Вычисление 2 6 8 2" xfId="29046"/>
    <cellStyle name="Вычисление 2 6 8 3" xfId="29047"/>
    <cellStyle name="Вычисление 2 6 9" xfId="29048"/>
    <cellStyle name="Вычисление 2 6 9 2" xfId="29049"/>
    <cellStyle name="Вычисление 2 6 9 3" xfId="29050"/>
    <cellStyle name="Вычисление 2 7" xfId="9236"/>
    <cellStyle name="Вычисление 2 7 2" xfId="29051"/>
    <cellStyle name="Вычисление 2 7 3" xfId="29052"/>
    <cellStyle name="Вычисление 2 7 4" xfId="29053"/>
    <cellStyle name="Вычисление 2 8" xfId="9237"/>
    <cellStyle name="Вычисление 2 8 2" xfId="29054"/>
    <cellStyle name="Вычисление 2 8 3" xfId="29055"/>
    <cellStyle name="Вычисление 2 8 4" xfId="29056"/>
    <cellStyle name="Вычисление 2 9" xfId="9238"/>
    <cellStyle name="Вычисление 2 9 2" xfId="29057"/>
    <cellStyle name="Вычисление 2 9 3" xfId="29058"/>
    <cellStyle name="Вычисление 2 9 4" xfId="29059"/>
    <cellStyle name="Вычисление 2_2012" xfId="9239"/>
    <cellStyle name="Вычисление 20" xfId="9240"/>
    <cellStyle name="Вычисление 20 2" xfId="29060"/>
    <cellStyle name="Вычисление 21" xfId="9241"/>
    <cellStyle name="Вычисление 21 2" xfId="29061"/>
    <cellStyle name="Вычисление 22" xfId="9242"/>
    <cellStyle name="Вычисление 22 2" xfId="29062"/>
    <cellStyle name="Вычисление 23" xfId="9243"/>
    <cellStyle name="Вычисление 23 2" xfId="29063"/>
    <cellStyle name="Вычисление 24" xfId="9244"/>
    <cellStyle name="Вычисление 24 2" xfId="29064"/>
    <cellStyle name="Вычисление 25" xfId="9245"/>
    <cellStyle name="Вычисление 25 2" xfId="29065"/>
    <cellStyle name="Вычисление 26" xfId="9246"/>
    <cellStyle name="Вычисление 26 2" xfId="29066"/>
    <cellStyle name="Вычисление 27" xfId="9247"/>
    <cellStyle name="Вычисление 27 2" xfId="29067"/>
    <cellStyle name="Вычисление 28" xfId="9248"/>
    <cellStyle name="Вычисление 28 2" xfId="29068"/>
    <cellStyle name="Вычисление 29" xfId="9249"/>
    <cellStyle name="Вычисление 29 2" xfId="29069"/>
    <cellStyle name="Вычисление 3" xfId="9250"/>
    <cellStyle name="Вычисление 3 10" xfId="29070"/>
    <cellStyle name="Вычисление 3 10 2" xfId="29071"/>
    <cellStyle name="Вычисление 3 10 3" xfId="29072"/>
    <cellStyle name="Вычисление 3 11" xfId="29073"/>
    <cellStyle name="Вычисление 3 11 2" xfId="29074"/>
    <cellStyle name="Вычисление 3 11 3" xfId="29075"/>
    <cellStyle name="Вычисление 3 12" xfId="29076"/>
    <cellStyle name="Вычисление 3 12 2" xfId="29077"/>
    <cellStyle name="Вычисление 3 12 3" xfId="29078"/>
    <cellStyle name="Вычисление 3 13" xfId="29079"/>
    <cellStyle name="Вычисление 3 13 2" xfId="29080"/>
    <cellStyle name="Вычисление 3 13 3" xfId="29081"/>
    <cellStyle name="Вычисление 3 14" xfId="29082"/>
    <cellStyle name="Вычисление 3 14 2" xfId="29083"/>
    <cellStyle name="Вычисление 3 14 3" xfId="29084"/>
    <cellStyle name="Вычисление 3 15" xfId="29085"/>
    <cellStyle name="Вычисление 3 16" xfId="29086"/>
    <cellStyle name="Вычисление 3 2" xfId="9251"/>
    <cellStyle name="Вычисление 3 2 10" xfId="29087"/>
    <cellStyle name="Вычисление 3 2 10 2" xfId="29088"/>
    <cellStyle name="Вычисление 3 2 10 3" xfId="29089"/>
    <cellStyle name="Вычисление 3 2 11" xfId="29090"/>
    <cellStyle name="Вычисление 3 2 11 2" xfId="29091"/>
    <cellStyle name="Вычисление 3 2 11 3" xfId="29092"/>
    <cellStyle name="Вычисление 3 2 12" xfId="29093"/>
    <cellStyle name="Вычисление 3 2 12 2" xfId="29094"/>
    <cellStyle name="Вычисление 3 2 12 3" xfId="29095"/>
    <cellStyle name="Вычисление 3 2 13" xfId="29096"/>
    <cellStyle name="Вычисление 3 2 13 2" xfId="29097"/>
    <cellStyle name="Вычисление 3 2 13 3" xfId="29098"/>
    <cellStyle name="Вычисление 3 2 14" xfId="29099"/>
    <cellStyle name="Вычисление 3 2 15" xfId="29100"/>
    <cellStyle name="Вычисление 3 2 2" xfId="29101"/>
    <cellStyle name="Вычисление 3 2 2 10" xfId="29102"/>
    <cellStyle name="Вычисление 3 2 2 2" xfId="29103"/>
    <cellStyle name="Вычисление 3 2 2 2 2" xfId="29104"/>
    <cellStyle name="Вычисление 3 2 2 2 3" xfId="29105"/>
    <cellStyle name="Вычисление 3 2 2 3" xfId="29106"/>
    <cellStyle name="Вычисление 3 2 2 3 2" xfId="29107"/>
    <cellStyle name="Вычисление 3 2 2 3 3" xfId="29108"/>
    <cellStyle name="Вычисление 3 2 2 4" xfId="29109"/>
    <cellStyle name="Вычисление 3 2 2 4 2" xfId="29110"/>
    <cellStyle name="Вычисление 3 2 2 4 3" xfId="29111"/>
    <cellStyle name="Вычисление 3 2 2 5" xfId="29112"/>
    <cellStyle name="Вычисление 3 2 2 5 2" xfId="29113"/>
    <cellStyle name="Вычисление 3 2 2 5 3" xfId="29114"/>
    <cellStyle name="Вычисление 3 2 2 6" xfId="29115"/>
    <cellStyle name="Вычисление 3 2 2 6 2" xfId="29116"/>
    <cellStyle name="Вычисление 3 2 2 6 3" xfId="29117"/>
    <cellStyle name="Вычисление 3 2 2 7" xfId="29118"/>
    <cellStyle name="Вычисление 3 2 2 7 2" xfId="29119"/>
    <cellStyle name="Вычисление 3 2 2 7 3" xfId="29120"/>
    <cellStyle name="Вычисление 3 2 2 8" xfId="29121"/>
    <cellStyle name="Вычисление 3 2 2 8 2" xfId="29122"/>
    <cellStyle name="Вычисление 3 2 2 8 3" xfId="29123"/>
    <cellStyle name="Вычисление 3 2 2 9" xfId="29124"/>
    <cellStyle name="Вычисление 3 2 2 9 2" xfId="29125"/>
    <cellStyle name="Вычисление 3 2 2 9 3" xfId="29126"/>
    <cellStyle name="Вычисление 3 2 3" xfId="29127"/>
    <cellStyle name="Вычисление 3 2 3 10" xfId="29128"/>
    <cellStyle name="Вычисление 3 2 3 2" xfId="29129"/>
    <cellStyle name="Вычисление 3 2 3 2 2" xfId="29130"/>
    <cellStyle name="Вычисление 3 2 3 2 3" xfId="29131"/>
    <cellStyle name="Вычисление 3 2 3 3" xfId="29132"/>
    <cellStyle name="Вычисление 3 2 3 3 2" xfId="29133"/>
    <cellStyle name="Вычисление 3 2 3 3 3" xfId="29134"/>
    <cellStyle name="Вычисление 3 2 3 4" xfId="29135"/>
    <cellStyle name="Вычисление 3 2 3 4 2" xfId="29136"/>
    <cellStyle name="Вычисление 3 2 3 4 3" xfId="29137"/>
    <cellStyle name="Вычисление 3 2 3 5" xfId="29138"/>
    <cellStyle name="Вычисление 3 2 3 5 2" xfId="29139"/>
    <cellStyle name="Вычисление 3 2 3 5 3" xfId="29140"/>
    <cellStyle name="Вычисление 3 2 3 6" xfId="29141"/>
    <cellStyle name="Вычисление 3 2 3 6 2" xfId="29142"/>
    <cellStyle name="Вычисление 3 2 3 6 3" xfId="29143"/>
    <cellStyle name="Вычисление 3 2 3 7" xfId="29144"/>
    <cellStyle name="Вычисление 3 2 3 7 2" xfId="29145"/>
    <cellStyle name="Вычисление 3 2 3 7 3" xfId="29146"/>
    <cellStyle name="Вычисление 3 2 3 8" xfId="29147"/>
    <cellStyle name="Вычисление 3 2 3 8 2" xfId="29148"/>
    <cellStyle name="Вычисление 3 2 3 8 3" xfId="29149"/>
    <cellStyle name="Вычисление 3 2 3 9" xfId="29150"/>
    <cellStyle name="Вычисление 3 2 3 9 2" xfId="29151"/>
    <cellStyle name="Вычисление 3 2 3 9 3" xfId="29152"/>
    <cellStyle name="Вычисление 3 2 4" xfId="29153"/>
    <cellStyle name="Вычисление 3 2 4 10" xfId="29154"/>
    <cellStyle name="Вычисление 3 2 4 2" xfId="29155"/>
    <cellStyle name="Вычисление 3 2 4 2 2" xfId="29156"/>
    <cellStyle name="Вычисление 3 2 4 2 3" xfId="29157"/>
    <cellStyle name="Вычисление 3 2 4 3" xfId="29158"/>
    <cellStyle name="Вычисление 3 2 4 3 2" xfId="29159"/>
    <cellStyle name="Вычисление 3 2 4 3 3" xfId="29160"/>
    <cellStyle name="Вычисление 3 2 4 4" xfId="29161"/>
    <cellStyle name="Вычисление 3 2 4 4 2" xfId="29162"/>
    <cellStyle name="Вычисление 3 2 4 4 3" xfId="29163"/>
    <cellStyle name="Вычисление 3 2 4 5" xfId="29164"/>
    <cellStyle name="Вычисление 3 2 4 5 2" xfId="29165"/>
    <cellStyle name="Вычисление 3 2 4 5 3" xfId="29166"/>
    <cellStyle name="Вычисление 3 2 4 6" xfId="29167"/>
    <cellStyle name="Вычисление 3 2 4 6 2" xfId="29168"/>
    <cellStyle name="Вычисление 3 2 4 6 3" xfId="29169"/>
    <cellStyle name="Вычисление 3 2 4 7" xfId="29170"/>
    <cellStyle name="Вычисление 3 2 4 7 2" xfId="29171"/>
    <cellStyle name="Вычисление 3 2 4 7 3" xfId="29172"/>
    <cellStyle name="Вычисление 3 2 4 8" xfId="29173"/>
    <cellStyle name="Вычисление 3 2 4 8 2" xfId="29174"/>
    <cellStyle name="Вычисление 3 2 4 8 3" xfId="29175"/>
    <cellStyle name="Вычисление 3 2 4 9" xfId="29176"/>
    <cellStyle name="Вычисление 3 2 4 9 2" xfId="29177"/>
    <cellStyle name="Вычисление 3 2 4 9 3" xfId="29178"/>
    <cellStyle name="Вычисление 3 2 5" xfId="29179"/>
    <cellStyle name="Вычисление 3 2 5 10" xfId="29180"/>
    <cellStyle name="Вычисление 3 2 5 2" xfId="29181"/>
    <cellStyle name="Вычисление 3 2 5 2 2" xfId="29182"/>
    <cellStyle name="Вычисление 3 2 5 2 3" xfId="29183"/>
    <cellStyle name="Вычисление 3 2 5 3" xfId="29184"/>
    <cellStyle name="Вычисление 3 2 5 3 2" xfId="29185"/>
    <cellStyle name="Вычисление 3 2 5 3 3" xfId="29186"/>
    <cellStyle name="Вычисление 3 2 5 4" xfId="29187"/>
    <cellStyle name="Вычисление 3 2 5 4 2" xfId="29188"/>
    <cellStyle name="Вычисление 3 2 5 4 3" xfId="29189"/>
    <cellStyle name="Вычисление 3 2 5 5" xfId="29190"/>
    <cellStyle name="Вычисление 3 2 5 5 2" xfId="29191"/>
    <cellStyle name="Вычисление 3 2 5 5 3" xfId="29192"/>
    <cellStyle name="Вычисление 3 2 5 6" xfId="29193"/>
    <cellStyle name="Вычисление 3 2 5 6 2" xfId="29194"/>
    <cellStyle name="Вычисление 3 2 5 6 3" xfId="29195"/>
    <cellStyle name="Вычисление 3 2 5 7" xfId="29196"/>
    <cellStyle name="Вычисление 3 2 5 7 2" xfId="29197"/>
    <cellStyle name="Вычисление 3 2 5 7 3" xfId="29198"/>
    <cellStyle name="Вычисление 3 2 5 8" xfId="29199"/>
    <cellStyle name="Вычисление 3 2 5 8 2" xfId="29200"/>
    <cellStyle name="Вычисление 3 2 5 8 3" xfId="29201"/>
    <cellStyle name="Вычисление 3 2 5 9" xfId="29202"/>
    <cellStyle name="Вычисление 3 2 5 9 2" xfId="29203"/>
    <cellStyle name="Вычисление 3 2 5 9 3" xfId="29204"/>
    <cellStyle name="Вычисление 3 2 6" xfId="29205"/>
    <cellStyle name="Вычисление 3 2 6 2" xfId="29206"/>
    <cellStyle name="Вычисление 3 2 6 3" xfId="29207"/>
    <cellStyle name="Вычисление 3 2 7" xfId="29208"/>
    <cellStyle name="Вычисление 3 2 7 2" xfId="29209"/>
    <cellStyle name="Вычисление 3 2 7 3" xfId="29210"/>
    <cellStyle name="Вычисление 3 2 8" xfId="29211"/>
    <cellStyle name="Вычисление 3 2 8 2" xfId="29212"/>
    <cellStyle name="Вычисление 3 2 8 3" xfId="29213"/>
    <cellStyle name="Вычисление 3 2 9" xfId="29214"/>
    <cellStyle name="Вычисление 3 2 9 2" xfId="29215"/>
    <cellStyle name="Вычисление 3 2 9 3" xfId="29216"/>
    <cellStyle name="Вычисление 3 3" xfId="9252"/>
    <cellStyle name="Вычисление 3 3 10" xfId="29217"/>
    <cellStyle name="Вычисление 3 3 11" xfId="29218"/>
    <cellStyle name="Вычисление 3 3 2" xfId="29219"/>
    <cellStyle name="Вычисление 3 3 2 2" xfId="29220"/>
    <cellStyle name="Вычисление 3 3 2 3" xfId="29221"/>
    <cellStyle name="Вычисление 3 3 3" xfId="29222"/>
    <cellStyle name="Вычисление 3 3 3 2" xfId="29223"/>
    <cellStyle name="Вычисление 3 3 3 3" xfId="29224"/>
    <cellStyle name="Вычисление 3 3 4" xfId="29225"/>
    <cellStyle name="Вычисление 3 3 4 2" xfId="29226"/>
    <cellStyle name="Вычисление 3 3 4 3" xfId="29227"/>
    <cellStyle name="Вычисление 3 3 5" xfId="29228"/>
    <cellStyle name="Вычисление 3 3 5 2" xfId="29229"/>
    <cellStyle name="Вычисление 3 3 5 3" xfId="29230"/>
    <cellStyle name="Вычисление 3 3 6" xfId="29231"/>
    <cellStyle name="Вычисление 3 3 6 2" xfId="29232"/>
    <cellStyle name="Вычисление 3 3 6 3" xfId="29233"/>
    <cellStyle name="Вычисление 3 3 7" xfId="29234"/>
    <cellStyle name="Вычисление 3 3 7 2" xfId="29235"/>
    <cellStyle name="Вычисление 3 3 7 3" xfId="29236"/>
    <cellStyle name="Вычисление 3 3 8" xfId="29237"/>
    <cellStyle name="Вычисление 3 3 8 2" xfId="29238"/>
    <cellStyle name="Вычисление 3 3 8 3" xfId="29239"/>
    <cellStyle name="Вычисление 3 3 9" xfId="29240"/>
    <cellStyle name="Вычисление 3 3 9 2" xfId="29241"/>
    <cellStyle name="Вычисление 3 3 9 3" xfId="29242"/>
    <cellStyle name="Вычисление 3 4" xfId="9253"/>
    <cellStyle name="Вычисление 3 4 10" xfId="29243"/>
    <cellStyle name="Вычисление 3 4 11" xfId="29244"/>
    <cellStyle name="Вычисление 3 4 12" xfId="29245"/>
    <cellStyle name="Вычисление 3 4 2" xfId="29246"/>
    <cellStyle name="Вычисление 3 4 2 2" xfId="29247"/>
    <cellStyle name="Вычисление 3 4 2 3" xfId="29248"/>
    <cellStyle name="Вычисление 3 4 3" xfId="29249"/>
    <cellStyle name="Вычисление 3 4 3 2" xfId="29250"/>
    <cellStyle name="Вычисление 3 4 3 3" xfId="29251"/>
    <cellStyle name="Вычисление 3 4 4" xfId="29252"/>
    <cellStyle name="Вычисление 3 4 4 2" xfId="29253"/>
    <cellStyle name="Вычисление 3 4 4 3" xfId="29254"/>
    <cellStyle name="Вычисление 3 4 5" xfId="29255"/>
    <cellStyle name="Вычисление 3 4 5 2" xfId="29256"/>
    <cellStyle name="Вычисление 3 4 5 3" xfId="29257"/>
    <cellStyle name="Вычисление 3 4 6" xfId="29258"/>
    <cellStyle name="Вычисление 3 4 6 2" xfId="29259"/>
    <cellStyle name="Вычисление 3 4 6 3" xfId="29260"/>
    <cellStyle name="Вычисление 3 4 7" xfId="29261"/>
    <cellStyle name="Вычисление 3 4 7 2" xfId="29262"/>
    <cellStyle name="Вычисление 3 4 7 3" xfId="29263"/>
    <cellStyle name="Вычисление 3 4 8" xfId="29264"/>
    <cellStyle name="Вычисление 3 4 8 2" xfId="29265"/>
    <cellStyle name="Вычисление 3 4 8 3" xfId="29266"/>
    <cellStyle name="Вычисление 3 4 9" xfId="29267"/>
    <cellStyle name="Вычисление 3 4 9 2" xfId="29268"/>
    <cellStyle name="Вычисление 3 4 9 3" xfId="29269"/>
    <cellStyle name="Вычисление 3 5" xfId="29270"/>
    <cellStyle name="Вычисление 3 5 10" xfId="29271"/>
    <cellStyle name="Вычисление 3 5 2" xfId="29272"/>
    <cellStyle name="Вычисление 3 5 2 2" xfId="29273"/>
    <cellStyle name="Вычисление 3 5 2 3" xfId="29274"/>
    <cellStyle name="Вычисление 3 5 3" xfId="29275"/>
    <cellStyle name="Вычисление 3 5 3 2" xfId="29276"/>
    <cellStyle name="Вычисление 3 5 3 3" xfId="29277"/>
    <cellStyle name="Вычисление 3 5 4" xfId="29278"/>
    <cellStyle name="Вычисление 3 5 4 2" xfId="29279"/>
    <cellStyle name="Вычисление 3 5 4 3" xfId="29280"/>
    <cellStyle name="Вычисление 3 5 5" xfId="29281"/>
    <cellStyle name="Вычисление 3 5 5 2" xfId="29282"/>
    <cellStyle name="Вычисление 3 5 5 3" xfId="29283"/>
    <cellStyle name="Вычисление 3 5 6" xfId="29284"/>
    <cellStyle name="Вычисление 3 5 6 2" xfId="29285"/>
    <cellStyle name="Вычисление 3 5 6 3" xfId="29286"/>
    <cellStyle name="Вычисление 3 5 7" xfId="29287"/>
    <cellStyle name="Вычисление 3 5 7 2" xfId="29288"/>
    <cellStyle name="Вычисление 3 5 7 3" xfId="29289"/>
    <cellStyle name="Вычисление 3 5 8" xfId="29290"/>
    <cellStyle name="Вычисление 3 5 8 2" xfId="29291"/>
    <cellStyle name="Вычисление 3 5 8 3" xfId="29292"/>
    <cellStyle name="Вычисление 3 5 9" xfId="29293"/>
    <cellStyle name="Вычисление 3 5 9 2" xfId="29294"/>
    <cellStyle name="Вычисление 3 5 9 3" xfId="29295"/>
    <cellStyle name="Вычисление 3 6" xfId="29296"/>
    <cellStyle name="Вычисление 3 6 10" xfId="29297"/>
    <cellStyle name="Вычисление 3 6 2" xfId="29298"/>
    <cellStyle name="Вычисление 3 6 2 2" xfId="29299"/>
    <cellStyle name="Вычисление 3 6 2 3" xfId="29300"/>
    <cellStyle name="Вычисление 3 6 3" xfId="29301"/>
    <cellStyle name="Вычисление 3 6 3 2" xfId="29302"/>
    <cellStyle name="Вычисление 3 6 3 3" xfId="29303"/>
    <cellStyle name="Вычисление 3 6 4" xfId="29304"/>
    <cellStyle name="Вычисление 3 6 4 2" xfId="29305"/>
    <cellStyle name="Вычисление 3 6 4 3" xfId="29306"/>
    <cellStyle name="Вычисление 3 6 5" xfId="29307"/>
    <cellStyle name="Вычисление 3 6 5 2" xfId="29308"/>
    <cellStyle name="Вычисление 3 6 5 3" xfId="29309"/>
    <cellStyle name="Вычисление 3 6 6" xfId="29310"/>
    <cellStyle name="Вычисление 3 6 6 2" xfId="29311"/>
    <cellStyle name="Вычисление 3 6 6 3" xfId="29312"/>
    <cellStyle name="Вычисление 3 6 7" xfId="29313"/>
    <cellStyle name="Вычисление 3 6 7 2" xfId="29314"/>
    <cellStyle name="Вычисление 3 6 7 3" xfId="29315"/>
    <cellStyle name="Вычисление 3 6 8" xfId="29316"/>
    <cellStyle name="Вычисление 3 6 8 2" xfId="29317"/>
    <cellStyle name="Вычисление 3 6 8 3" xfId="29318"/>
    <cellStyle name="Вычисление 3 6 9" xfId="29319"/>
    <cellStyle name="Вычисление 3 6 9 2" xfId="29320"/>
    <cellStyle name="Вычисление 3 6 9 3" xfId="29321"/>
    <cellStyle name="Вычисление 3 7" xfId="29322"/>
    <cellStyle name="Вычисление 3 7 2" xfId="29323"/>
    <cellStyle name="Вычисление 3 7 3" xfId="29324"/>
    <cellStyle name="Вычисление 3 8" xfId="29325"/>
    <cellStyle name="Вычисление 3 8 2" xfId="29326"/>
    <cellStyle name="Вычисление 3 8 3" xfId="29327"/>
    <cellStyle name="Вычисление 3 9" xfId="29328"/>
    <cellStyle name="Вычисление 3 9 2" xfId="29329"/>
    <cellStyle name="Вычисление 3 9 3" xfId="29330"/>
    <cellStyle name="Вычисление 3_2012" xfId="9254"/>
    <cellStyle name="Вычисление 30" xfId="9255"/>
    <cellStyle name="Вычисление 30 2" xfId="29331"/>
    <cellStyle name="Вычисление 31" xfId="9256"/>
    <cellStyle name="Вычисление 31 2" xfId="29332"/>
    <cellStyle name="Вычисление 32" xfId="9257"/>
    <cellStyle name="Вычисление 32 2" xfId="29333"/>
    <cellStyle name="Вычисление 33" xfId="9258"/>
    <cellStyle name="Вычисление 33 2" xfId="29334"/>
    <cellStyle name="Вычисление 34" xfId="9259"/>
    <cellStyle name="Вычисление 34 2" xfId="29335"/>
    <cellStyle name="Вычисление 35" xfId="9260"/>
    <cellStyle name="Вычисление 36" xfId="9261"/>
    <cellStyle name="Вычисление 37" xfId="9262"/>
    <cellStyle name="Вычисление 38" xfId="9263"/>
    <cellStyle name="Вычисление 39" xfId="9264"/>
    <cellStyle name="Вычисление 4" xfId="9265"/>
    <cellStyle name="Вычисление 4 10" xfId="29336"/>
    <cellStyle name="Вычисление 4 10 2" xfId="29337"/>
    <cellStyle name="Вычисление 4 10 3" xfId="29338"/>
    <cellStyle name="Вычисление 4 11" xfId="29339"/>
    <cellStyle name="Вычисление 4 11 2" xfId="29340"/>
    <cellStyle name="Вычисление 4 11 3" xfId="29341"/>
    <cellStyle name="Вычисление 4 12" xfId="29342"/>
    <cellStyle name="Вычисление 4 12 2" xfId="29343"/>
    <cellStyle name="Вычисление 4 12 3" xfId="29344"/>
    <cellStyle name="Вычисление 4 13" xfId="29345"/>
    <cellStyle name="Вычисление 4 13 2" xfId="29346"/>
    <cellStyle name="Вычисление 4 13 3" xfId="29347"/>
    <cellStyle name="Вычисление 4 14" xfId="29348"/>
    <cellStyle name="Вычисление 4 14 2" xfId="29349"/>
    <cellStyle name="Вычисление 4 14 3" xfId="29350"/>
    <cellStyle name="Вычисление 4 15" xfId="29351"/>
    <cellStyle name="Вычисление 4 16" xfId="29352"/>
    <cellStyle name="Вычисление 4 2" xfId="9266"/>
    <cellStyle name="Вычисление 4 2 10" xfId="29353"/>
    <cellStyle name="Вычисление 4 2 10 2" xfId="29354"/>
    <cellStyle name="Вычисление 4 2 10 3" xfId="29355"/>
    <cellStyle name="Вычисление 4 2 11" xfId="29356"/>
    <cellStyle name="Вычисление 4 2 11 2" xfId="29357"/>
    <cellStyle name="Вычисление 4 2 11 3" xfId="29358"/>
    <cellStyle name="Вычисление 4 2 12" xfId="29359"/>
    <cellStyle name="Вычисление 4 2 12 2" xfId="29360"/>
    <cellStyle name="Вычисление 4 2 12 3" xfId="29361"/>
    <cellStyle name="Вычисление 4 2 13" xfId="29362"/>
    <cellStyle name="Вычисление 4 2 13 2" xfId="29363"/>
    <cellStyle name="Вычисление 4 2 13 3" xfId="29364"/>
    <cellStyle name="Вычисление 4 2 14" xfId="29365"/>
    <cellStyle name="Вычисление 4 2 15" xfId="29366"/>
    <cellStyle name="Вычисление 4 2 2" xfId="29367"/>
    <cellStyle name="Вычисление 4 2 2 10" xfId="29368"/>
    <cellStyle name="Вычисление 4 2 2 2" xfId="29369"/>
    <cellStyle name="Вычисление 4 2 2 2 2" xfId="29370"/>
    <cellStyle name="Вычисление 4 2 2 2 3" xfId="29371"/>
    <cellStyle name="Вычисление 4 2 2 3" xfId="29372"/>
    <cellStyle name="Вычисление 4 2 2 3 2" xfId="29373"/>
    <cellStyle name="Вычисление 4 2 2 3 3" xfId="29374"/>
    <cellStyle name="Вычисление 4 2 2 4" xfId="29375"/>
    <cellStyle name="Вычисление 4 2 2 4 2" xfId="29376"/>
    <cellStyle name="Вычисление 4 2 2 4 3" xfId="29377"/>
    <cellStyle name="Вычисление 4 2 2 5" xfId="29378"/>
    <cellStyle name="Вычисление 4 2 2 5 2" xfId="29379"/>
    <cellStyle name="Вычисление 4 2 2 5 3" xfId="29380"/>
    <cellStyle name="Вычисление 4 2 2 6" xfId="29381"/>
    <cellStyle name="Вычисление 4 2 2 6 2" xfId="29382"/>
    <cellStyle name="Вычисление 4 2 2 6 3" xfId="29383"/>
    <cellStyle name="Вычисление 4 2 2 7" xfId="29384"/>
    <cellStyle name="Вычисление 4 2 2 7 2" xfId="29385"/>
    <cellStyle name="Вычисление 4 2 2 7 3" xfId="29386"/>
    <cellStyle name="Вычисление 4 2 2 8" xfId="29387"/>
    <cellStyle name="Вычисление 4 2 2 8 2" xfId="29388"/>
    <cellStyle name="Вычисление 4 2 2 8 3" xfId="29389"/>
    <cellStyle name="Вычисление 4 2 2 9" xfId="29390"/>
    <cellStyle name="Вычисление 4 2 2 9 2" xfId="29391"/>
    <cellStyle name="Вычисление 4 2 2 9 3" xfId="29392"/>
    <cellStyle name="Вычисление 4 2 3" xfId="29393"/>
    <cellStyle name="Вычисление 4 2 3 10" xfId="29394"/>
    <cellStyle name="Вычисление 4 2 3 2" xfId="29395"/>
    <cellStyle name="Вычисление 4 2 3 2 2" xfId="29396"/>
    <cellStyle name="Вычисление 4 2 3 2 3" xfId="29397"/>
    <cellStyle name="Вычисление 4 2 3 3" xfId="29398"/>
    <cellStyle name="Вычисление 4 2 3 3 2" xfId="29399"/>
    <cellStyle name="Вычисление 4 2 3 3 3" xfId="29400"/>
    <cellStyle name="Вычисление 4 2 3 4" xfId="29401"/>
    <cellStyle name="Вычисление 4 2 3 4 2" xfId="29402"/>
    <cellStyle name="Вычисление 4 2 3 4 3" xfId="29403"/>
    <cellStyle name="Вычисление 4 2 3 5" xfId="29404"/>
    <cellStyle name="Вычисление 4 2 3 5 2" xfId="29405"/>
    <cellStyle name="Вычисление 4 2 3 5 3" xfId="29406"/>
    <cellStyle name="Вычисление 4 2 3 6" xfId="29407"/>
    <cellStyle name="Вычисление 4 2 3 6 2" xfId="29408"/>
    <cellStyle name="Вычисление 4 2 3 6 3" xfId="29409"/>
    <cellStyle name="Вычисление 4 2 3 7" xfId="29410"/>
    <cellStyle name="Вычисление 4 2 3 7 2" xfId="29411"/>
    <cellStyle name="Вычисление 4 2 3 7 3" xfId="29412"/>
    <cellStyle name="Вычисление 4 2 3 8" xfId="29413"/>
    <cellStyle name="Вычисление 4 2 3 8 2" xfId="29414"/>
    <cellStyle name="Вычисление 4 2 3 8 3" xfId="29415"/>
    <cellStyle name="Вычисление 4 2 3 9" xfId="29416"/>
    <cellStyle name="Вычисление 4 2 3 9 2" xfId="29417"/>
    <cellStyle name="Вычисление 4 2 3 9 3" xfId="29418"/>
    <cellStyle name="Вычисление 4 2 4" xfId="29419"/>
    <cellStyle name="Вычисление 4 2 4 10" xfId="29420"/>
    <cellStyle name="Вычисление 4 2 4 2" xfId="29421"/>
    <cellStyle name="Вычисление 4 2 4 2 2" xfId="29422"/>
    <cellStyle name="Вычисление 4 2 4 2 3" xfId="29423"/>
    <cellStyle name="Вычисление 4 2 4 3" xfId="29424"/>
    <cellStyle name="Вычисление 4 2 4 3 2" xfId="29425"/>
    <cellStyle name="Вычисление 4 2 4 3 3" xfId="29426"/>
    <cellStyle name="Вычисление 4 2 4 4" xfId="29427"/>
    <cellStyle name="Вычисление 4 2 4 4 2" xfId="29428"/>
    <cellStyle name="Вычисление 4 2 4 4 3" xfId="29429"/>
    <cellStyle name="Вычисление 4 2 4 5" xfId="29430"/>
    <cellStyle name="Вычисление 4 2 4 5 2" xfId="29431"/>
    <cellStyle name="Вычисление 4 2 4 5 3" xfId="29432"/>
    <cellStyle name="Вычисление 4 2 4 6" xfId="29433"/>
    <cellStyle name="Вычисление 4 2 4 6 2" xfId="29434"/>
    <cellStyle name="Вычисление 4 2 4 6 3" xfId="29435"/>
    <cellStyle name="Вычисление 4 2 4 7" xfId="29436"/>
    <cellStyle name="Вычисление 4 2 4 7 2" xfId="29437"/>
    <cellStyle name="Вычисление 4 2 4 7 3" xfId="29438"/>
    <cellStyle name="Вычисление 4 2 4 8" xfId="29439"/>
    <cellStyle name="Вычисление 4 2 4 8 2" xfId="29440"/>
    <cellStyle name="Вычисление 4 2 4 8 3" xfId="29441"/>
    <cellStyle name="Вычисление 4 2 4 9" xfId="29442"/>
    <cellStyle name="Вычисление 4 2 4 9 2" xfId="29443"/>
    <cellStyle name="Вычисление 4 2 4 9 3" xfId="29444"/>
    <cellStyle name="Вычисление 4 2 5" xfId="29445"/>
    <cellStyle name="Вычисление 4 2 5 10" xfId="29446"/>
    <cellStyle name="Вычисление 4 2 5 2" xfId="29447"/>
    <cellStyle name="Вычисление 4 2 5 2 2" xfId="29448"/>
    <cellStyle name="Вычисление 4 2 5 2 3" xfId="29449"/>
    <cellStyle name="Вычисление 4 2 5 3" xfId="29450"/>
    <cellStyle name="Вычисление 4 2 5 3 2" xfId="29451"/>
    <cellStyle name="Вычисление 4 2 5 3 3" xfId="29452"/>
    <cellStyle name="Вычисление 4 2 5 4" xfId="29453"/>
    <cellStyle name="Вычисление 4 2 5 4 2" xfId="29454"/>
    <cellStyle name="Вычисление 4 2 5 4 3" xfId="29455"/>
    <cellStyle name="Вычисление 4 2 5 5" xfId="29456"/>
    <cellStyle name="Вычисление 4 2 5 5 2" xfId="29457"/>
    <cellStyle name="Вычисление 4 2 5 5 3" xfId="29458"/>
    <cellStyle name="Вычисление 4 2 5 6" xfId="29459"/>
    <cellStyle name="Вычисление 4 2 5 6 2" xfId="29460"/>
    <cellStyle name="Вычисление 4 2 5 6 3" xfId="29461"/>
    <cellStyle name="Вычисление 4 2 5 7" xfId="29462"/>
    <cellStyle name="Вычисление 4 2 5 7 2" xfId="29463"/>
    <cellStyle name="Вычисление 4 2 5 7 3" xfId="29464"/>
    <cellStyle name="Вычисление 4 2 5 8" xfId="29465"/>
    <cellStyle name="Вычисление 4 2 5 8 2" xfId="29466"/>
    <cellStyle name="Вычисление 4 2 5 8 3" xfId="29467"/>
    <cellStyle name="Вычисление 4 2 5 9" xfId="29468"/>
    <cellStyle name="Вычисление 4 2 5 9 2" xfId="29469"/>
    <cellStyle name="Вычисление 4 2 5 9 3" xfId="29470"/>
    <cellStyle name="Вычисление 4 2 6" xfId="29471"/>
    <cellStyle name="Вычисление 4 2 6 2" xfId="29472"/>
    <cellStyle name="Вычисление 4 2 6 3" xfId="29473"/>
    <cellStyle name="Вычисление 4 2 7" xfId="29474"/>
    <cellStyle name="Вычисление 4 2 7 2" xfId="29475"/>
    <cellStyle name="Вычисление 4 2 7 3" xfId="29476"/>
    <cellStyle name="Вычисление 4 2 8" xfId="29477"/>
    <cellStyle name="Вычисление 4 2 8 2" xfId="29478"/>
    <cellStyle name="Вычисление 4 2 8 3" xfId="29479"/>
    <cellStyle name="Вычисление 4 2 9" xfId="29480"/>
    <cellStyle name="Вычисление 4 2 9 2" xfId="29481"/>
    <cellStyle name="Вычисление 4 2 9 3" xfId="29482"/>
    <cellStyle name="Вычисление 4 3" xfId="9267"/>
    <cellStyle name="Вычисление 4 3 10" xfId="29483"/>
    <cellStyle name="Вычисление 4 3 11" xfId="29484"/>
    <cellStyle name="Вычисление 4 3 12" xfId="29485"/>
    <cellStyle name="Вычисление 4 3 2" xfId="29486"/>
    <cellStyle name="Вычисление 4 3 2 2" xfId="29487"/>
    <cellStyle name="Вычисление 4 3 2 3" xfId="29488"/>
    <cellStyle name="Вычисление 4 3 3" xfId="29489"/>
    <cellStyle name="Вычисление 4 3 3 2" xfId="29490"/>
    <cellStyle name="Вычисление 4 3 3 3" xfId="29491"/>
    <cellStyle name="Вычисление 4 3 4" xfId="29492"/>
    <cellStyle name="Вычисление 4 3 4 2" xfId="29493"/>
    <cellStyle name="Вычисление 4 3 4 3" xfId="29494"/>
    <cellStyle name="Вычисление 4 3 5" xfId="29495"/>
    <cellStyle name="Вычисление 4 3 5 2" xfId="29496"/>
    <cellStyle name="Вычисление 4 3 5 3" xfId="29497"/>
    <cellStyle name="Вычисление 4 3 6" xfId="29498"/>
    <cellStyle name="Вычисление 4 3 6 2" xfId="29499"/>
    <cellStyle name="Вычисление 4 3 6 3" xfId="29500"/>
    <cellStyle name="Вычисление 4 3 7" xfId="29501"/>
    <cellStyle name="Вычисление 4 3 7 2" xfId="29502"/>
    <cellStyle name="Вычисление 4 3 7 3" xfId="29503"/>
    <cellStyle name="Вычисление 4 3 8" xfId="29504"/>
    <cellStyle name="Вычисление 4 3 8 2" xfId="29505"/>
    <cellStyle name="Вычисление 4 3 8 3" xfId="29506"/>
    <cellStyle name="Вычисление 4 3 9" xfId="29507"/>
    <cellStyle name="Вычисление 4 3 9 2" xfId="29508"/>
    <cellStyle name="Вычисление 4 3 9 3" xfId="29509"/>
    <cellStyle name="Вычисление 4 4" xfId="29510"/>
    <cellStyle name="Вычисление 4 4 10" xfId="29511"/>
    <cellStyle name="Вычисление 4 4 2" xfId="29512"/>
    <cellStyle name="Вычисление 4 4 2 2" xfId="29513"/>
    <cellStyle name="Вычисление 4 4 2 3" xfId="29514"/>
    <cellStyle name="Вычисление 4 4 3" xfId="29515"/>
    <cellStyle name="Вычисление 4 4 3 2" xfId="29516"/>
    <cellStyle name="Вычисление 4 4 3 3" xfId="29517"/>
    <cellStyle name="Вычисление 4 4 4" xfId="29518"/>
    <cellStyle name="Вычисление 4 4 4 2" xfId="29519"/>
    <cellStyle name="Вычисление 4 4 4 3" xfId="29520"/>
    <cellStyle name="Вычисление 4 4 5" xfId="29521"/>
    <cellStyle name="Вычисление 4 4 5 2" xfId="29522"/>
    <cellStyle name="Вычисление 4 4 5 3" xfId="29523"/>
    <cellStyle name="Вычисление 4 4 6" xfId="29524"/>
    <cellStyle name="Вычисление 4 4 6 2" xfId="29525"/>
    <cellStyle name="Вычисление 4 4 6 3" xfId="29526"/>
    <cellStyle name="Вычисление 4 4 7" xfId="29527"/>
    <cellStyle name="Вычисление 4 4 7 2" xfId="29528"/>
    <cellStyle name="Вычисление 4 4 7 3" xfId="29529"/>
    <cellStyle name="Вычисление 4 4 8" xfId="29530"/>
    <cellStyle name="Вычисление 4 4 8 2" xfId="29531"/>
    <cellStyle name="Вычисление 4 4 8 3" xfId="29532"/>
    <cellStyle name="Вычисление 4 4 9" xfId="29533"/>
    <cellStyle name="Вычисление 4 4 9 2" xfId="29534"/>
    <cellStyle name="Вычисление 4 4 9 3" xfId="29535"/>
    <cellStyle name="Вычисление 4 5" xfId="29536"/>
    <cellStyle name="Вычисление 4 5 10" xfId="29537"/>
    <cellStyle name="Вычисление 4 5 2" xfId="29538"/>
    <cellStyle name="Вычисление 4 5 2 2" xfId="29539"/>
    <cellStyle name="Вычисление 4 5 2 3" xfId="29540"/>
    <cellStyle name="Вычисление 4 5 3" xfId="29541"/>
    <cellStyle name="Вычисление 4 5 3 2" xfId="29542"/>
    <cellStyle name="Вычисление 4 5 3 3" xfId="29543"/>
    <cellStyle name="Вычисление 4 5 4" xfId="29544"/>
    <cellStyle name="Вычисление 4 5 4 2" xfId="29545"/>
    <cellStyle name="Вычисление 4 5 4 3" xfId="29546"/>
    <cellStyle name="Вычисление 4 5 5" xfId="29547"/>
    <cellStyle name="Вычисление 4 5 5 2" xfId="29548"/>
    <cellStyle name="Вычисление 4 5 5 3" xfId="29549"/>
    <cellStyle name="Вычисление 4 5 6" xfId="29550"/>
    <cellStyle name="Вычисление 4 5 6 2" xfId="29551"/>
    <cellStyle name="Вычисление 4 5 6 3" xfId="29552"/>
    <cellStyle name="Вычисление 4 5 7" xfId="29553"/>
    <cellStyle name="Вычисление 4 5 7 2" xfId="29554"/>
    <cellStyle name="Вычисление 4 5 7 3" xfId="29555"/>
    <cellStyle name="Вычисление 4 5 8" xfId="29556"/>
    <cellStyle name="Вычисление 4 5 8 2" xfId="29557"/>
    <cellStyle name="Вычисление 4 5 8 3" xfId="29558"/>
    <cellStyle name="Вычисление 4 5 9" xfId="29559"/>
    <cellStyle name="Вычисление 4 5 9 2" xfId="29560"/>
    <cellStyle name="Вычисление 4 5 9 3" xfId="29561"/>
    <cellStyle name="Вычисление 4 6" xfId="29562"/>
    <cellStyle name="Вычисление 4 6 10" xfId="29563"/>
    <cellStyle name="Вычисление 4 6 2" xfId="29564"/>
    <cellStyle name="Вычисление 4 6 2 2" xfId="29565"/>
    <cellStyle name="Вычисление 4 6 2 3" xfId="29566"/>
    <cellStyle name="Вычисление 4 6 3" xfId="29567"/>
    <cellStyle name="Вычисление 4 6 3 2" xfId="29568"/>
    <cellStyle name="Вычисление 4 6 3 3" xfId="29569"/>
    <cellStyle name="Вычисление 4 6 4" xfId="29570"/>
    <cellStyle name="Вычисление 4 6 4 2" xfId="29571"/>
    <cellStyle name="Вычисление 4 6 4 3" xfId="29572"/>
    <cellStyle name="Вычисление 4 6 5" xfId="29573"/>
    <cellStyle name="Вычисление 4 6 5 2" xfId="29574"/>
    <cellStyle name="Вычисление 4 6 5 3" xfId="29575"/>
    <cellStyle name="Вычисление 4 6 6" xfId="29576"/>
    <cellStyle name="Вычисление 4 6 6 2" xfId="29577"/>
    <cellStyle name="Вычисление 4 6 6 3" xfId="29578"/>
    <cellStyle name="Вычисление 4 6 7" xfId="29579"/>
    <cellStyle name="Вычисление 4 6 7 2" xfId="29580"/>
    <cellStyle name="Вычисление 4 6 7 3" xfId="29581"/>
    <cellStyle name="Вычисление 4 6 8" xfId="29582"/>
    <cellStyle name="Вычисление 4 6 8 2" xfId="29583"/>
    <cellStyle name="Вычисление 4 6 8 3" xfId="29584"/>
    <cellStyle name="Вычисление 4 6 9" xfId="29585"/>
    <cellStyle name="Вычисление 4 6 9 2" xfId="29586"/>
    <cellStyle name="Вычисление 4 6 9 3" xfId="29587"/>
    <cellStyle name="Вычисление 4 7" xfId="29588"/>
    <cellStyle name="Вычисление 4 7 2" xfId="29589"/>
    <cellStyle name="Вычисление 4 7 3" xfId="29590"/>
    <cellStyle name="Вычисление 4 8" xfId="29591"/>
    <cellStyle name="Вычисление 4 8 2" xfId="29592"/>
    <cellStyle name="Вычисление 4 8 3" xfId="29593"/>
    <cellStyle name="Вычисление 4 9" xfId="29594"/>
    <cellStyle name="Вычисление 4 9 2" xfId="29595"/>
    <cellStyle name="Вычисление 4 9 3" xfId="29596"/>
    <cellStyle name="Вычисление 4_2012" xfId="9268"/>
    <cellStyle name="Вычисление 40" xfId="9269"/>
    <cellStyle name="Вычисление 41" xfId="9270"/>
    <cellStyle name="Вычисление 42" xfId="9271"/>
    <cellStyle name="Вычисление 43" xfId="9272"/>
    <cellStyle name="Вычисление 44" xfId="9273"/>
    <cellStyle name="Вычисление 45" xfId="9274"/>
    <cellStyle name="Вычисление 46" xfId="9275"/>
    <cellStyle name="Вычисление 47" xfId="9276"/>
    <cellStyle name="Вычисление 48" xfId="9277"/>
    <cellStyle name="Вычисление 49" xfId="9278"/>
    <cellStyle name="Вычисление 5" xfId="9279"/>
    <cellStyle name="Вычисление 5 10" xfId="29597"/>
    <cellStyle name="Вычисление 5 10 2" xfId="29598"/>
    <cellStyle name="Вычисление 5 10 3" xfId="29599"/>
    <cellStyle name="Вычисление 5 11" xfId="29600"/>
    <cellStyle name="Вычисление 5 11 2" xfId="29601"/>
    <cellStyle name="Вычисление 5 11 3" xfId="29602"/>
    <cellStyle name="Вычисление 5 12" xfId="29603"/>
    <cellStyle name="Вычисление 5 12 2" xfId="29604"/>
    <cellStyle name="Вычисление 5 12 3" xfId="29605"/>
    <cellStyle name="Вычисление 5 13" xfId="29606"/>
    <cellStyle name="Вычисление 5 13 2" xfId="29607"/>
    <cellStyle name="Вычисление 5 13 3" xfId="29608"/>
    <cellStyle name="Вычисление 5 14" xfId="29609"/>
    <cellStyle name="Вычисление 5 14 2" xfId="29610"/>
    <cellStyle name="Вычисление 5 14 3" xfId="29611"/>
    <cellStyle name="Вычисление 5 15" xfId="29612"/>
    <cellStyle name="Вычисление 5 16" xfId="29613"/>
    <cellStyle name="Вычисление 5 2" xfId="9280"/>
    <cellStyle name="Вычисление 5 2 10" xfId="29614"/>
    <cellStyle name="Вычисление 5 2 10 2" xfId="29615"/>
    <cellStyle name="Вычисление 5 2 10 3" xfId="29616"/>
    <cellStyle name="Вычисление 5 2 11" xfId="29617"/>
    <cellStyle name="Вычисление 5 2 11 2" xfId="29618"/>
    <cellStyle name="Вычисление 5 2 11 3" xfId="29619"/>
    <cellStyle name="Вычисление 5 2 12" xfId="29620"/>
    <cellStyle name="Вычисление 5 2 12 2" xfId="29621"/>
    <cellStyle name="Вычисление 5 2 12 3" xfId="29622"/>
    <cellStyle name="Вычисление 5 2 13" xfId="29623"/>
    <cellStyle name="Вычисление 5 2 13 2" xfId="29624"/>
    <cellStyle name="Вычисление 5 2 13 3" xfId="29625"/>
    <cellStyle name="Вычисление 5 2 14" xfId="29626"/>
    <cellStyle name="Вычисление 5 2 15" xfId="29627"/>
    <cellStyle name="Вычисление 5 2 2" xfId="29628"/>
    <cellStyle name="Вычисление 5 2 2 10" xfId="29629"/>
    <cellStyle name="Вычисление 5 2 2 2" xfId="29630"/>
    <cellStyle name="Вычисление 5 2 2 2 2" xfId="29631"/>
    <cellStyle name="Вычисление 5 2 2 2 3" xfId="29632"/>
    <cellStyle name="Вычисление 5 2 2 3" xfId="29633"/>
    <cellStyle name="Вычисление 5 2 2 3 2" xfId="29634"/>
    <cellStyle name="Вычисление 5 2 2 3 3" xfId="29635"/>
    <cellStyle name="Вычисление 5 2 2 4" xfId="29636"/>
    <cellStyle name="Вычисление 5 2 2 4 2" xfId="29637"/>
    <cellStyle name="Вычисление 5 2 2 4 3" xfId="29638"/>
    <cellStyle name="Вычисление 5 2 2 5" xfId="29639"/>
    <cellStyle name="Вычисление 5 2 2 5 2" xfId="29640"/>
    <cellStyle name="Вычисление 5 2 2 5 3" xfId="29641"/>
    <cellStyle name="Вычисление 5 2 2 6" xfId="29642"/>
    <cellStyle name="Вычисление 5 2 2 6 2" xfId="29643"/>
    <cellStyle name="Вычисление 5 2 2 6 3" xfId="29644"/>
    <cellStyle name="Вычисление 5 2 2 7" xfId="29645"/>
    <cellStyle name="Вычисление 5 2 2 7 2" xfId="29646"/>
    <cellStyle name="Вычисление 5 2 2 7 3" xfId="29647"/>
    <cellStyle name="Вычисление 5 2 2 8" xfId="29648"/>
    <cellStyle name="Вычисление 5 2 2 8 2" xfId="29649"/>
    <cellStyle name="Вычисление 5 2 2 8 3" xfId="29650"/>
    <cellStyle name="Вычисление 5 2 2 9" xfId="29651"/>
    <cellStyle name="Вычисление 5 2 2 9 2" xfId="29652"/>
    <cellStyle name="Вычисление 5 2 2 9 3" xfId="29653"/>
    <cellStyle name="Вычисление 5 2 3" xfId="29654"/>
    <cellStyle name="Вычисление 5 2 3 10" xfId="29655"/>
    <cellStyle name="Вычисление 5 2 3 2" xfId="29656"/>
    <cellStyle name="Вычисление 5 2 3 2 2" xfId="29657"/>
    <cellStyle name="Вычисление 5 2 3 2 3" xfId="29658"/>
    <cellStyle name="Вычисление 5 2 3 3" xfId="29659"/>
    <cellStyle name="Вычисление 5 2 3 3 2" xfId="29660"/>
    <cellStyle name="Вычисление 5 2 3 3 3" xfId="29661"/>
    <cellStyle name="Вычисление 5 2 3 4" xfId="29662"/>
    <cellStyle name="Вычисление 5 2 3 4 2" xfId="29663"/>
    <cellStyle name="Вычисление 5 2 3 4 3" xfId="29664"/>
    <cellStyle name="Вычисление 5 2 3 5" xfId="29665"/>
    <cellStyle name="Вычисление 5 2 3 5 2" xfId="29666"/>
    <cellStyle name="Вычисление 5 2 3 5 3" xfId="29667"/>
    <cellStyle name="Вычисление 5 2 3 6" xfId="29668"/>
    <cellStyle name="Вычисление 5 2 3 6 2" xfId="29669"/>
    <cellStyle name="Вычисление 5 2 3 6 3" xfId="29670"/>
    <cellStyle name="Вычисление 5 2 3 7" xfId="29671"/>
    <cellStyle name="Вычисление 5 2 3 7 2" xfId="29672"/>
    <cellStyle name="Вычисление 5 2 3 7 3" xfId="29673"/>
    <cellStyle name="Вычисление 5 2 3 8" xfId="29674"/>
    <cellStyle name="Вычисление 5 2 3 8 2" xfId="29675"/>
    <cellStyle name="Вычисление 5 2 3 8 3" xfId="29676"/>
    <cellStyle name="Вычисление 5 2 3 9" xfId="29677"/>
    <cellStyle name="Вычисление 5 2 3 9 2" xfId="29678"/>
    <cellStyle name="Вычисление 5 2 3 9 3" xfId="29679"/>
    <cellStyle name="Вычисление 5 2 4" xfId="29680"/>
    <cellStyle name="Вычисление 5 2 4 10" xfId="29681"/>
    <cellStyle name="Вычисление 5 2 4 2" xfId="29682"/>
    <cellStyle name="Вычисление 5 2 4 2 2" xfId="29683"/>
    <cellStyle name="Вычисление 5 2 4 2 3" xfId="29684"/>
    <cellStyle name="Вычисление 5 2 4 3" xfId="29685"/>
    <cellStyle name="Вычисление 5 2 4 3 2" xfId="29686"/>
    <cellStyle name="Вычисление 5 2 4 3 3" xfId="29687"/>
    <cellStyle name="Вычисление 5 2 4 4" xfId="29688"/>
    <cellStyle name="Вычисление 5 2 4 4 2" xfId="29689"/>
    <cellStyle name="Вычисление 5 2 4 4 3" xfId="29690"/>
    <cellStyle name="Вычисление 5 2 4 5" xfId="29691"/>
    <cellStyle name="Вычисление 5 2 4 5 2" xfId="29692"/>
    <cellStyle name="Вычисление 5 2 4 5 3" xfId="29693"/>
    <cellStyle name="Вычисление 5 2 4 6" xfId="29694"/>
    <cellStyle name="Вычисление 5 2 4 6 2" xfId="29695"/>
    <cellStyle name="Вычисление 5 2 4 6 3" xfId="29696"/>
    <cellStyle name="Вычисление 5 2 4 7" xfId="29697"/>
    <cellStyle name="Вычисление 5 2 4 7 2" xfId="29698"/>
    <cellStyle name="Вычисление 5 2 4 7 3" xfId="29699"/>
    <cellStyle name="Вычисление 5 2 4 8" xfId="29700"/>
    <cellStyle name="Вычисление 5 2 4 8 2" xfId="29701"/>
    <cellStyle name="Вычисление 5 2 4 8 3" xfId="29702"/>
    <cellStyle name="Вычисление 5 2 4 9" xfId="29703"/>
    <cellStyle name="Вычисление 5 2 4 9 2" xfId="29704"/>
    <cellStyle name="Вычисление 5 2 4 9 3" xfId="29705"/>
    <cellStyle name="Вычисление 5 2 5" xfId="29706"/>
    <cellStyle name="Вычисление 5 2 5 10" xfId="29707"/>
    <cellStyle name="Вычисление 5 2 5 2" xfId="29708"/>
    <cellStyle name="Вычисление 5 2 5 2 2" xfId="29709"/>
    <cellStyle name="Вычисление 5 2 5 2 3" xfId="29710"/>
    <cellStyle name="Вычисление 5 2 5 3" xfId="29711"/>
    <cellStyle name="Вычисление 5 2 5 3 2" xfId="29712"/>
    <cellStyle name="Вычисление 5 2 5 3 3" xfId="29713"/>
    <cellStyle name="Вычисление 5 2 5 4" xfId="29714"/>
    <cellStyle name="Вычисление 5 2 5 4 2" xfId="29715"/>
    <cellStyle name="Вычисление 5 2 5 4 3" xfId="29716"/>
    <cellStyle name="Вычисление 5 2 5 5" xfId="29717"/>
    <cellStyle name="Вычисление 5 2 5 5 2" xfId="29718"/>
    <cellStyle name="Вычисление 5 2 5 5 3" xfId="29719"/>
    <cellStyle name="Вычисление 5 2 5 6" xfId="29720"/>
    <cellStyle name="Вычисление 5 2 5 6 2" xfId="29721"/>
    <cellStyle name="Вычисление 5 2 5 6 3" xfId="29722"/>
    <cellStyle name="Вычисление 5 2 5 7" xfId="29723"/>
    <cellStyle name="Вычисление 5 2 5 7 2" xfId="29724"/>
    <cellStyle name="Вычисление 5 2 5 7 3" xfId="29725"/>
    <cellStyle name="Вычисление 5 2 5 8" xfId="29726"/>
    <cellStyle name="Вычисление 5 2 5 8 2" xfId="29727"/>
    <cellStyle name="Вычисление 5 2 5 8 3" xfId="29728"/>
    <cellStyle name="Вычисление 5 2 5 9" xfId="29729"/>
    <cellStyle name="Вычисление 5 2 5 9 2" xfId="29730"/>
    <cellStyle name="Вычисление 5 2 5 9 3" xfId="29731"/>
    <cellStyle name="Вычисление 5 2 6" xfId="29732"/>
    <cellStyle name="Вычисление 5 2 6 2" xfId="29733"/>
    <cellStyle name="Вычисление 5 2 6 3" xfId="29734"/>
    <cellStyle name="Вычисление 5 2 7" xfId="29735"/>
    <cellStyle name="Вычисление 5 2 7 2" xfId="29736"/>
    <cellStyle name="Вычисление 5 2 7 3" xfId="29737"/>
    <cellStyle name="Вычисление 5 2 8" xfId="29738"/>
    <cellStyle name="Вычисление 5 2 8 2" xfId="29739"/>
    <cellStyle name="Вычисление 5 2 8 3" xfId="29740"/>
    <cellStyle name="Вычисление 5 2 9" xfId="29741"/>
    <cellStyle name="Вычисление 5 2 9 2" xfId="29742"/>
    <cellStyle name="Вычисление 5 2 9 3" xfId="29743"/>
    <cellStyle name="Вычисление 5 3" xfId="9281"/>
    <cellStyle name="Вычисление 5 3 10" xfId="29744"/>
    <cellStyle name="Вычисление 5 3 11" xfId="29745"/>
    <cellStyle name="Вычисление 5 3 12" xfId="29746"/>
    <cellStyle name="Вычисление 5 3 2" xfId="29747"/>
    <cellStyle name="Вычисление 5 3 2 2" xfId="29748"/>
    <cellStyle name="Вычисление 5 3 2 3" xfId="29749"/>
    <cellStyle name="Вычисление 5 3 3" xfId="29750"/>
    <cellStyle name="Вычисление 5 3 3 2" xfId="29751"/>
    <cellStyle name="Вычисление 5 3 3 3" xfId="29752"/>
    <cellStyle name="Вычисление 5 3 4" xfId="29753"/>
    <cellStyle name="Вычисление 5 3 4 2" xfId="29754"/>
    <cellStyle name="Вычисление 5 3 4 3" xfId="29755"/>
    <cellStyle name="Вычисление 5 3 5" xfId="29756"/>
    <cellStyle name="Вычисление 5 3 5 2" xfId="29757"/>
    <cellStyle name="Вычисление 5 3 5 3" xfId="29758"/>
    <cellStyle name="Вычисление 5 3 6" xfId="29759"/>
    <cellStyle name="Вычисление 5 3 6 2" xfId="29760"/>
    <cellStyle name="Вычисление 5 3 6 3" xfId="29761"/>
    <cellStyle name="Вычисление 5 3 7" xfId="29762"/>
    <cellStyle name="Вычисление 5 3 7 2" xfId="29763"/>
    <cellStyle name="Вычисление 5 3 7 3" xfId="29764"/>
    <cellStyle name="Вычисление 5 3 8" xfId="29765"/>
    <cellStyle name="Вычисление 5 3 8 2" xfId="29766"/>
    <cellStyle name="Вычисление 5 3 8 3" xfId="29767"/>
    <cellStyle name="Вычисление 5 3 9" xfId="29768"/>
    <cellStyle name="Вычисление 5 3 9 2" xfId="29769"/>
    <cellStyle name="Вычисление 5 3 9 3" xfId="29770"/>
    <cellStyle name="Вычисление 5 4" xfId="29771"/>
    <cellStyle name="Вычисление 5 4 10" xfId="29772"/>
    <cellStyle name="Вычисление 5 4 2" xfId="29773"/>
    <cellStyle name="Вычисление 5 4 2 2" xfId="29774"/>
    <cellStyle name="Вычисление 5 4 2 3" xfId="29775"/>
    <cellStyle name="Вычисление 5 4 3" xfId="29776"/>
    <cellStyle name="Вычисление 5 4 3 2" xfId="29777"/>
    <cellStyle name="Вычисление 5 4 3 3" xfId="29778"/>
    <cellStyle name="Вычисление 5 4 4" xfId="29779"/>
    <cellStyle name="Вычисление 5 4 4 2" xfId="29780"/>
    <cellStyle name="Вычисление 5 4 4 3" xfId="29781"/>
    <cellStyle name="Вычисление 5 4 5" xfId="29782"/>
    <cellStyle name="Вычисление 5 4 5 2" xfId="29783"/>
    <cellStyle name="Вычисление 5 4 5 3" xfId="29784"/>
    <cellStyle name="Вычисление 5 4 6" xfId="29785"/>
    <cellStyle name="Вычисление 5 4 6 2" xfId="29786"/>
    <cellStyle name="Вычисление 5 4 6 3" xfId="29787"/>
    <cellStyle name="Вычисление 5 4 7" xfId="29788"/>
    <cellStyle name="Вычисление 5 4 7 2" xfId="29789"/>
    <cellStyle name="Вычисление 5 4 7 3" xfId="29790"/>
    <cellStyle name="Вычисление 5 4 8" xfId="29791"/>
    <cellStyle name="Вычисление 5 4 8 2" xfId="29792"/>
    <cellStyle name="Вычисление 5 4 8 3" xfId="29793"/>
    <cellStyle name="Вычисление 5 4 9" xfId="29794"/>
    <cellStyle name="Вычисление 5 4 9 2" xfId="29795"/>
    <cellStyle name="Вычисление 5 4 9 3" xfId="29796"/>
    <cellStyle name="Вычисление 5 5" xfId="29797"/>
    <cellStyle name="Вычисление 5 5 10" xfId="29798"/>
    <cellStyle name="Вычисление 5 5 2" xfId="29799"/>
    <cellStyle name="Вычисление 5 5 2 2" xfId="29800"/>
    <cellStyle name="Вычисление 5 5 2 3" xfId="29801"/>
    <cellStyle name="Вычисление 5 5 3" xfId="29802"/>
    <cellStyle name="Вычисление 5 5 3 2" xfId="29803"/>
    <cellStyle name="Вычисление 5 5 3 3" xfId="29804"/>
    <cellStyle name="Вычисление 5 5 4" xfId="29805"/>
    <cellStyle name="Вычисление 5 5 4 2" xfId="29806"/>
    <cellStyle name="Вычисление 5 5 4 3" xfId="29807"/>
    <cellStyle name="Вычисление 5 5 5" xfId="29808"/>
    <cellStyle name="Вычисление 5 5 5 2" xfId="29809"/>
    <cellStyle name="Вычисление 5 5 5 3" xfId="29810"/>
    <cellStyle name="Вычисление 5 5 6" xfId="29811"/>
    <cellStyle name="Вычисление 5 5 6 2" xfId="29812"/>
    <cellStyle name="Вычисление 5 5 6 3" xfId="29813"/>
    <cellStyle name="Вычисление 5 5 7" xfId="29814"/>
    <cellStyle name="Вычисление 5 5 7 2" xfId="29815"/>
    <cellStyle name="Вычисление 5 5 7 3" xfId="29816"/>
    <cellStyle name="Вычисление 5 5 8" xfId="29817"/>
    <cellStyle name="Вычисление 5 5 8 2" xfId="29818"/>
    <cellStyle name="Вычисление 5 5 8 3" xfId="29819"/>
    <cellStyle name="Вычисление 5 5 9" xfId="29820"/>
    <cellStyle name="Вычисление 5 5 9 2" xfId="29821"/>
    <cellStyle name="Вычисление 5 5 9 3" xfId="29822"/>
    <cellStyle name="Вычисление 5 6" xfId="29823"/>
    <cellStyle name="Вычисление 5 6 10" xfId="29824"/>
    <cellStyle name="Вычисление 5 6 2" xfId="29825"/>
    <cellStyle name="Вычисление 5 6 2 2" xfId="29826"/>
    <cellStyle name="Вычисление 5 6 2 3" xfId="29827"/>
    <cellStyle name="Вычисление 5 6 3" xfId="29828"/>
    <cellStyle name="Вычисление 5 6 3 2" xfId="29829"/>
    <cellStyle name="Вычисление 5 6 3 3" xfId="29830"/>
    <cellStyle name="Вычисление 5 6 4" xfId="29831"/>
    <cellStyle name="Вычисление 5 6 4 2" xfId="29832"/>
    <cellStyle name="Вычисление 5 6 4 3" xfId="29833"/>
    <cellStyle name="Вычисление 5 6 5" xfId="29834"/>
    <cellStyle name="Вычисление 5 6 5 2" xfId="29835"/>
    <cellStyle name="Вычисление 5 6 5 3" xfId="29836"/>
    <cellStyle name="Вычисление 5 6 6" xfId="29837"/>
    <cellStyle name="Вычисление 5 6 6 2" xfId="29838"/>
    <cellStyle name="Вычисление 5 6 6 3" xfId="29839"/>
    <cellStyle name="Вычисление 5 6 7" xfId="29840"/>
    <cellStyle name="Вычисление 5 6 7 2" xfId="29841"/>
    <cellStyle name="Вычисление 5 6 7 3" xfId="29842"/>
    <cellStyle name="Вычисление 5 6 8" xfId="29843"/>
    <cellStyle name="Вычисление 5 6 8 2" xfId="29844"/>
    <cellStyle name="Вычисление 5 6 8 3" xfId="29845"/>
    <cellStyle name="Вычисление 5 6 9" xfId="29846"/>
    <cellStyle name="Вычисление 5 6 9 2" xfId="29847"/>
    <cellStyle name="Вычисление 5 6 9 3" xfId="29848"/>
    <cellStyle name="Вычисление 5 7" xfId="29849"/>
    <cellStyle name="Вычисление 5 7 2" xfId="29850"/>
    <cellStyle name="Вычисление 5 7 3" xfId="29851"/>
    <cellStyle name="Вычисление 5 8" xfId="29852"/>
    <cellStyle name="Вычисление 5 8 2" xfId="29853"/>
    <cellStyle name="Вычисление 5 8 3" xfId="29854"/>
    <cellStyle name="Вычисление 5 9" xfId="29855"/>
    <cellStyle name="Вычисление 5 9 2" xfId="29856"/>
    <cellStyle name="Вычисление 5 9 3" xfId="29857"/>
    <cellStyle name="Вычисление 5_2012" xfId="9282"/>
    <cellStyle name="Вычисление 50" xfId="29858"/>
    <cellStyle name="Вычисление 6" xfId="9283"/>
    <cellStyle name="Вычисление 6 10" xfId="29859"/>
    <cellStyle name="Вычисление 6 10 2" xfId="29860"/>
    <cellStyle name="Вычисление 6 10 3" xfId="29861"/>
    <cellStyle name="Вычисление 6 11" xfId="29862"/>
    <cellStyle name="Вычисление 6 11 2" xfId="29863"/>
    <cellStyle name="Вычисление 6 11 3" xfId="29864"/>
    <cellStyle name="Вычисление 6 12" xfId="29865"/>
    <cellStyle name="Вычисление 6 12 2" xfId="29866"/>
    <cellStyle name="Вычисление 6 12 3" xfId="29867"/>
    <cellStyle name="Вычисление 6 13" xfId="29868"/>
    <cellStyle name="Вычисление 6 13 2" xfId="29869"/>
    <cellStyle name="Вычисление 6 13 3" xfId="29870"/>
    <cellStyle name="Вычисление 6 14" xfId="29871"/>
    <cellStyle name="Вычисление 6 14 2" xfId="29872"/>
    <cellStyle name="Вычисление 6 14 3" xfId="29873"/>
    <cellStyle name="Вычисление 6 15" xfId="29874"/>
    <cellStyle name="Вычисление 6 16" xfId="29875"/>
    <cellStyle name="Вычисление 6 2" xfId="9284"/>
    <cellStyle name="Вычисление 6 2 10" xfId="29876"/>
    <cellStyle name="Вычисление 6 2 10 2" xfId="29877"/>
    <cellStyle name="Вычисление 6 2 10 3" xfId="29878"/>
    <cellStyle name="Вычисление 6 2 11" xfId="29879"/>
    <cellStyle name="Вычисление 6 2 11 2" xfId="29880"/>
    <cellStyle name="Вычисление 6 2 11 3" xfId="29881"/>
    <cellStyle name="Вычисление 6 2 12" xfId="29882"/>
    <cellStyle name="Вычисление 6 2 12 2" xfId="29883"/>
    <cellStyle name="Вычисление 6 2 12 3" xfId="29884"/>
    <cellStyle name="Вычисление 6 2 13" xfId="29885"/>
    <cellStyle name="Вычисление 6 2 13 2" xfId="29886"/>
    <cellStyle name="Вычисление 6 2 13 3" xfId="29887"/>
    <cellStyle name="Вычисление 6 2 14" xfId="29888"/>
    <cellStyle name="Вычисление 6 2 15" xfId="29889"/>
    <cellStyle name="Вычисление 6 2 2" xfId="9285"/>
    <cellStyle name="Вычисление 6 2 2 10" xfId="29890"/>
    <cellStyle name="Вычисление 6 2 2 11" xfId="29891"/>
    <cellStyle name="Вычисление 6 2 2 2" xfId="29892"/>
    <cellStyle name="Вычисление 6 2 2 2 2" xfId="29893"/>
    <cellStyle name="Вычисление 6 2 2 2 3" xfId="29894"/>
    <cellStyle name="Вычисление 6 2 2 3" xfId="29895"/>
    <cellStyle name="Вычисление 6 2 2 3 2" xfId="29896"/>
    <cellStyle name="Вычисление 6 2 2 3 3" xfId="29897"/>
    <cellStyle name="Вычисление 6 2 2 4" xfId="29898"/>
    <cellStyle name="Вычисление 6 2 2 4 2" xfId="29899"/>
    <cellStyle name="Вычисление 6 2 2 4 3" xfId="29900"/>
    <cellStyle name="Вычисление 6 2 2 5" xfId="29901"/>
    <cellStyle name="Вычисление 6 2 2 5 2" xfId="29902"/>
    <cellStyle name="Вычисление 6 2 2 5 3" xfId="29903"/>
    <cellStyle name="Вычисление 6 2 2 6" xfId="29904"/>
    <cellStyle name="Вычисление 6 2 2 6 2" xfId="29905"/>
    <cellStyle name="Вычисление 6 2 2 6 3" xfId="29906"/>
    <cellStyle name="Вычисление 6 2 2 7" xfId="29907"/>
    <cellStyle name="Вычисление 6 2 2 7 2" xfId="29908"/>
    <cellStyle name="Вычисление 6 2 2 7 3" xfId="29909"/>
    <cellStyle name="Вычисление 6 2 2 8" xfId="29910"/>
    <cellStyle name="Вычисление 6 2 2 8 2" xfId="29911"/>
    <cellStyle name="Вычисление 6 2 2 8 3" xfId="29912"/>
    <cellStyle name="Вычисление 6 2 2 9" xfId="29913"/>
    <cellStyle name="Вычисление 6 2 2 9 2" xfId="29914"/>
    <cellStyle name="Вычисление 6 2 2 9 3" xfId="29915"/>
    <cellStyle name="Вычисление 6 2 3" xfId="29916"/>
    <cellStyle name="Вычисление 6 2 3 10" xfId="29917"/>
    <cellStyle name="Вычисление 6 2 3 2" xfId="29918"/>
    <cellStyle name="Вычисление 6 2 3 2 2" xfId="29919"/>
    <cellStyle name="Вычисление 6 2 3 2 3" xfId="29920"/>
    <cellStyle name="Вычисление 6 2 3 3" xfId="29921"/>
    <cellStyle name="Вычисление 6 2 3 3 2" xfId="29922"/>
    <cellStyle name="Вычисление 6 2 3 3 3" xfId="29923"/>
    <cellStyle name="Вычисление 6 2 3 4" xfId="29924"/>
    <cellStyle name="Вычисление 6 2 3 4 2" xfId="29925"/>
    <cellStyle name="Вычисление 6 2 3 4 3" xfId="29926"/>
    <cellStyle name="Вычисление 6 2 3 5" xfId="29927"/>
    <cellStyle name="Вычисление 6 2 3 5 2" xfId="29928"/>
    <cellStyle name="Вычисление 6 2 3 5 3" xfId="29929"/>
    <cellStyle name="Вычисление 6 2 3 6" xfId="29930"/>
    <cellStyle name="Вычисление 6 2 3 6 2" xfId="29931"/>
    <cellStyle name="Вычисление 6 2 3 6 3" xfId="29932"/>
    <cellStyle name="Вычисление 6 2 3 7" xfId="29933"/>
    <cellStyle name="Вычисление 6 2 3 7 2" xfId="29934"/>
    <cellStyle name="Вычисление 6 2 3 7 3" xfId="29935"/>
    <cellStyle name="Вычисление 6 2 3 8" xfId="29936"/>
    <cellStyle name="Вычисление 6 2 3 8 2" xfId="29937"/>
    <cellStyle name="Вычисление 6 2 3 8 3" xfId="29938"/>
    <cellStyle name="Вычисление 6 2 3 9" xfId="29939"/>
    <cellStyle name="Вычисление 6 2 3 9 2" xfId="29940"/>
    <cellStyle name="Вычисление 6 2 3 9 3" xfId="29941"/>
    <cellStyle name="Вычисление 6 2 4" xfId="29942"/>
    <cellStyle name="Вычисление 6 2 4 10" xfId="29943"/>
    <cellStyle name="Вычисление 6 2 4 2" xfId="29944"/>
    <cellStyle name="Вычисление 6 2 4 2 2" xfId="29945"/>
    <cellStyle name="Вычисление 6 2 4 2 3" xfId="29946"/>
    <cellStyle name="Вычисление 6 2 4 3" xfId="29947"/>
    <cellStyle name="Вычисление 6 2 4 3 2" xfId="29948"/>
    <cellStyle name="Вычисление 6 2 4 3 3" xfId="29949"/>
    <cellStyle name="Вычисление 6 2 4 4" xfId="29950"/>
    <cellStyle name="Вычисление 6 2 4 4 2" xfId="29951"/>
    <cellStyle name="Вычисление 6 2 4 4 3" xfId="29952"/>
    <cellStyle name="Вычисление 6 2 4 5" xfId="29953"/>
    <cellStyle name="Вычисление 6 2 4 5 2" xfId="29954"/>
    <cellStyle name="Вычисление 6 2 4 5 3" xfId="29955"/>
    <cellStyle name="Вычисление 6 2 4 6" xfId="29956"/>
    <cellStyle name="Вычисление 6 2 4 6 2" xfId="29957"/>
    <cellStyle name="Вычисление 6 2 4 6 3" xfId="29958"/>
    <cellStyle name="Вычисление 6 2 4 7" xfId="29959"/>
    <cellStyle name="Вычисление 6 2 4 7 2" xfId="29960"/>
    <cellStyle name="Вычисление 6 2 4 7 3" xfId="29961"/>
    <cellStyle name="Вычисление 6 2 4 8" xfId="29962"/>
    <cellStyle name="Вычисление 6 2 4 8 2" xfId="29963"/>
    <cellStyle name="Вычисление 6 2 4 8 3" xfId="29964"/>
    <cellStyle name="Вычисление 6 2 4 9" xfId="29965"/>
    <cellStyle name="Вычисление 6 2 4 9 2" xfId="29966"/>
    <cellStyle name="Вычисление 6 2 4 9 3" xfId="29967"/>
    <cellStyle name="Вычисление 6 2 5" xfId="29968"/>
    <cellStyle name="Вычисление 6 2 5 10" xfId="29969"/>
    <cellStyle name="Вычисление 6 2 5 2" xfId="29970"/>
    <cellStyle name="Вычисление 6 2 5 2 2" xfId="29971"/>
    <cellStyle name="Вычисление 6 2 5 2 3" xfId="29972"/>
    <cellStyle name="Вычисление 6 2 5 3" xfId="29973"/>
    <cellStyle name="Вычисление 6 2 5 3 2" xfId="29974"/>
    <cellStyle name="Вычисление 6 2 5 3 3" xfId="29975"/>
    <cellStyle name="Вычисление 6 2 5 4" xfId="29976"/>
    <cellStyle name="Вычисление 6 2 5 4 2" xfId="29977"/>
    <cellStyle name="Вычисление 6 2 5 4 3" xfId="29978"/>
    <cellStyle name="Вычисление 6 2 5 5" xfId="29979"/>
    <cellStyle name="Вычисление 6 2 5 5 2" xfId="29980"/>
    <cellStyle name="Вычисление 6 2 5 5 3" xfId="29981"/>
    <cellStyle name="Вычисление 6 2 5 6" xfId="29982"/>
    <cellStyle name="Вычисление 6 2 5 6 2" xfId="29983"/>
    <cellStyle name="Вычисление 6 2 5 6 3" xfId="29984"/>
    <cellStyle name="Вычисление 6 2 5 7" xfId="29985"/>
    <cellStyle name="Вычисление 6 2 5 7 2" xfId="29986"/>
    <cellStyle name="Вычисление 6 2 5 7 3" xfId="29987"/>
    <cellStyle name="Вычисление 6 2 5 8" xfId="29988"/>
    <cellStyle name="Вычисление 6 2 5 8 2" xfId="29989"/>
    <cellStyle name="Вычисление 6 2 5 8 3" xfId="29990"/>
    <cellStyle name="Вычисление 6 2 5 9" xfId="29991"/>
    <cellStyle name="Вычисление 6 2 5 9 2" xfId="29992"/>
    <cellStyle name="Вычисление 6 2 5 9 3" xfId="29993"/>
    <cellStyle name="Вычисление 6 2 6" xfId="29994"/>
    <cellStyle name="Вычисление 6 2 6 2" xfId="29995"/>
    <cellStyle name="Вычисление 6 2 6 3" xfId="29996"/>
    <cellStyle name="Вычисление 6 2 7" xfId="29997"/>
    <cellStyle name="Вычисление 6 2 7 2" xfId="29998"/>
    <cellStyle name="Вычисление 6 2 7 3" xfId="29999"/>
    <cellStyle name="Вычисление 6 2 8" xfId="30000"/>
    <cellStyle name="Вычисление 6 2 8 2" xfId="30001"/>
    <cellStyle name="Вычисление 6 2 8 3" xfId="30002"/>
    <cellStyle name="Вычисление 6 2 9" xfId="30003"/>
    <cellStyle name="Вычисление 6 2 9 2" xfId="30004"/>
    <cellStyle name="Вычисление 6 2 9 3" xfId="30005"/>
    <cellStyle name="Вычисление 6 3" xfId="9286"/>
    <cellStyle name="Вычисление 6 3 10" xfId="30006"/>
    <cellStyle name="Вычисление 6 3 11" xfId="30007"/>
    <cellStyle name="Вычисление 6 3 12" xfId="30008"/>
    <cellStyle name="Вычисление 6 3 2" xfId="30009"/>
    <cellStyle name="Вычисление 6 3 2 2" xfId="30010"/>
    <cellStyle name="Вычисление 6 3 2 3" xfId="30011"/>
    <cellStyle name="Вычисление 6 3 3" xfId="30012"/>
    <cellStyle name="Вычисление 6 3 3 2" xfId="30013"/>
    <cellStyle name="Вычисление 6 3 3 3" xfId="30014"/>
    <cellStyle name="Вычисление 6 3 4" xfId="30015"/>
    <cellStyle name="Вычисление 6 3 4 2" xfId="30016"/>
    <cellStyle name="Вычисление 6 3 4 3" xfId="30017"/>
    <cellStyle name="Вычисление 6 3 5" xfId="30018"/>
    <cellStyle name="Вычисление 6 3 5 2" xfId="30019"/>
    <cellStyle name="Вычисление 6 3 5 3" xfId="30020"/>
    <cellStyle name="Вычисление 6 3 6" xfId="30021"/>
    <cellStyle name="Вычисление 6 3 6 2" xfId="30022"/>
    <cellStyle name="Вычисление 6 3 6 3" xfId="30023"/>
    <cellStyle name="Вычисление 6 3 7" xfId="30024"/>
    <cellStyle name="Вычисление 6 3 7 2" xfId="30025"/>
    <cellStyle name="Вычисление 6 3 7 3" xfId="30026"/>
    <cellStyle name="Вычисление 6 3 8" xfId="30027"/>
    <cellStyle name="Вычисление 6 3 8 2" xfId="30028"/>
    <cellStyle name="Вычисление 6 3 8 3" xfId="30029"/>
    <cellStyle name="Вычисление 6 3 9" xfId="30030"/>
    <cellStyle name="Вычисление 6 3 9 2" xfId="30031"/>
    <cellStyle name="Вычисление 6 3 9 3" xfId="30032"/>
    <cellStyle name="Вычисление 6 4" xfId="9287"/>
    <cellStyle name="Вычисление 6 4 10" xfId="30033"/>
    <cellStyle name="Вычисление 6 4 11" xfId="30034"/>
    <cellStyle name="Вычисление 6 4 2" xfId="30035"/>
    <cellStyle name="Вычисление 6 4 2 2" xfId="30036"/>
    <cellStyle name="Вычисление 6 4 2 3" xfId="30037"/>
    <cellStyle name="Вычисление 6 4 3" xfId="30038"/>
    <cellStyle name="Вычисление 6 4 3 2" xfId="30039"/>
    <cellStyle name="Вычисление 6 4 3 3" xfId="30040"/>
    <cellStyle name="Вычисление 6 4 4" xfId="30041"/>
    <cellStyle name="Вычисление 6 4 4 2" xfId="30042"/>
    <cellStyle name="Вычисление 6 4 4 3" xfId="30043"/>
    <cellStyle name="Вычисление 6 4 5" xfId="30044"/>
    <cellStyle name="Вычисление 6 4 5 2" xfId="30045"/>
    <cellStyle name="Вычисление 6 4 5 3" xfId="30046"/>
    <cellStyle name="Вычисление 6 4 6" xfId="30047"/>
    <cellStyle name="Вычисление 6 4 6 2" xfId="30048"/>
    <cellStyle name="Вычисление 6 4 6 3" xfId="30049"/>
    <cellStyle name="Вычисление 6 4 7" xfId="30050"/>
    <cellStyle name="Вычисление 6 4 7 2" xfId="30051"/>
    <cellStyle name="Вычисление 6 4 7 3" xfId="30052"/>
    <cellStyle name="Вычисление 6 4 8" xfId="30053"/>
    <cellStyle name="Вычисление 6 4 8 2" xfId="30054"/>
    <cellStyle name="Вычисление 6 4 8 3" xfId="30055"/>
    <cellStyle name="Вычисление 6 4 9" xfId="30056"/>
    <cellStyle name="Вычисление 6 4 9 2" xfId="30057"/>
    <cellStyle name="Вычисление 6 4 9 3" xfId="30058"/>
    <cellStyle name="Вычисление 6 5" xfId="30059"/>
    <cellStyle name="Вычисление 6 5 10" xfId="30060"/>
    <cellStyle name="Вычисление 6 5 2" xfId="30061"/>
    <cellStyle name="Вычисление 6 5 2 2" xfId="30062"/>
    <cellStyle name="Вычисление 6 5 2 3" xfId="30063"/>
    <cellStyle name="Вычисление 6 5 3" xfId="30064"/>
    <cellStyle name="Вычисление 6 5 3 2" xfId="30065"/>
    <cellStyle name="Вычисление 6 5 3 3" xfId="30066"/>
    <cellStyle name="Вычисление 6 5 4" xfId="30067"/>
    <cellStyle name="Вычисление 6 5 4 2" xfId="30068"/>
    <cellStyle name="Вычисление 6 5 4 3" xfId="30069"/>
    <cellStyle name="Вычисление 6 5 5" xfId="30070"/>
    <cellStyle name="Вычисление 6 5 5 2" xfId="30071"/>
    <cellStyle name="Вычисление 6 5 5 3" xfId="30072"/>
    <cellStyle name="Вычисление 6 5 6" xfId="30073"/>
    <cellStyle name="Вычисление 6 5 6 2" xfId="30074"/>
    <cellStyle name="Вычисление 6 5 6 3" xfId="30075"/>
    <cellStyle name="Вычисление 6 5 7" xfId="30076"/>
    <cellStyle name="Вычисление 6 5 7 2" xfId="30077"/>
    <cellStyle name="Вычисление 6 5 7 3" xfId="30078"/>
    <cellStyle name="Вычисление 6 5 8" xfId="30079"/>
    <cellStyle name="Вычисление 6 5 8 2" xfId="30080"/>
    <cellStyle name="Вычисление 6 5 8 3" xfId="30081"/>
    <cellStyle name="Вычисление 6 5 9" xfId="30082"/>
    <cellStyle name="Вычисление 6 5 9 2" xfId="30083"/>
    <cellStyle name="Вычисление 6 5 9 3" xfId="30084"/>
    <cellStyle name="Вычисление 6 6" xfId="30085"/>
    <cellStyle name="Вычисление 6 6 10" xfId="30086"/>
    <cellStyle name="Вычисление 6 6 2" xfId="30087"/>
    <cellStyle name="Вычисление 6 6 2 2" xfId="30088"/>
    <cellStyle name="Вычисление 6 6 2 3" xfId="30089"/>
    <cellStyle name="Вычисление 6 6 3" xfId="30090"/>
    <cellStyle name="Вычисление 6 6 3 2" xfId="30091"/>
    <cellStyle name="Вычисление 6 6 3 3" xfId="30092"/>
    <cellStyle name="Вычисление 6 6 4" xfId="30093"/>
    <cellStyle name="Вычисление 6 6 4 2" xfId="30094"/>
    <cellStyle name="Вычисление 6 6 4 3" xfId="30095"/>
    <cellStyle name="Вычисление 6 6 5" xfId="30096"/>
    <cellStyle name="Вычисление 6 6 5 2" xfId="30097"/>
    <cellStyle name="Вычисление 6 6 5 3" xfId="30098"/>
    <cellStyle name="Вычисление 6 6 6" xfId="30099"/>
    <cellStyle name="Вычисление 6 6 6 2" xfId="30100"/>
    <cellStyle name="Вычисление 6 6 6 3" xfId="30101"/>
    <cellStyle name="Вычисление 6 6 7" xfId="30102"/>
    <cellStyle name="Вычисление 6 6 7 2" xfId="30103"/>
    <cellStyle name="Вычисление 6 6 7 3" xfId="30104"/>
    <cellStyle name="Вычисление 6 6 8" xfId="30105"/>
    <cellStyle name="Вычисление 6 6 8 2" xfId="30106"/>
    <cellStyle name="Вычисление 6 6 8 3" xfId="30107"/>
    <cellStyle name="Вычисление 6 6 9" xfId="30108"/>
    <cellStyle name="Вычисление 6 6 9 2" xfId="30109"/>
    <cellStyle name="Вычисление 6 6 9 3" xfId="30110"/>
    <cellStyle name="Вычисление 6 7" xfId="30111"/>
    <cellStyle name="Вычисление 6 7 2" xfId="30112"/>
    <cellStyle name="Вычисление 6 7 3" xfId="30113"/>
    <cellStyle name="Вычисление 6 8" xfId="30114"/>
    <cellStyle name="Вычисление 6 8 2" xfId="30115"/>
    <cellStyle name="Вычисление 6 8 3" xfId="30116"/>
    <cellStyle name="Вычисление 6 9" xfId="30117"/>
    <cellStyle name="Вычисление 6 9 2" xfId="30118"/>
    <cellStyle name="Вычисление 6 9 3" xfId="30119"/>
    <cellStyle name="Вычисление 6_2012" xfId="9288"/>
    <cellStyle name="Вычисление 7" xfId="9289"/>
    <cellStyle name="Вычисление 7 10" xfId="30120"/>
    <cellStyle name="Вычисление 7 10 2" xfId="30121"/>
    <cellStyle name="Вычисление 7 10 3" xfId="30122"/>
    <cellStyle name="Вычисление 7 11" xfId="30123"/>
    <cellStyle name="Вычисление 7 11 2" xfId="30124"/>
    <cellStyle name="Вычисление 7 11 3" xfId="30125"/>
    <cellStyle name="Вычисление 7 12" xfId="30126"/>
    <cellStyle name="Вычисление 7 12 2" xfId="30127"/>
    <cellStyle name="Вычисление 7 12 3" xfId="30128"/>
    <cellStyle name="Вычисление 7 13" xfId="30129"/>
    <cellStyle name="Вычисление 7 13 2" xfId="30130"/>
    <cellStyle name="Вычисление 7 13 3" xfId="30131"/>
    <cellStyle name="Вычисление 7 14" xfId="30132"/>
    <cellStyle name="Вычисление 7 14 2" xfId="30133"/>
    <cellStyle name="Вычисление 7 14 3" xfId="30134"/>
    <cellStyle name="Вычисление 7 15" xfId="30135"/>
    <cellStyle name="Вычисление 7 16" xfId="30136"/>
    <cellStyle name="Вычисление 7 2" xfId="9290"/>
    <cellStyle name="Вычисление 7 2 10" xfId="30137"/>
    <cellStyle name="Вычисление 7 2 10 2" xfId="30138"/>
    <cellStyle name="Вычисление 7 2 10 3" xfId="30139"/>
    <cellStyle name="Вычисление 7 2 11" xfId="30140"/>
    <cellStyle name="Вычисление 7 2 11 2" xfId="30141"/>
    <cellStyle name="Вычисление 7 2 11 3" xfId="30142"/>
    <cellStyle name="Вычисление 7 2 12" xfId="30143"/>
    <cellStyle name="Вычисление 7 2 12 2" xfId="30144"/>
    <cellStyle name="Вычисление 7 2 12 3" xfId="30145"/>
    <cellStyle name="Вычисление 7 2 13" xfId="30146"/>
    <cellStyle name="Вычисление 7 2 13 2" xfId="30147"/>
    <cellStyle name="Вычисление 7 2 13 3" xfId="30148"/>
    <cellStyle name="Вычисление 7 2 14" xfId="30149"/>
    <cellStyle name="Вычисление 7 2 15" xfId="30150"/>
    <cellStyle name="Вычисление 7 2 2" xfId="30151"/>
    <cellStyle name="Вычисление 7 2 2 10" xfId="30152"/>
    <cellStyle name="Вычисление 7 2 2 2" xfId="30153"/>
    <cellStyle name="Вычисление 7 2 2 2 2" xfId="30154"/>
    <cellStyle name="Вычисление 7 2 2 2 3" xfId="30155"/>
    <cellStyle name="Вычисление 7 2 2 3" xfId="30156"/>
    <cellStyle name="Вычисление 7 2 2 3 2" xfId="30157"/>
    <cellStyle name="Вычисление 7 2 2 3 3" xfId="30158"/>
    <cellStyle name="Вычисление 7 2 2 4" xfId="30159"/>
    <cellStyle name="Вычисление 7 2 2 4 2" xfId="30160"/>
    <cellStyle name="Вычисление 7 2 2 4 3" xfId="30161"/>
    <cellStyle name="Вычисление 7 2 2 5" xfId="30162"/>
    <cellStyle name="Вычисление 7 2 2 5 2" xfId="30163"/>
    <cellStyle name="Вычисление 7 2 2 5 3" xfId="30164"/>
    <cellStyle name="Вычисление 7 2 2 6" xfId="30165"/>
    <cellStyle name="Вычисление 7 2 2 6 2" xfId="30166"/>
    <cellStyle name="Вычисление 7 2 2 6 3" xfId="30167"/>
    <cellStyle name="Вычисление 7 2 2 7" xfId="30168"/>
    <cellStyle name="Вычисление 7 2 2 7 2" xfId="30169"/>
    <cellStyle name="Вычисление 7 2 2 7 3" xfId="30170"/>
    <cellStyle name="Вычисление 7 2 2 8" xfId="30171"/>
    <cellStyle name="Вычисление 7 2 2 8 2" xfId="30172"/>
    <cellStyle name="Вычисление 7 2 2 8 3" xfId="30173"/>
    <cellStyle name="Вычисление 7 2 2 9" xfId="30174"/>
    <cellStyle name="Вычисление 7 2 2 9 2" xfId="30175"/>
    <cellStyle name="Вычисление 7 2 2 9 3" xfId="30176"/>
    <cellStyle name="Вычисление 7 2 3" xfId="30177"/>
    <cellStyle name="Вычисление 7 2 3 10" xfId="30178"/>
    <cellStyle name="Вычисление 7 2 3 2" xfId="30179"/>
    <cellStyle name="Вычисление 7 2 3 2 2" xfId="30180"/>
    <cellStyle name="Вычисление 7 2 3 2 3" xfId="30181"/>
    <cellStyle name="Вычисление 7 2 3 3" xfId="30182"/>
    <cellStyle name="Вычисление 7 2 3 3 2" xfId="30183"/>
    <cellStyle name="Вычисление 7 2 3 3 3" xfId="30184"/>
    <cellStyle name="Вычисление 7 2 3 4" xfId="30185"/>
    <cellStyle name="Вычисление 7 2 3 4 2" xfId="30186"/>
    <cellStyle name="Вычисление 7 2 3 4 3" xfId="30187"/>
    <cellStyle name="Вычисление 7 2 3 5" xfId="30188"/>
    <cellStyle name="Вычисление 7 2 3 5 2" xfId="30189"/>
    <cellStyle name="Вычисление 7 2 3 5 3" xfId="30190"/>
    <cellStyle name="Вычисление 7 2 3 6" xfId="30191"/>
    <cellStyle name="Вычисление 7 2 3 6 2" xfId="30192"/>
    <cellStyle name="Вычисление 7 2 3 6 3" xfId="30193"/>
    <cellStyle name="Вычисление 7 2 3 7" xfId="30194"/>
    <cellStyle name="Вычисление 7 2 3 7 2" xfId="30195"/>
    <cellStyle name="Вычисление 7 2 3 7 3" xfId="30196"/>
    <cellStyle name="Вычисление 7 2 3 8" xfId="30197"/>
    <cellStyle name="Вычисление 7 2 3 8 2" xfId="30198"/>
    <cellStyle name="Вычисление 7 2 3 8 3" xfId="30199"/>
    <cellStyle name="Вычисление 7 2 3 9" xfId="30200"/>
    <cellStyle name="Вычисление 7 2 3 9 2" xfId="30201"/>
    <cellStyle name="Вычисление 7 2 3 9 3" xfId="30202"/>
    <cellStyle name="Вычисление 7 2 4" xfId="30203"/>
    <cellStyle name="Вычисление 7 2 4 10" xfId="30204"/>
    <cellStyle name="Вычисление 7 2 4 2" xfId="30205"/>
    <cellStyle name="Вычисление 7 2 4 2 2" xfId="30206"/>
    <cellStyle name="Вычисление 7 2 4 2 3" xfId="30207"/>
    <cellStyle name="Вычисление 7 2 4 3" xfId="30208"/>
    <cellStyle name="Вычисление 7 2 4 3 2" xfId="30209"/>
    <cellStyle name="Вычисление 7 2 4 3 3" xfId="30210"/>
    <cellStyle name="Вычисление 7 2 4 4" xfId="30211"/>
    <cellStyle name="Вычисление 7 2 4 4 2" xfId="30212"/>
    <cellStyle name="Вычисление 7 2 4 4 3" xfId="30213"/>
    <cellStyle name="Вычисление 7 2 4 5" xfId="30214"/>
    <cellStyle name="Вычисление 7 2 4 5 2" xfId="30215"/>
    <cellStyle name="Вычисление 7 2 4 5 3" xfId="30216"/>
    <cellStyle name="Вычисление 7 2 4 6" xfId="30217"/>
    <cellStyle name="Вычисление 7 2 4 6 2" xfId="30218"/>
    <cellStyle name="Вычисление 7 2 4 6 3" xfId="30219"/>
    <cellStyle name="Вычисление 7 2 4 7" xfId="30220"/>
    <cellStyle name="Вычисление 7 2 4 7 2" xfId="30221"/>
    <cellStyle name="Вычисление 7 2 4 7 3" xfId="30222"/>
    <cellStyle name="Вычисление 7 2 4 8" xfId="30223"/>
    <cellStyle name="Вычисление 7 2 4 8 2" xfId="30224"/>
    <cellStyle name="Вычисление 7 2 4 8 3" xfId="30225"/>
    <cellStyle name="Вычисление 7 2 4 9" xfId="30226"/>
    <cellStyle name="Вычисление 7 2 4 9 2" xfId="30227"/>
    <cellStyle name="Вычисление 7 2 4 9 3" xfId="30228"/>
    <cellStyle name="Вычисление 7 2 5" xfId="30229"/>
    <cellStyle name="Вычисление 7 2 5 10" xfId="30230"/>
    <cellStyle name="Вычисление 7 2 5 2" xfId="30231"/>
    <cellStyle name="Вычисление 7 2 5 2 2" xfId="30232"/>
    <cellStyle name="Вычисление 7 2 5 2 3" xfId="30233"/>
    <cellStyle name="Вычисление 7 2 5 3" xfId="30234"/>
    <cellStyle name="Вычисление 7 2 5 3 2" xfId="30235"/>
    <cellStyle name="Вычисление 7 2 5 3 3" xfId="30236"/>
    <cellStyle name="Вычисление 7 2 5 4" xfId="30237"/>
    <cellStyle name="Вычисление 7 2 5 4 2" xfId="30238"/>
    <cellStyle name="Вычисление 7 2 5 4 3" xfId="30239"/>
    <cellStyle name="Вычисление 7 2 5 5" xfId="30240"/>
    <cellStyle name="Вычисление 7 2 5 5 2" xfId="30241"/>
    <cellStyle name="Вычисление 7 2 5 5 3" xfId="30242"/>
    <cellStyle name="Вычисление 7 2 5 6" xfId="30243"/>
    <cellStyle name="Вычисление 7 2 5 6 2" xfId="30244"/>
    <cellStyle name="Вычисление 7 2 5 6 3" xfId="30245"/>
    <cellStyle name="Вычисление 7 2 5 7" xfId="30246"/>
    <cellStyle name="Вычисление 7 2 5 7 2" xfId="30247"/>
    <cellStyle name="Вычисление 7 2 5 7 3" xfId="30248"/>
    <cellStyle name="Вычисление 7 2 5 8" xfId="30249"/>
    <cellStyle name="Вычисление 7 2 5 8 2" xfId="30250"/>
    <cellStyle name="Вычисление 7 2 5 8 3" xfId="30251"/>
    <cellStyle name="Вычисление 7 2 5 9" xfId="30252"/>
    <cellStyle name="Вычисление 7 2 5 9 2" xfId="30253"/>
    <cellStyle name="Вычисление 7 2 5 9 3" xfId="30254"/>
    <cellStyle name="Вычисление 7 2 6" xfId="30255"/>
    <cellStyle name="Вычисление 7 2 6 2" xfId="30256"/>
    <cellStyle name="Вычисление 7 2 6 3" xfId="30257"/>
    <cellStyle name="Вычисление 7 2 7" xfId="30258"/>
    <cellStyle name="Вычисление 7 2 7 2" xfId="30259"/>
    <cellStyle name="Вычисление 7 2 7 3" xfId="30260"/>
    <cellStyle name="Вычисление 7 2 8" xfId="30261"/>
    <cellStyle name="Вычисление 7 2 8 2" xfId="30262"/>
    <cellStyle name="Вычисление 7 2 8 3" xfId="30263"/>
    <cellStyle name="Вычисление 7 2 9" xfId="30264"/>
    <cellStyle name="Вычисление 7 2 9 2" xfId="30265"/>
    <cellStyle name="Вычисление 7 2 9 3" xfId="30266"/>
    <cellStyle name="Вычисление 7 3" xfId="9291"/>
    <cellStyle name="Вычисление 7 3 10" xfId="30267"/>
    <cellStyle name="Вычисление 7 3 11" xfId="30268"/>
    <cellStyle name="Вычисление 7 3 12" xfId="30269"/>
    <cellStyle name="Вычисление 7 3 2" xfId="30270"/>
    <cellStyle name="Вычисление 7 3 2 2" xfId="30271"/>
    <cellStyle name="Вычисление 7 3 2 3" xfId="30272"/>
    <cellStyle name="Вычисление 7 3 3" xfId="30273"/>
    <cellStyle name="Вычисление 7 3 3 2" xfId="30274"/>
    <cellStyle name="Вычисление 7 3 3 3" xfId="30275"/>
    <cellStyle name="Вычисление 7 3 4" xfId="30276"/>
    <cellStyle name="Вычисление 7 3 4 2" xfId="30277"/>
    <cellStyle name="Вычисление 7 3 4 3" xfId="30278"/>
    <cellStyle name="Вычисление 7 3 5" xfId="30279"/>
    <cellStyle name="Вычисление 7 3 5 2" xfId="30280"/>
    <cellStyle name="Вычисление 7 3 5 3" xfId="30281"/>
    <cellStyle name="Вычисление 7 3 6" xfId="30282"/>
    <cellStyle name="Вычисление 7 3 6 2" xfId="30283"/>
    <cellStyle name="Вычисление 7 3 6 3" xfId="30284"/>
    <cellStyle name="Вычисление 7 3 7" xfId="30285"/>
    <cellStyle name="Вычисление 7 3 7 2" xfId="30286"/>
    <cellStyle name="Вычисление 7 3 7 3" xfId="30287"/>
    <cellStyle name="Вычисление 7 3 8" xfId="30288"/>
    <cellStyle name="Вычисление 7 3 8 2" xfId="30289"/>
    <cellStyle name="Вычисление 7 3 8 3" xfId="30290"/>
    <cellStyle name="Вычисление 7 3 9" xfId="30291"/>
    <cellStyle name="Вычисление 7 3 9 2" xfId="30292"/>
    <cellStyle name="Вычисление 7 3 9 3" xfId="30293"/>
    <cellStyle name="Вычисление 7 4" xfId="30294"/>
    <cellStyle name="Вычисление 7 4 10" xfId="30295"/>
    <cellStyle name="Вычисление 7 4 2" xfId="30296"/>
    <cellStyle name="Вычисление 7 4 2 2" xfId="30297"/>
    <cellStyle name="Вычисление 7 4 2 3" xfId="30298"/>
    <cellStyle name="Вычисление 7 4 3" xfId="30299"/>
    <cellStyle name="Вычисление 7 4 3 2" xfId="30300"/>
    <cellStyle name="Вычисление 7 4 3 3" xfId="30301"/>
    <cellStyle name="Вычисление 7 4 4" xfId="30302"/>
    <cellStyle name="Вычисление 7 4 4 2" xfId="30303"/>
    <cellStyle name="Вычисление 7 4 4 3" xfId="30304"/>
    <cellStyle name="Вычисление 7 4 5" xfId="30305"/>
    <cellStyle name="Вычисление 7 4 5 2" xfId="30306"/>
    <cellStyle name="Вычисление 7 4 5 3" xfId="30307"/>
    <cellStyle name="Вычисление 7 4 6" xfId="30308"/>
    <cellStyle name="Вычисление 7 4 6 2" xfId="30309"/>
    <cellStyle name="Вычисление 7 4 6 3" xfId="30310"/>
    <cellStyle name="Вычисление 7 4 7" xfId="30311"/>
    <cellStyle name="Вычисление 7 4 7 2" xfId="30312"/>
    <cellStyle name="Вычисление 7 4 7 3" xfId="30313"/>
    <cellStyle name="Вычисление 7 4 8" xfId="30314"/>
    <cellStyle name="Вычисление 7 4 8 2" xfId="30315"/>
    <cellStyle name="Вычисление 7 4 8 3" xfId="30316"/>
    <cellStyle name="Вычисление 7 4 9" xfId="30317"/>
    <cellStyle name="Вычисление 7 4 9 2" xfId="30318"/>
    <cellStyle name="Вычисление 7 4 9 3" xfId="30319"/>
    <cellStyle name="Вычисление 7 5" xfId="30320"/>
    <cellStyle name="Вычисление 7 5 10" xfId="30321"/>
    <cellStyle name="Вычисление 7 5 2" xfId="30322"/>
    <cellStyle name="Вычисление 7 5 2 2" xfId="30323"/>
    <cellStyle name="Вычисление 7 5 2 3" xfId="30324"/>
    <cellStyle name="Вычисление 7 5 3" xfId="30325"/>
    <cellStyle name="Вычисление 7 5 3 2" xfId="30326"/>
    <cellStyle name="Вычисление 7 5 3 3" xfId="30327"/>
    <cellStyle name="Вычисление 7 5 4" xfId="30328"/>
    <cellStyle name="Вычисление 7 5 4 2" xfId="30329"/>
    <cellStyle name="Вычисление 7 5 4 3" xfId="30330"/>
    <cellStyle name="Вычисление 7 5 5" xfId="30331"/>
    <cellStyle name="Вычисление 7 5 5 2" xfId="30332"/>
    <cellStyle name="Вычисление 7 5 5 3" xfId="30333"/>
    <cellStyle name="Вычисление 7 5 6" xfId="30334"/>
    <cellStyle name="Вычисление 7 5 6 2" xfId="30335"/>
    <cellStyle name="Вычисление 7 5 6 3" xfId="30336"/>
    <cellStyle name="Вычисление 7 5 7" xfId="30337"/>
    <cellStyle name="Вычисление 7 5 7 2" xfId="30338"/>
    <cellStyle name="Вычисление 7 5 7 3" xfId="30339"/>
    <cellStyle name="Вычисление 7 5 8" xfId="30340"/>
    <cellStyle name="Вычисление 7 5 8 2" xfId="30341"/>
    <cellStyle name="Вычисление 7 5 8 3" xfId="30342"/>
    <cellStyle name="Вычисление 7 5 9" xfId="30343"/>
    <cellStyle name="Вычисление 7 5 9 2" xfId="30344"/>
    <cellStyle name="Вычисление 7 5 9 3" xfId="30345"/>
    <cellStyle name="Вычисление 7 6" xfId="30346"/>
    <cellStyle name="Вычисление 7 6 10" xfId="30347"/>
    <cellStyle name="Вычисление 7 6 2" xfId="30348"/>
    <cellStyle name="Вычисление 7 6 2 2" xfId="30349"/>
    <cellStyle name="Вычисление 7 6 2 3" xfId="30350"/>
    <cellStyle name="Вычисление 7 6 3" xfId="30351"/>
    <cellStyle name="Вычисление 7 6 3 2" xfId="30352"/>
    <cellStyle name="Вычисление 7 6 3 3" xfId="30353"/>
    <cellStyle name="Вычисление 7 6 4" xfId="30354"/>
    <cellStyle name="Вычисление 7 6 4 2" xfId="30355"/>
    <cellStyle name="Вычисление 7 6 4 3" xfId="30356"/>
    <cellStyle name="Вычисление 7 6 5" xfId="30357"/>
    <cellStyle name="Вычисление 7 6 5 2" xfId="30358"/>
    <cellStyle name="Вычисление 7 6 5 3" xfId="30359"/>
    <cellStyle name="Вычисление 7 6 6" xfId="30360"/>
    <cellStyle name="Вычисление 7 6 6 2" xfId="30361"/>
    <cellStyle name="Вычисление 7 6 6 3" xfId="30362"/>
    <cellStyle name="Вычисление 7 6 7" xfId="30363"/>
    <cellStyle name="Вычисление 7 6 7 2" xfId="30364"/>
    <cellStyle name="Вычисление 7 6 7 3" xfId="30365"/>
    <cellStyle name="Вычисление 7 6 8" xfId="30366"/>
    <cellStyle name="Вычисление 7 6 8 2" xfId="30367"/>
    <cellStyle name="Вычисление 7 6 8 3" xfId="30368"/>
    <cellStyle name="Вычисление 7 6 9" xfId="30369"/>
    <cellStyle name="Вычисление 7 6 9 2" xfId="30370"/>
    <cellStyle name="Вычисление 7 6 9 3" xfId="30371"/>
    <cellStyle name="Вычисление 7 7" xfId="30372"/>
    <cellStyle name="Вычисление 7 7 2" xfId="30373"/>
    <cellStyle name="Вычисление 7 7 3" xfId="30374"/>
    <cellStyle name="Вычисление 7 8" xfId="30375"/>
    <cellStyle name="Вычисление 7 8 2" xfId="30376"/>
    <cellStyle name="Вычисление 7 8 3" xfId="30377"/>
    <cellStyle name="Вычисление 7 9" xfId="30378"/>
    <cellStyle name="Вычисление 7 9 2" xfId="30379"/>
    <cellStyle name="Вычисление 7 9 3" xfId="30380"/>
    <cellStyle name="Вычисление 7_2012" xfId="9292"/>
    <cellStyle name="Вычисление 8" xfId="9293"/>
    <cellStyle name="Вычисление 8 10" xfId="30381"/>
    <cellStyle name="Вычисление 8 10 2" xfId="30382"/>
    <cellStyle name="Вычисление 8 10 3" xfId="30383"/>
    <cellStyle name="Вычисление 8 11" xfId="30384"/>
    <cellStyle name="Вычисление 8 11 2" xfId="30385"/>
    <cellStyle name="Вычисление 8 11 3" xfId="30386"/>
    <cellStyle name="Вычисление 8 12" xfId="30387"/>
    <cellStyle name="Вычисление 8 12 2" xfId="30388"/>
    <cellStyle name="Вычисление 8 12 3" xfId="30389"/>
    <cellStyle name="Вычисление 8 13" xfId="30390"/>
    <cellStyle name="Вычисление 8 13 2" xfId="30391"/>
    <cellStyle name="Вычисление 8 13 3" xfId="30392"/>
    <cellStyle name="Вычисление 8 14" xfId="30393"/>
    <cellStyle name="Вычисление 8 14 2" xfId="30394"/>
    <cellStyle name="Вычисление 8 14 3" xfId="30395"/>
    <cellStyle name="Вычисление 8 15" xfId="30396"/>
    <cellStyle name="Вычисление 8 16" xfId="30397"/>
    <cellStyle name="Вычисление 8 2" xfId="9294"/>
    <cellStyle name="Вычисление 8 2 10" xfId="30398"/>
    <cellStyle name="Вычисление 8 2 10 2" xfId="30399"/>
    <cellStyle name="Вычисление 8 2 10 3" xfId="30400"/>
    <cellStyle name="Вычисление 8 2 11" xfId="30401"/>
    <cellStyle name="Вычисление 8 2 11 2" xfId="30402"/>
    <cellStyle name="Вычисление 8 2 11 3" xfId="30403"/>
    <cellStyle name="Вычисление 8 2 12" xfId="30404"/>
    <cellStyle name="Вычисление 8 2 12 2" xfId="30405"/>
    <cellStyle name="Вычисление 8 2 12 3" xfId="30406"/>
    <cellStyle name="Вычисление 8 2 13" xfId="30407"/>
    <cellStyle name="Вычисление 8 2 13 2" xfId="30408"/>
    <cellStyle name="Вычисление 8 2 13 3" xfId="30409"/>
    <cellStyle name="Вычисление 8 2 14" xfId="30410"/>
    <cellStyle name="Вычисление 8 2 15" xfId="30411"/>
    <cellStyle name="Вычисление 8 2 2" xfId="9295"/>
    <cellStyle name="Вычисление 8 2 2 10" xfId="30412"/>
    <cellStyle name="Вычисление 8 2 2 11" xfId="30413"/>
    <cellStyle name="Вычисление 8 2 2 12" xfId="30414"/>
    <cellStyle name="Вычисление 8 2 2 2" xfId="30415"/>
    <cellStyle name="Вычисление 8 2 2 2 2" xfId="30416"/>
    <cellStyle name="Вычисление 8 2 2 2 3" xfId="30417"/>
    <cellStyle name="Вычисление 8 2 2 3" xfId="30418"/>
    <cellStyle name="Вычисление 8 2 2 3 2" xfId="30419"/>
    <cellStyle name="Вычисление 8 2 2 3 3" xfId="30420"/>
    <cellStyle name="Вычисление 8 2 2 4" xfId="30421"/>
    <cellStyle name="Вычисление 8 2 2 4 2" xfId="30422"/>
    <cellStyle name="Вычисление 8 2 2 4 3" xfId="30423"/>
    <cellStyle name="Вычисление 8 2 2 5" xfId="30424"/>
    <cellStyle name="Вычисление 8 2 2 5 2" xfId="30425"/>
    <cellStyle name="Вычисление 8 2 2 5 3" xfId="30426"/>
    <cellStyle name="Вычисление 8 2 2 6" xfId="30427"/>
    <cellStyle name="Вычисление 8 2 2 6 2" xfId="30428"/>
    <cellStyle name="Вычисление 8 2 2 6 3" xfId="30429"/>
    <cellStyle name="Вычисление 8 2 2 7" xfId="30430"/>
    <cellStyle name="Вычисление 8 2 2 7 2" xfId="30431"/>
    <cellStyle name="Вычисление 8 2 2 7 3" xfId="30432"/>
    <cellStyle name="Вычисление 8 2 2 8" xfId="30433"/>
    <cellStyle name="Вычисление 8 2 2 8 2" xfId="30434"/>
    <cellStyle name="Вычисление 8 2 2 8 3" xfId="30435"/>
    <cellStyle name="Вычисление 8 2 2 9" xfId="30436"/>
    <cellStyle name="Вычисление 8 2 2 9 2" xfId="30437"/>
    <cellStyle name="Вычисление 8 2 2 9 3" xfId="30438"/>
    <cellStyle name="Вычисление 8 2 3" xfId="30439"/>
    <cellStyle name="Вычисление 8 2 3 10" xfId="30440"/>
    <cellStyle name="Вычисление 8 2 3 2" xfId="30441"/>
    <cellStyle name="Вычисление 8 2 3 2 2" xfId="30442"/>
    <cellStyle name="Вычисление 8 2 3 2 3" xfId="30443"/>
    <cellStyle name="Вычисление 8 2 3 3" xfId="30444"/>
    <cellStyle name="Вычисление 8 2 3 3 2" xfId="30445"/>
    <cellStyle name="Вычисление 8 2 3 3 3" xfId="30446"/>
    <cellStyle name="Вычисление 8 2 3 4" xfId="30447"/>
    <cellStyle name="Вычисление 8 2 3 4 2" xfId="30448"/>
    <cellStyle name="Вычисление 8 2 3 4 3" xfId="30449"/>
    <cellStyle name="Вычисление 8 2 3 5" xfId="30450"/>
    <cellStyle name="Вычисление 8 2 3 5 2" xfId="30451"/>
    <cellStyle name="Вычисление 8 2 3 5 3" xfId="30452"/>
    <cellStyle name="Вычисление 8 2 3 6" xfId="30453"/>
    <cellStyle name="Вычисление 8 2 3 6 2" xfId="30454"/>
    <cellStyle name="Вычисление 8 2 3 6 3" xfId="30455"/>
    <cellStyle name="Вычисление 8 2 3 7" xfId="30456"/>
    <cellStyle name="Вычисление 8 2 3 7 2" xfId="30457"/>
    <cellStyle name="Вычисление 8 2 3 7 3" xfId="30458"/>
    <cellStyle name="Вычисление 8 2 3 8" xfId="30459"/>
    <cellStyle name="Вычисление 8 2 3 8 2" xfId="30460"/>
    <cellStyle name="Вычисление 8 2 3 8 3" xfId="30461"/>
    <cellStyle name="Вычисление 8 2 3 9" xfId="30462"/>
    <cellStyle name="Вычисление 8 2 3 9 2" xfId="30463"/>
    <cellStyle name="Вычисление 8 2 3 9 3" xfId="30464"/>
    <cellStyle name="Вычисление 8 2 4" xfId="30465"/>
    <cellStyle name="Вычисление 8 2 4 10" xfId="30466"/>
    <cellStyle name="Вычисление 8 2 4 2" xfId="30467"/>
    <cellStyle name="Вычисление 8 2 4 2 2" xfId="30468"/>
    <cellStyle name="Вычисление 8 2 4 2 3" xfId="30469"/>
    <cellStyle name="Вычисление 8 2 4 3" xfId="30470"/>
    <cellStyle name="Вычисление 8 2 4 3 2" xfId="30471"/>
    <cellStyle name="Вычисление 8 2 4 3 3" xfId="30472"/>
    <cellStyle name="Вычисление 8 2 4 4" xfId="30473"/>
    <cellStyle name="Вычисление 8 2 4 4 2" xfId="30474"/>
    <cellStyle name="Вычисление 8 2 4 4 3" xfId="30475"/>
    <cellStyle name="Вычисление 8 2 4 5" xfId="30476"/>
    <cellStyle name="Вычисление 8 2 4 5 2" xfId="30477"/>
    <cellStyle name="Вычисление 8 2 4 5 3" xfId="30478"/>
    <cellStyle name="Вычисление 8 2 4 6" xfId="30479"/>
    <cellStyle name="Вычисление 8 2 4 6 2" xfId="30480"/>
    <cellStyle name="Вычисление 8 2 4 6 3" xfId="30481"/>
    <cellStyle name="Вычисление 8 2 4 7" xfId="30482"/>
    <cellStyle name="Вычисление 8 2 4 7 2" xfId="30483"/>
    <cellStyle name="Вычисление 8 2 4 7 3" xfId="30484"/>
    <cellStyle name="Вычисление 8 2 4 8" xfId="30485"/>
    <cellStyle name="Вычисление 8 2 4 8 2" xfId="30486"/>
    <cellStyle name="Вычисление 8 2 4 8 3" xfId="30487"/>
    <cellStyle name="Вычисление 8 2 4 9" xfId="30488"/>
    <cellStyle name="Вычисление 8 2 4 9 2" xfId="30489"/>
    <cellStyle name="Вычисление 8 2 4 9 3" xfId="30490"/>
    <cellStyle name="Вычисление 8 2 5" xfId="30491"/>
    <cellStyle name="Вычисление 8 2 5 10" xfId="30492"/>
    <cellStyle name="Вычисление 8 2 5 2" xfId="30493"/>
    <cellStyle name="Вычисление 8 2 5 2 2" xfId="30494"/>
    <cellStyle name="Вычисление 8 2 5 2 3" xfId="30495"/>
    <cellStyle name="Вычисление 8 2 5 3" xfId="30496"/>
    <cellStyle name="Вычисление 8 2 5 3 2" xfId="30497"/>
    <cellStyle name="Вычисление 8 2 5 3 3" xfId="30498"/>
    <cellStyle name="Вычисление 8 2 5 4" xfId="30499"/>
    <cellStyle name="Вычисление 8 2 5 4 2" xfId="30500"/>
    <cellStyle name="Вычисление 8 2 5 4 3" xfId="30501"/>
    <cellStyle name="Вычисление 8 2 5 5" xfId="30502"/>
    <cellStyle name="Вычисление 8 2 5 5 2" xfId="30503"/>
    <cellStyle name="Вычисление 8 2 5 5 3" xfId="30504"/>
    <cellStyle name="Вычисление 8 2 5 6" xfId="30505"/>
    <cellStyle name="Вычисление 8 2 5 6 2" xfId="30506"/>
    <cellStyle name="Вычисление 8 2 5 6 3" xfId="30507"/>
    <cellStyle name="Вычисление 8 2 5 7" xfId="30508"/>
    <cellStyle name="Вычисление 8 2 5 7 2" xfId="30509"/>
    <cellStyle name="Вычисление 8 2 5 7 3" xfId="30510"/>
    <cellStyle name="Вычисление 8 2 5 8" xfId="30511"/>
    <cellStyle name="Вычисление 8 2 5 8 2" xfId="30512"/>
    <cellStyle name="Вычисление 8 2 5 8 3" xfId="30513"/>
    <cellStyle name="Вычисление 8 2 5 9" xfId="30514"/>
    <cellStyle name="Вычисление 8 2 5 9 2" xfId="30515"/>
    <cellStyle name="Вычисление 8 2 5 9 3" xfId="30516"/>
    <cellStyle name="Вычисление 8 2 6" xfId="30517"/>
    <cellStyle name="Вычисление 8 2 6 2" xfId="30518"/>
    <cellStyle name="Вычисление 8 2 6 3" xfId="30519"/>
    <cellStyle name="Вычисление 8 2 7" xfId="30520"/>
    <cellStyle name="Вычисление 8 2 7 2" xfId="30521"/>
    <cellStyle name="Вычисление 8 2 7 3" xfId="30522"/>
    <cellStyle name="Вычисление 8 2 8" xfId="30523"/>
    <cellStyle name="Вычисление 8 2 8 2" xfId="30524"/>
    <cellStyle name="Вычисление 8 2 8 3" xfId="30525"/>
    <cellStyle name="Вычисление 8 2 9" xfId="30526"/>
    <cellStyle name="Вычисление 8 2 9 2" xfId="30527"/>
    <cellStyle name="Вычисление 8 2 9 3" xfId="30528"/>
    <cellStyle name="Вычисление 8 2_Лист1" xfId="53514"/>
    <cellStyle name="Вычисление 8 3" xfId="9296"/>
    <cellStyle name="Вычисление 8 3 10" xfId="30529"/>
    <cellStyle name="Вычисление 8 3 11" xfId="30530"/>
    <cellStyle name="Вычисление 8 3 12" xfId="30531"/>
    <cellStyle name="Вычисление 8 3 2" xfId="30532"/>
    <cellStyle name="Вычисление 8 3 2 2" xfId="30533"/>
    <cellStyle name="Вычисление 8 3 2 3" xfId="30534"/>
    <cellStyle name="Вычисление 8 3 3" xfId="30535"/>
    <cellStyle name="Вычисление 8 3 3 2" xfId="30536"/>
    <cellStyle name="Вычисление 8 3 3 3" xfId="30537"/>
    <cellStyle name="Вычисление 8 3 4" xfId="30538"/>
    <cellStyle name="Вычисление 8 3 4 2" xfId="30539"/>
    <cellStyle name="Вычисление 8 3 4 3" xfId="30540"/>
    <cellStyle name="Вычисление 8 3 5" xfId="30541"/>
    <cellStyle name="Вычисление 8 3 5 2" xfId="30542"/>
    <cellStyle name="Вычисление 8 3 5 3" xfId="30543"/>
    <cellStyle name="Вычисление 8 3 6" xfId="30544"/>
    <cellStyle name="Вычисление 8 3 6 2" xfId="30545"/>
    <cellStyle name="Вычисление 8 3 6 3" xfId="30546"/>
    <cellStyle name="Вычисление 8 3 7" xfId="30547"/>
    <cellStyle name="Вычисление 8 3 7 2" xfId="30548"/>
    <cellStyle name="Вычисление 8 3 7 3" xfId="30549"/>
    <cellStyle name="Вычисление 8 3 8" xfId="30550"/>
    <cellStyle name="Вычисление 8 3 8 2" xfId="30551"/>
    <cellStyle name="Вычисление 8 3 8 3" xfId="30552"/>
    <cellStyle name="Вычисление 8 3 9" xfId="30553"/>
    <cellStyle name="Вычисление 8 3 9 2" xfId="30554"/>
    <cellStyle name="Вычисление 8 3 9 3" xfId="30555"/>
    <cellStyle name="Вычисление 8 4" xfId="30556"/>
    <cellStyle name="Вычисление 8 4 10" xfId="30557"/>
    <cellStyle name="Вычисление 8 4 2" xfId="30558"/>
    <cellStyle name="Вычисление 8 4 2 2" xfId="30559"/>
    <cellStyle name="Вычисление 8 4 2 3" xfId="30560"/>
    <cellStyle name="Вычисление 8 4 3" xfId="30561"/>
    <cellStyle name="Вычисление 8 4 3 2" xfId="30562"/>
    <cellStyle name="Вычисление 8 4 3 3" xfId="30563"/>
    <cellStyle name="Вычисление 8 4 4" xfId="30564"/>
    <cellStyle name="Вычисление 8 4 4 2" xfId="30565"/>
    <cellStyle name="Вычисление 8 4 4 3" xfId="30566"/>
    <cellStyle name="Вычисление 8 4 5" xfId="30567"/>
    <cellStyle name="Вычисление 8 4 5 2" xfId="30568"/>
    <cellStyle name="Вычисление 8 4 5 3" xfId="30569"/>
    <cellStyle name="Вычисление 8 4 6" xfId="30570"/>
    <cellStyle name="Вычисление 8 4 6 2" xfId="30571"/>
    <cellStyle name="Вычисление 8 4 6 3" xfId="30572"/>
    <cellStyle name="Вычисление 8 4 7" xfId="30573"/>
    <cellStyle name="Вычисление 8 4 7 2" xfId="30574"/>
    <cellStyle name="Вычисление 8 4 7 3" xfId="30575"/>
    <cellStyle name="Вычисление 8 4 8" xfId="30576"/>
    <cellStyle name="Вычисление 8 4 8 2" xfId="30577"/>
    <cellStyle name="Вычисление 8 4 8 3" xfId="30578"/>
    <cellStyle name="Вычисление 8 4 9" xfId="30579"/>
    <cellStyle name="Вычисление 8 4 9 2" xfId="30580"/>
    <cellStyle name="Вычисление 8 4 9 3" xfId="30581"/>
    <cellStyle name="Вычисление 8 5" xfId="30582"/>
    <cellStyle name="Вычисление 8 5 10" xfId="30583"/>
    <cellStyle name="Вычисление 8 5 2" xfId="30584"/>
    <cellStyle name="Вычисление 8 5 2 2" xfId="30585"/>
    <cellStyle name="Вычисление 8 5 2 3" xfId="30586"/>
    <cellStyle name="Вычисление 8 5 3" xfId="30587"/>
    <cellStyle name="Вычисление 8 5 3 2" xfId="30588"/>
    <cellStyle name="Вычисление 8 5 3 3" xfId="30589"/>
    <cellStyle name="Вычисление 8 5 4" xfId="30590"/>
    <cellStyle name="Вычисление 8 5 4 2" xfId="30591"/>
    <cellStyle name="Вычисление 8 5 4 3" xfId="30592"/>
    <cellStyle name="Вычисление 8 5 5" xfId="30593"/>
    <cellStyle name="Вычисление 8 5 5 2" xfId="30594"/>
    <cellStyle name="Вычисление 8 5 5 3" xfId="30595"/>
    <cellStyle name="Вычисление 8 5 6" xfId="30596"/>
    <cellStyle name="Вычисление 8 5 6 2" xfId="30597"/>
    <cellStyle name="Вычисление 8 5 6 3" xfId="30598"/>
    <cellStyle name="Вычисление 8 5 7" xfId="30599"/>
    <cellStyle name="Вычисление 8 5 7 2" xfId="30600"/>
    <cellStyle name="Вычисление 8 5 7 3" xfId="30601"/>
    <cellStyle name="Вычисление 8 5 8" xfId="30602"/>
    <cellStyle name="Вычисление 8 5 8 2" xfId="30603"/>
    <cellStyle name="Вычисление 8 5 8 3" xfId="30604"/>
    <cellStyle name="Вычисление 8 5 9" xfId="30605"/>
    <cellStyle name="Вычисление 8 5 9 2" xfId="30606"/>
    <cellStyle name="Вычисление 8 5 9 3" xfId="30607"/>
    <cellStyle name="Вычисление 8 6" xfId="30608"/>
    <cellStyle name="Вычисление 8 6 10" xfId="30609"/>
    <cellStyle name="Вычисление 8 6 2" xfId="30610"/>
    <cellStyle name="Вычисление 8 6 2 2" xfId="30611"/>
    <cellStyle name="Вычисление 8 6 2 3" xfId="30612"/>
    <cellStyle name="Вычисление 8 6 3" xfId="30613"/>
    <cellStyle name="Вычисление 8 6 3 2" xfId="30614"/>
    <cellStyle name="Вычисление 8 6 3 3" xfId="30615"/>
    <cellStyle name="Вычисление 8 6 4" xfId="30616"/>
    <cellStyle name="Вычисление 8 6 4 2" xfId="30617"/>
    <cellStyle name="Вычисление 8 6 4 3" xfId="30618"/>
    <cellStyle name="Вычисление 8 6 5" xfId="30619"/>
    <cellStyle name="Вычисление 8 6 5 2" xfId="30620"/>
    <cellStyle name="Вычисление 8 6 5 3" xfId="30621"/>
    <cellStyle name="Вычисление 8 6 6" xfId="30622"/>
    <cellStyle name="Вычисление 8 6 6 2" xfId="30623"/>
    <cellStyle name="Вычисление 8 6 6 3" xfId="30624"/>
    <cellStyle name="Вычисление 8 6 7" xfId="30625"/>
    <cellStyle name="Вычисление 8 6 7 2" xfId="30626"/>
    <cellStyle name="Вычисление 8 6 7 3" xfId="30627"/>
    <cellStyle name="Вычисление 8 6 8" xfId="30628"/>
    <cellStyle name="Вычисление 8 6 8 2" xfId="30629"/>
    <cellStyle name="Вычисление 8 6 8 3" xfId="30630"/>
    <cellStyle name="Вычисление 8 6 9" xfId="30631"/>
    <cellStyle name="Вычисление 8 6 9 2" xfId="30632"/>
    <cellStyle name="Вычисление 8 6 9 3" xfId="30633"/>
    <cellStyle name="Вычисление 8 7" xfId="30634"/>
    <cellStyle name="Вычисление 8 7 2" xfId="30635"/>
    <cellStyle name="Вычисление 8 7 3" xfId="30636"/>
    <cellStyle name="Вычисление 8 8" xfId="30637"/>
    <cellStyle name="Вычисление 8 8 2" xfId="30638"/>
    <cellStyle name="Вычисление 8 8 3" xfId="30639"/>
    <cellStyle name="Вычисление 8 9" xfId="30640"/>
    <cellStyle name="Вычисление 8 9 2" xfId="30641"/>
    <cellStyle name="Вычисление 8 9 3" xfId="30642"/>
    <cellStyle name="Вычисление 8_2012" xfId="9297"/>
    <cellStyle name="Вычисление 9" xfId="9298"/>
    <cellStyle name="Вычисление 9 10" xfId="30643"/>
    <cellStyle name="Вычисление 9 10 2" xfId="30644"/>
    <cellStyle name="Вычисление 9 10 3" xfId="30645"/>
    <cellStyle name="Вычисление 9 11" xfId="30646"/>
    <cellStyle name="Вычисление 9 11 2" xfId="30647"/>
    <cellStyle name="Вычисление 9 11 3" xfId="30648"/>
    <cellStyle name="Вычисление 9 12" xfId="30649"/>
    <cellStyle name="Вычисление 9 12 2" xfId="30650"/>
    <cellStyle name="Вычисление 9 12 3" xfId="30651"/>
    <cellStyle name="Вычисление 9 13" xfId="30652"/>
    <cellStyle name="Вычисление 9 13 2" xfId="30653"/>
    <cellStyle name="Вычисление 9 13 3" xfId="30654"/>
    <cellStyle name="Вычисление 9 14" xfId="30655"/>
    <cellStyle name="Вычисление 9 14 2" xfId="30656"/>
    <cellStyle name="Вычисление 9 14 3" xfId="30657"/>
    <cellStyle name="Вычисление 9 15" xfId="30658"/>
    <cellStyle name="Вычисление 9 16" xfId="30659"/>
    <cellStyle name="Вычисление 9 2" xfId="9299"/>
    <cellStyle name="Вычисление 9 2 10" xfId="30660"/>
    <cellStyle name="Вычисление 9 2 10 2" xfId="30661"/>
    <cellStyle name="Вычисление 9 2 10 3" xfId="30662"/>
    <cellStyle name="Вычисление 9 2 11" xfId="30663"/>
    <cellStyle name="Вычисление 9 2 11 2" xfId="30664"/>
    <cellStyle name="Вычисление 9 2 11 3" xfId="30665"/>
    <cellStyle name="Вычисление 9 2 12" xfId="30666"/>
    <cellStyle name="Вычисление 9 2 12 2" xfId="30667"/>
    <cellStyle name="Вычисление 9 2 12 3" xfId="30668"/>
    <cellStyle name="Вычисление 9 2 13" xfId="30669"/>
    <cellStyle name="Вычисление 9 2 13 2" xfId="30670"/>
    <cellStyle name="Вычисление 9 2 13 3" xfId="30671"/>
    <cellStyle name="Вычисление 9 2 14" xfId="30672"/>
    <cellStyle name="Вычисление 9 2 15" xfId="30673"/>
    <cellStyle name="Вычисление 9 2 2" xfId="9300"/>
    <cellStyle name="Вычисление 9 2 2 10" xfId="30674"/>
    <cellStyle name="Вычисление 9 2 2 11" xfId="30675"/>
    <cellStyle name="Вычисление 9 2 2 12" xfId="30676"/>
    <cellStyle name="Вычисление 9 2 2 2" xfId="30677"/>
    <cellStyle name="Вычисление 9 2 2 2 2" xfId="30678"/>
    <cellStyle name="Вычисление 9 2 2 2 3" xfId="30679"/>
    <cellStyle name="Вычисление 9 2 2 3" xfId="30680"/>
    <cellStyle name="Вычисление 9 2 2 3 2" xfId="30681"/>
    <cellStyle name="Вычисление 9 2 2 3 3" xfId="30682"/>
    <cellStyle name="Вычисление 9 2 2 4" xfId="30683"/>
    <cellStyle name="Вычисление 9 2 2 4 2" xfId="30684"/>
    <cellStyle name="Вычисление 9 2 2 4 3" xfId="30685"/>
    <cellStyle name="Вычисление 9 2 2 5" xfId="30686"/>
    <cellStyle name="Вычисление 9 2 2 5 2" xfId="30687"/>
    <cellStyle name="Вычисление 9 2 2 5 3" xfId="30688"/>
    <cellStyle name="Вычисление 9 2 2 6" xfId="30689"/>
    <cellStyle name="Вычисление 9 2 2 6 2" xfId="30690"/>
    <cellStyle name="Вычисление 9 2 2 6 3" xfId="30691"/>
    <cellStyle name="Вычисление 9 2 2 7" xfId="30692"/>
    <cellStyle name="Вычисление 9 2 2 7 2" xfId="30693"/>
    <cellStyle name="Вычисление 9 2 2 7 3" xfId="30694"/>
    <cellStyle name="Вычисление 9 2 2 8" xfId="30695"/>
    <cellStyle name="Вычисление 9 2 2 8 2" xfId="30696"/>
    <cellStyle name="Вычисление 9 2 2 8 3" xfId="30697"/>
    <cellStyle name="Вычисление 9 2 2 9" xfId="30698"/>
    <cellStyle name="Вычисление 9 2 2 9 2" xfId="30699"/>
    <cellStyle name="Вычисление 9 2 2 9 3" xfId="30700"/>
    <cellStyle name="Вычисление 9 2 3" xfId="30701"/>
    <cellStyle name="Вычисление 9 2 3 10" xfId="30702"/>
    <cellStyle name="Вычисление 9 2 3 2" xfId="30703"/>
    <cellStyle name="Вычисление 9 2 3 2 2" xfId="30704"/>
    <cellStyle name="Вычисление 9 2 3 2 3" xfId="30705"/>
    <cellStyle name="Вычисление 9 2 3 3" xfId="30706"/>
    <cellStyle name="Вычисление 9 2 3 3 2" xfId="30707"/>
    <cellStyle name="Вычисление 9 2 3 3 3" xfId="30708"/>
    <cellStyle name="Вычисление 9 2 3 4" xfId="30709"/>
    <cellStyle name="Вычисление 9 2 3 4 2" xfId="30710"/>
    <cellStyle name="Вычисление 9 2 3 4 3" xfId="30711"/>
    <cellStyle name="Вычисление 9 2 3 5" xfId="30712"/>
    <cellStyle name="Вычисление 9 2 3 5 2" xfId="30713"/>
    <cellStyle name="Вычисление 9 2 3 5 3" xfId="30714"/>
    <cellStyle name="Вычисление 9 2 3 6" xfId="30715"/>
    <cellStyle name="Вычисление 9 2 3 6 2" xfId="30716"/>
    <cellStyle name="Вычисление 9 2 3 6 3" xfId="30717"/>
    <cellStyle name="Вычисление 9 2 3 7" xfId="30718"/>
    <cellStyle name="Вычисление 9 2 3 7 2" xfId="30719"/>
    <cellStyle name="Вычисление 9 2 3 7 3" xfId="30720"/>
    <cellStyle name="Вычисление 9 2 3 8" xfId="30721"/>
    <cellStyle name="Вычисление 9 2 3 8 2" xfId="30722"/>
    <cellStyle name="Вычисление 9 2 3 8 3" xfId="30723"/>
    <cellStyle name="Вычисление 9 2 3 9" xfId="30724"/>
    <cellStyle name="Вычисление 9 2 3 9 2" xfId="30725"/>
    <cellStyle name="Вычисление 9 2 3 9 3" xfId="30726"/>
    <cellStyle name="Вычисление 9 2 4" xfId="30727"/>
    <cellStyle name="Вычисление 9 2 4 10" xfId="30728"/>
    <cellStyle name="Вычисление 9 2 4 2" xfId="30729"/>
    <cellStyle name="Вычисление 9 2 4 2 2" xfId="30730"/>
    <cellStyle name="Вычисление 9 2 4 2 3" xfId="30731"/>
    <cellStyle name="Вычисление 9 2 4 3" xfId="30732"/>
    <cellStyle name="Вычисление 9 2 4 3 2" xfId="30733"/>
    <cellStyle name="Вычисление 9 2 4 3 3" xfId="30734"/>
    <cellStyle name="Вычисление 9 2 4 4" xfId="30735"/>
    <cellStyle name="Вычисление 9 2 4 4 2" xfId="30736"/>
    <cellStyle name="Вычисление 9 2 4 4 3" xfId="30737"/>
    <cellStyle name="Вычисление 9 2 4 5" xfId="30738"/>
    <cellStyle name="Вычисление 9 2 4 5 2" xfId="30739"/>
    <cellStyle name="Вычисление 9 2 4 5 3" xfId="30740"/>
    <cellStyle name="Вычисление 9 2 4 6" xfId="30741"/>
    <cellStyle name="Вычисление 9 2 4 6 2" xfId="30742"/>
    <cellStyle name="Вычисление 9 2 4 6 3" xfId="30743"/>
    <cellStyle name="Вычисление 9 2 4 7" xfId="30744"/>
    <cellStyle name="Вычисление 9 2 4 7 2" xfId="30745"/>
    <cellStyle name="Вычисление 9 2 4 7 3" xfId="30746"/>
    <cellStyle name="Вычисление 9 2 4 8" xfId="30747"/>
    <cellStyle name="Вычисление 9 2 4 8 2" xfId="30748"/>
    <cellStyle name="Вычисление 9 2 4 8 3" xfId="30749"/>
    <cellStyle name="Вычисление 9 2 4 9" xfId="30750"/>
    <cellStyle name="Вычисление 9 2 4 9 2" xfId="30751"/>
    <cellStyle name="Вычисление 9 2 4 9 3" xfId="30752"/>
    <cellStyle name="Вычисление 9 2 5" xfId="30753"/>
    <cellStyle name="Вычисление 9 2 5 10" xfId="30754"/>
    <cellStyle name="Вычисление 9 2 5 2" xfId="30755"/>
    <cellStyle name="Вычисление 9 2 5 2 2" xfId="30756"/>
    <cellStyle name="Вычисление 9 2 5 2 3" xfId="30757"/>
    <cellStyle name="Вычисление 9 2 5 3" xfId="30758"/>
    <cellStyle name="Вычисление 9 2 5 3 2" xfId="30759"/>
    <cellStyle name="Вычисление 9 2 5 3 3" xfId="30760"/>
    <cellStyle name="Вычисление 9 2 5 4" xfId="30761"/>
    <cellStyle name="Вычисление 9 2 5 4 2" xfId="30762"/>
    <cellStyle name="Вычисление 9 2 5 4 3" xfId="30763"/>
    <cellStyle name="Вычисление 9 2 5 5" xfId="30764"/>
    <cellStyle name="Вычисление 9 2 5 5 2" xfId="30765"/>
    <cellStyle name="Вычисление 9 2 5 5 3" xfId="30766"/>
    <cellStyle name="Вычисление 9 2 5 6" xfId="30767"/>
    <cellStyle name="Вычисление 9 2 5 6 2" xfId="30768"/>
    <cellStyle name="Вычисление 9 2 5 6 3" xfId="30769"/>
    <cellStyle name="Вычисление 9 2 5 7" xfId="30770"/>
    <cellStyle name="Вычисление 9 2 5 7 2" xfId="30771"/>
    <cellStyle name="Вычисление 9 2 5 7 3" xfId="30772"/>
    <cellStyle name="Вычисление 9 2 5 8" xfId="30773"/>
    <cellStyle name="Вычисление 9 2 5 8 2" xfId="30774"/>
    <cellStyle name="Вычисление 9 2 5 8 3" xfId="30775"/>
    <cellStyle name="Вычисление 9 2 5 9" xfId="30776"/>
    <cellStyle name="Вычисление 9 2 5 9 2" xfId="30777"/>
    <cellStyle name="Вычисление 9 2 5 9 3" xfId="30778"/>
    <cellStyle name="Вычисление 9 2 6" xfId="30779"/>
    <cellStyle name="Вычисление 9 2 6 2" xfId="30780"/>
    <cellStyle name="Вычисление 9 2 6 3" xfId="30781"/>
    <cellStyle name="Вычисление 9 2 7" xfId="30782"/>
    <cellStyle name="Вычисление 9 2 7 2" xfId="30783"/>
    <cellStyle name="Вычисление 9 2 7 3" xfId="30784"/>
    <cellStyle name="Вычисление 9 2 8" xfId="30785"/>
    <cellStyle name="Вычисление 9 2 8 2" xfId="30786"/>
    <cellStyle name="Вычисление 9 2 8 3" xfId="30787"/>
    <cellStyle name="Вычисление 9 2 9" xfId="30788"/>
    <cellStyle name="Вычисление 9 2 9 2" xfId="30789"/>
    <cellStyle name="Вычисление 9 2 9 3" xfId="30790"/>
    <cellStyle name="Вычисление 9 2_Лист1" xfId="53515"/>
    <cellStyle name="Вычисление 9 3" xfId="9301"/>
    <cellStyle name="Вычисление 9 3 10" xfId="30791"/>
    <cellStyle name="Вычисление 9 3 11" xfId="30792"/>
    <cellStyle name="Вычисление 9 3 12" xfId="30793"/>
    <cellStyle name="Вычисление 9 3 2" xfId="9302"/>
    <cellStyle name="Вычисление 9 3 2 2" xfId="30794"/>
    <cellStyle name="Вычисление 9 3 2 3" xfId="30795"/>
    <cellStyle name="Вычисление 9 3 2 4" xfId="30796"/>
    <cellStyle name="Вычисление 9 3 3" xfId="30797"/>
    <cellStyle name="Вычисление 9 3 3 2" xfId="30798"/>
    <cellStyle name="Вычисление 9 3 3 3" xfId="30799"/>
    <cellStyle name="Вычисление 9 3 4" xfId="30800"/>
    <cellStyle name="Вычисление 9 3 4 2" xfId="30801"/>
    <cellStyle name="Вычисление 9 3 4 3" xfId="30802"/>
    <cellStyle name="Вычисление 9 3 5" xfId="30803"/>
    <cellStyle name="Вычисление 9 3 5 2" xfId="30804"/>
    <cellStyle name="Вычисление 9 3 5 3" xfId="30805"/>
    <cellStyle name="Вычисление 9 3 6" xfId="30806"/>
    <cellStyle name="Вычисление 9 3 6 2" xfId="30807"/>
    <cellStyle name="Вычисление 9 3 6 3" xfId="30808"/>
    <cellStyle name="Вычисление 9 3 7" xfId="30809"/>
    <cellStyle name="Вычисление 9 3 7 2" xfId="30810"/>
    <cellStyle name="Вычисление 9 3 7 3" xfId="30811"/>
    <cellStyle name="Вычисление 9 3 8" xfId="30812"/>
    <cellStyle name="Вычисление 9 3 8 2" xfId="30813"/>
    <cellStyle name="Вычисление 9 3 8 3" xfId="30814"/>
    <cellStyle name="Вычисление 9 3 9" xfId="30815"/>
    <cellStyle name="Вычисление 9 3 9 2" xfId="30816"/>
    <cellStyle name="Вычисление 9 3 9 3" xfId="30817"/>
    <cellStyle name="Вычисление 9 4" xfId="30818"/>
    <cellStyle name="Вычисление 9 4 10" xfId="30819"/>
    <cellStyle name="Вычисление 9 4 2" xfId="30820"/>
    <cellStyle name="Вычисление 9 4 2 2" xfId="30821"/>
    <cellStyle name="Вычисление 9 4 2 3" xfId="30822"/>
    <cellStyle name="Вычисление 9 4 3" xfId="30823"/>
    <cellStyle name="Вычисление 9 4 3 2" xfId="30824"/>
    <cellStyle name="Вычисление 9 4 3 3" xfId="30825"/>
    <cellStyle name="Вычисление 9 4 4" xfId="30826"/>
    <cellStyle name="Вычисление 9 4 4 2" xfId="30827"/>
    <cellStyle name="Вычисление 9 4 4 3" xfId="30828"/>
    <cellStyle name="Вычисление 9 4 5" xfId="30829"/>
    <cellStyle name="Вычисление 9 4 5 2" xfId="30830"/>
    <cellStyle name="Вычисление 9 4 5 3" xfId="30831"/>
    <cellStyle name="Вычисление 9 4 6" xfId="30832"/>
    <cellStyle name="Вычисление 9 4 6 2" xfId="30833"/>
    <cellStyle name="Вычисление 9 4 6 3" xfId="30834"/>
    <cellStyle name="Вычисление 9 4 7" xfId="30835"/>
    <cellStyle name="Вычисление 9 4 7 2" xfId="30836"/>
    <cellStyle name="Вычисление 9 4 7 3" xfId="30837"/>
    <cellStyle name="Вычисление 9 4 8" xfId="30838"/>
    <cellStyle name="Вычисление 9 4 8 2" xfId="30839"/>
    <cellStyle name="Вычисление 9 4 8 3" xfId="30840"/>
    <cellStyle name="Вычисление 9 4 9" xfId="30841"/>
    <cellStyle name="Вычисление 9 4 9 2" xfId="30842"/>
    <cellStyle name="Вычисление 9 4 9 3" xfId="30843"/>
    <cellStyle name="Вычисление 9 5" xfId="30844"/>
    <cellStyle name="Вычисление 9 5 10" xfId="30845"/>
    <cellStyle name="Вычисление 9 5 2" xfId="30846"/>
    <cellStyle name="Вычисление 9 5 2 2" xfId="30847"/>
    <cellStyle name="Вычисление 9 5 2 3" xfId="30848"/>
    <cellStyle name="Вычисление 9 5 3" xfId="30849"/>
    <cellStyle name="Вычисление 9 5 3 2" xfId="30850"/>
    <cellStyle name="Вычисление 9 5 3 3" xfId="30851"/>
    <cellStyle name="Вычисление 9 5 4" xfId="30852"/>
    <cellStyle name="Вычисление 9 5 4 2" xfId="30853"/>
    <cellStyle name="Вычисление 9 5 4 3" xfId="30854"/>
    <cellStyle name="Вычисление 9 5 5" xfId="30855"/>
    <cellStyle name="Вычисление 9 5 5 2" xfId="30856"/>
    <cellStyle name="Вычисление 9 5 5 3" xfId="30857"/>
    <cellStyle name="Вычисление 9 5 6" xfId="30858"/>
    <cellStyle name="Вычисление 9 5 6 2" xfId="30859"/>
    <cellStyle name="Вычисление 9 5 6 3" xfId="30860"/>
    <cellStyle name="Вычисление 9 5 7" xfId="30861"/>
    <cellStyle name="Вычисление 9 5 7 2" xfId="30862"/>
    <cellStyle name="Вычисление 9 5 7 3" xfId="30863"/>
    <cellStyle name="Вычисление 9 5 8" xfId="30864"/>
    <cellStyle name="Вычисление 9 5 8 2" xfId="30865"/>
    <cellStyle name="Вычисление 9 5 8 3" xfId="30866"/>
    <cellStyle name="Вычисление 9 5 9" xfId="30867"/>
    <cellStyle name="Вычисление 9 5 9 2" xfId="30868"/>
    <cellStyle name="Вычисление 9 5 9 3" xfId="30869"/>
    <cellStyle name="Вычисление 9 6" xfId="30870"/>
    <cellStyle name="Вычисление 9 6 10" xfId="30871"/>
    <cellStyle name="Вычисление 9 6 2" xfId="30872"/>
    <cellStyle name="Вычисление 9 6 2 2" xfId="30873"/>
    <cellStyle name="Вычисление 9 6 2 3" xfId="30874"/>
    <cellStyle name="Вычисление 9 6 3" xfId="30875"/>
    <cellStyle name="Вычисление 9 6 3 2" xfId="30876"/>
    <cellStyle name="Вычисление 9 6 3 3" xfId="30877"/>
    <cellStyle name="Вычисление 9 6 4" xfId="30878"/>
    <cellStyle name="Вычисление 9 6 4 2" xfId="30879"/>
    <cellStyle name="Вычисление 9 6 4 3" xfId="30880"/>
    <cellStyle name="Вычисление 9 6 5" xfId="30881"/>
    <cellStyle name="Вычисление 9 6 5 2" xfId="30882"/>
    <cellStyle name="Вычисление 9 6 5 3" xfId="30883"/>
    <cellStyle name="Вычисление 9 6 6" xfId="30884"/>
    <cellStyle name="Вычисление 9 6 6 2" xfId="30885"/>
    <cellStyle name="Вычисление 9 6 6 3" xfId="30886"/>
    <cellStyle name="Вычисление 9 6 7" xfId="30887"/>
    <cellStyle name="Вычисление 9 6 7 2" xfId="30888"/>
    <cellStyle name="Вычисление 9 6 7 3" xfId="30889"/>
    <cellStyle name="Вычисление 9 6 8" xfId="30890"/>
    <cellStyle name="Вычисление 9 6 8 2" xfId="30891"/>
    <cellStyle name="Вычисление 9 6 8 3" xfId="30892"/>
    <cellStyle name="Вычисление 9 6 9" xfId="30893"/>
    <cellStyle name="Вычисление 9 6 9 2" xfId="30894"/>
    <cellStyle name="Вычисление 9 6 9 3" xfId="30895"/>
    <cellStyle name="Вычисление 9 7" xfId="30896"/>
    <cellStyle name="Вычисление 9 7 2" xfId="30897"/>
    <cellStyle name="Вычисление 9 7 3" xfId="30898"/>
    <cellStyle name="Вычисление 9 8" xfId="30899"/>
    <cellStyle name="Вычисление 9 8 2" xfId="30900"/>
    <cellStyle name="Вычисление 9 8 3" xfId="30901"/>
    <cellStyle name="Вычисление 9 9" xfId="30902"/>
    <cellStyle name="Вычисление 9 9 2" xfId="30903"/>
    <cellStyle name="Вычисление 9 9 3" xfId="30904"/>
    <cellStyle name="Вычисление 9_2012" xfId="9303"/>
    <cellStyle name="Гиперссылка 2" xfId="9304"/>
    <cellStyle name="Гиперссылка 2 2" xfId="9305"/>
    <cellStyle name="Гиперссылка 2 2 2" xfId="9306"/>
    <cellStyle name="Гиперссылка 2 2 2 2" xfId="30905"/>
    <cellStyle name="Гиперссылка 2 2 2 3" xfId="30906"/>
    <cellStyle name="Гиперссылка 2 2 3" xfId="9307"/>
    <cellStyle name="Гиперссылка 2 2 3 2" xfId="30907"/>
    <cellStyle name="Гиперссылка 2 2 4" xfId="30908"/>
    <cellStyle name="Гиперссылка 2 3" xfId="9308"/>
    <cellStyle name="Гиперссылка 2 3 2" xfId="30909"/>
    <cellStyle name="Гиперссылка 2 4" xfId="9309"/>
    <cellStyle name="Гиперссылка 2 4 2" xfId="30910"/>
    <cellStyle name="Гиперссылка 2 5" xfId="9310"/>
    <cellStyle name="Гиперссылка 2 5 2" xfId="30911"/>
    <cellStyle name="Гиперссылка 2 6" xfId="9311"/>
    <cellStyle name="Гиперссылка 2 6 2" xfId="30912"/>
    <cellStyle name="Гиперссылка 2 7" xfId="30913"/>
    <cellStyle name="Гиперссылка 2 8" xfId="30914"/>
    <cellStyle name="Гиперссылка 2_PEREDACHA.M2016(v0.1)" xfId="9312"/>
    <cellStyle name="Гиперссылка 3" xfId="9313"/>
    <cellStyle name="Гиперссылка 3 2" xfId="9314"/>
    <cellStyle name="Гиперссылка 3 2 2" xfId="30915"/>
    <cellStyle name="Гиперссылка 3 3" xfId="9315"/>
    <cellStyle name="Гиперссылка 3 3 2" xfId="30916"/>
    <cellStyle name="Гиперссылка 3 4" xfId="9316"/>
    <cellStyle name="Гиперссылка 3 4 2" xfId="30917"/>
    <cellStyle name="Гиперссылка 3 5" xfId="30918"/>
    <cellStyle name="Гиперссылка 3 6" xfId="30919"/>
    <cellStyle name="Гиперссылка 3_Лист1" xfId="53516"/>
    <cellStyle name="Гиперссылка 4" xfId="9317"/>
    <cellStyle name="Гиперссылка 4 2" xfId="9318"/>
    <cellStyle name="Гиперссылка 4 2 2" xfId="9319"/>
    <cellStyle name="Гиперссылка 4 2 3" xfId="30920"/>
    <cellStyle name="Гиперссылка 4 2 4" xfId="30921"/>
    <cellStyle name="Гиперссылка 4 3" xfId="9320"/>
    <cellStyle name="Гиперссылка 4 3 2" xfId="30922"/>
    <cellStyle name="Гиперссылка 4 4" xfId="9321"/>
    <cellStyle name="Гиперссылка 4 4 2" xfId="30923"/>
    <cellStyle name="Гиперссылка 4 5" xfId="30924"/>
    <cellStyle name="Гиперссылка 4 6" xfId="30925"/>
    <cellStyle name="Гиперссылка 4 7" xfId="30926"/>
    <cellStyle name="Гиперссылка 4_Лист1" xfId="53517"/>
    <cellStyle name="Гиперссылка 5" xfId="9322"/>
    <cellStyle name="Гиперссылка 5 2" xfId="9323"/>
    <cellStyle name="Гиперссылка 5 2 2" xfId="30927"/>
    <cellStyle name="Гиперссылка 5 2 3" xfId="30928"/>
    <cellStyle name="Гиперссылка 5 3" xfId="9324"/>
    <cellStyle name="Гиперссылка 5 4" xfId="30929"/>
    <cellStyle name="Гиперссылка 5 5" xfId="30930"/>
    <cellStyle name="Гиперссылка 5_Лист1" xfId="53518"/>
    <cellStyle name="Гиперссылка 6" xfId="9325"/>
    <cellStyle name="Гиперссылка 6 2" xfId="30931"/>
    <cellStyle name="Гиперссылка 7" xfId="9326"/>
    <cellStyle name="Гиперссылка 7 2" xfId="30932"/>
    <cellStyle name="Гиперссылка 8" xfId="9327"/>
    <cellStyle name="Гиперссылка 9" xfId="9328"/>
    <cellStyle name="Гиперссылка 9 2" xfId="53519"/>
    <cellStyle name="Границы" xfId="9329"/>
    <cellStyle name="Границы 2" xfId="30933"/>
    <cellStyle name="Группа" xfId="9330"/>
    <cellStyle name="Группа 0" xfId="9331"/>
    <cellStyle name="Группа 0 10" xfId="30934"/>
    <cellStyle name="Группа 0 10 2" xfId="30935"/>
    <cellStyle name="Группа 0 11" xfId="30936"/>
    <cellStyle name="Группа 0 11 2" xfId="30937"/>
    <cellStyle name="Группа 0 11 3" xfId="30938"/>
    <cellStyle name="Группа 0 12" xfId="30939"/>
    <cellStyle name="Группа 0 2" xfId="9332"/>
    <cellStyle name="Группа 0 2 2" xfId="30940"/>
    <cellStyle name="Группа 0 2 2 2" xfId="30941"/>
    <cellStyle name="Группа 0 2 2 3" xfId="30942"/>
    <cellStyle name="Группа 0 2 3" xfId="30943"/>
    <cellStyle name="Группа 0 2 3 2" xfId="30944"/>
    <cellStyle name="Группа 0 2 3 3" xfId="30945"/>
    <cellStyle name="Группа 0 2 4" xfId="30946"/>
    <cellStyle name="Группа 0 2 4 2" xfId="30947"/>
    <cellStyle name="Группа 0 2 4 3" xfId="30948"/>
    <cellStyle name="Группа 0 2 5" xfId="30949"/>
    <cellStyle name="Группа 0 2 5 2" xfId="30950"/>
    <cellStyle name="Группа 0 2 5 3" xfId="30951"/>
    <cellStyle name="Группа 0 2 6" xfId="30952"/>
    <cellStyle name="Группа 0 2 6 2" xfId="30953"/>
    <cellStyle name="Группа 0 2 6 3" xfId="30954"/>
    <cellStyle name="Группа 0 2 7" xfId="30955"/>
    <cellStyle name="Группа 0 2 7 2" xfId="30956"/>
    <cellStyle name="Группа 0 2 8" xfId="30957"/>
    <cellStyle name="Группа 0 2 8 2" xfId="30958"/>
    <cellStyle name="Группа 0 2 8 3" xfId="30959"/>
    <cellStyle name="Группа 0 2 9" xfId="30960"/>
    <cellStyle name="Группа 0 3" xfId="30961"/>
    <cellStyle name="Группа 0 3 2" xfId="30962"/>
    <cellStyle name="Группа 0 3 2 2" xfId="30963"/>
    <cellStyle name="Группа 0 3 2 3" xfId="30964"/>
    <cellStyle name="Группа 0 3 3" xfId="30965"/>
    <cellStyle name="Группа 0 3 3 2" xfId="30966"/>
    <cellStyle name="Группа 0 3 3 3" xfId="30967"/>
    <cellStyle name="Группа 0 3 4" xfId="30968"/>
    <cellStyle name="Группа 0 3 4 2" xfId="30969"/>
    <cellStyle name="Группа 0 3 4 3" xfId="30970"/>
    <cellStyle name="Группа 0 3 5" xfId="30971"/>
    <cellStyle name="Группа 0 3 5 2" xfId="30972"/>
    <cellStyle name="Группа 0 3 5 3" xfId="30973"/>
    <cellStyle name="Группа 0 3 6" xfId="30974"/>
    <cellStyle name="Группа 0 3 6 2" xfId="30975"/>
    <cellStyle name="Группа 0 3 6 3" xfId="30976"/>
    <cellStyle name="Группа 0 3 7" xfId="30977"/>
    <cellStyle name="Группа 0 3 7 2" xfId="30978"/>
    <cellStyle name="Группа 0 3 8" xfId="30979"/>
    <cellStyle name="Группа 0 3 8 2" xfId="30980"/>
    <cellStyle name="Группа 0 3 8 3" xfId="30981"/>
    <cellStyle name="Группа 0 4" xfId="30982"/>
    <cellStyle name="Группа 0 4 2" xfId="30983"/>
    <cellStyle name="Группа 0 4 2 2" xfId="30984"/>
    <cellStyle name="Группа 0 4 2 3" xfId="30985"/>
    <cellStyle name="Группа 0 4 3" xfId="30986"/>
    <cellStyle name="Группа 0 4 3 2" xfId="30987"/>
    <cellStyle name="Группа 0 4 3 3" xfId="30988"/>
    <cellStyle name="Группа 0 4 4" xfId="30989"/>
    <cellStyle name="Группа 0 4 4 2" xfId="30990"/>
    <cellStyle name="Группа 0 4 4 3" xfId="30991"/>
    <cellStyle name="Группа 0 4 5" xfId="30992"/>
    <cellStyle name="Группа 0 4 5 2" xfId="30993"/>
    <cellStyle name="Группа 0 4 5 3" xfId="30994"/>
    <cellStyle name="Группа 0 4 6" xfId="30995"/>
    <cellStyle name="Группа 0 4 6 2" xfId="30996"/>
    <cellStyle name="Группа 0 4 6 3" xfId="30997"/>
    <cellStyle name="Группа 0 4 7" xfId="30998"/>
    <cellStyle name="Группа 0 4 7 2" xfId="30999"/>
    <cellStyle name="Группа 0 4 8" xfId="31000"/>
    <cellStyle name="Группа 0 4 8 2" xfId="31001"/>
    <cellStyle name="Группа 0 4 8 3" xfId="31002"/>
    <cellStyle name="Группа 0 5" xfId="31003"/>
    <cellStyle name="Группа 0 5 2" xfId="31004"/>
    <cellStyle name="Группа 0 5 3" xfId="31005"/>
    <cellStyle name="Группа 0 6" xfId="31006"/>
    <cellStyle name="Группа 0 6 2" xfId="31007"/>
    <cellStyle name="Группа 0 6 3" xfId="31008"/>
    <cellStyle name="Группа 0 7" xfId="31009"/>
    <cellStyle name="Группа 0 7 2" xfId="31010"/>
    <cellStyle name="Группа 0 7 3" xfId="31011"/>
    <cellStyle name="Группа 0 8" xfId="31012"/>
    <cellStyle name="Группа 0 8 2" xfId="31013"/>
    <cellStyle name="Группа 0 8 3" xfId="31014"/>
    <cellStyle name="Группа 0 9" xfId="31015"/>
    <cellStyle name="Группа 0 9 2" xfId="31016"/>
    <cellStyle name="Группа 0 9 3" xfId="31017"/>
    <cellStyle name="Группа 1" xfId="9333"/>
    <cellStyle name="Группа 1 10" xfId="31018"/>
    <cellStyle name="Группа 1 10 2" xfId="31019"/>
    <cellStyle name="Группа 1 11" xfId="31020"/>
    <cellStyle name="Группа 1 11 2" xfId="31021"/>
    <cellStyle name="Группа 1 11 3" xfId="31022"/>
    <cellStyle name="Группа 1 12" xfId="31023"/>
    <cellStyle name="Группа 1 2" xfId="9334"/>
    <cellStyle name="Группа 1 2 2" xfId="31024"/>
    <cellStyle name="Группа 1 2 2 2" xfId="31025"/>
    <cellStyle name="Группа 1 2 2 3" xfId="31026"/>
    <cellStyle name="Группа 1 2 3" xfId="31027"/>
    <cellStyle name="Группа 1 2 3 2" xfId="31028"/>
    <cellStyle name="Группа 1 2 3 3" xfId="31029"/>
    <cellStyle name="Группа 1 2 4" xfId="31030"/>
    <cellStyle name="Группа 1 2 4 2" xfId="31031"/>
    <cellStyle name="Группа 1 2 4 3" xfId="31032"/>
    <cellStyle name="Группа 1 2 5" xfId="31033"/>
    <cellStyle name="Группа 1 2 5 2" xfId="31034"/>
    <cellStyle name="Группа 1 2 5 3" xfId="31035"/>
    <cellStyle name="Группа 1 2 6" xfId="31036"/>
    <cellStyle name="Группа 1 2 6 2" xfId="31037"/>
    <cellStyle name="Группа 1 2 6 3" xfId="31038"/>
    <cellStyle name="Группа 1 2 7" xfId="31039"/>
    <cellStyle name="Группа 1 2 7 2" xfId="31040"/>
    <cellStyle name="Группа 1 2 8" xfId="31041"/>
    <cellStyle name="Группа 1 2 8 2" xfId="31042"/>
    <cellStyle name="Группа 1 2 8 3" xfId="31043"/>
    <cellStyle name="Группа 1 2 9" xfId="31044"/>
    <cellStyle name="Группа 1 3" xfId="31045"/>
    <cellStyle name="Группа 1 3 2" xfId="31046"/>
    <cellStyle name="Группа 1 3 2 2" xfId="31047"/>
    <cellStyle name="Группа 1 3 2 3" xfId="31048"/>
    <cellStyle name="Группа 1 3 3" xfId="31049"/>
    <cellStyle name="Группа 1 3 3 2" xfId="31050"/>
    <cellStyle name="Группа 1 3 3 3" xfId="31051"/>
    <cellStyle name="Группа 1 3 4" xfId="31052"/>
    <cellStyle name="Группа 1 3 4 2" xfId="31053"/>
    <cellStyle name="Группа 1 3 4 3" xfId="31054"/>
    <cellStyle name="Группа 1 3 5" xfId="31055"/>
    <cellStyle name="Группа 1 3 5 2" xfId="31056"/>
    <cellStyle name="Группа 1 3 5 3" xfId="31057"/>
    <cellStyle name="Группа 1 3 6" xfId="31058"/>
    <cellStyle name="Группа 1 3 6 2" xfId="31059"/>
    <cellStyle name="Группа 1 3 6 3" xfId="31060"/>
    <cellStyle name="Группа 1 3 7" xfId="31061"/>
    <cellStyle name="Группа 1 3 7 2" xfId="31062"/>
    <cellStyle name="Группа 1 3 8" xfId="31063"/>
    <cellStyle name="Группа 1 3 8 2" xfId="31064"/>
    <cellStyle name="Группа 1 3 8 3" xfId="31065"/>
    <cellStyle name="Группа 1 4" xfId="31066"/>
    <cellStyle name="Группа 1 4 2" xfId="31067"/>
    <cellStyle name="Группа 1 4 2 2" xfId="31068"/>
    <cellStyle name="Группа 1 4 2 3" xfId="31069"/>
    <cellStyle name="Группа 1 4 3" xfId="31070"/>
    <cellStyle name="Группа 1 4 3 2" xfId="31071"/>
    <cellStyle name="Группа 1 4 3 3" xfId="31072"/>
    <cellStyle name="Группа 1 4 4" xfId="31073"/>
    <cellStyle name="Группа 1 4 4 2" xfId="31074"/>
    <cellStyle name="Группа 1 4 4 3" xfId="31075"/>
    <cellStyle name="Группа 1 4 5" xfId="31076"/>
    <cellStyle name="Группа 1 4 5 2" xfId="31077"/>
    <cellStyle name="Группа 1 4 5 3" xfId="31078"/>
    <cellStyle name="Группа 1 4 6" xfId="31079"/>
    <cellStyle name="Группа 1 4 6 2" xfId="31080"/>
    <cellStyle name="Группа 1 4 6 3" xfId="31081"/>
    <cellStyle name="Группа 1 4 7" xfId="31082"/>
    <cellStyle name="Группа 1 4 7 2" xfId="31083"/>
    <cellStyle name="Группа 1 4 8" xfId="31084"/>
    <cellStyle name="Группа 1 4 8 2" xfId="31085"/>
    <cellStyle name="Группа 1 4 8 3" xfId="31086"/>
    <cellStyle name="Группа 1 5" xfId="31087"/>
    <cellStyle name="Группа 1 5 2" xfId="31088"/>
    <cellStyle name="Группа 1 5 3" xfId="31089"/>
    <cellStyle name="Группа 1 6" xfId="31090"/>
    <cellStyle name="Группа 1 6 2" xfId="31091"/>
    <cellStyle name="Группа 1 6 3" xfId="31092"/>
    <cellStyle name="Группа 1 7" xfId="31093"/>
    <cellStyle name="Группа 1 7 2" xfId="31094"/>
    <cellStyle name="Группа 1 7 3" xfId="31095"/>
    <cellStyle name="Группа 1 8" xfId="31096"/>
    <cellStyle name="Группа 1 8 2" xfId="31097"/>
    <cellStyle name="Группа 1 8 3" xfId="31098"/>
    <cellStyle name="Группа 1 9" xfId="31099"/>
    <cellStyle name="Группа 1 9 2" xfId="31100"/>
    <cellStyle name="Группа 1 9 3" xfId="31101"/>
    <cellStyle name="Группа 10" xfId="31102"/>
    <cellStyle name="Группа 10 2" xfId="31103"/>
    <cellStyle name="Группа 10 2 2" xfId="31104"/>
    <cellStyle name="Группа 10 2 3" xfId="31105"/>
    <cellStyle name="Группа 10 3" xfId="31106"/>
    <cellStyle name="Группа 10 3 2" xfId="31107"/>
    <cellStyle name="Группа 10 3 3" xfId="31108"/>
    <cellStyle name="Группа 10 4" xfId="31109"/>
    <cellStyle name="Группа 10 4 2" xfId="31110"/>
    <cellStyle name="Группа 10 4 3" xfId="31111"/>
    <cellStyle name="Группа 10 5" xfId="31112"/>
    <cellStyle name="Группа 10 5 2" xfId="31113"/>
    <cellStyle name="Группа 10 5 3" xfId="31114"/>
    <cellStyle name="Группа 10 6" xfId="31115"/>
    <cellStyle name="Группа 10 6 2" xfId="31116"/>
    <cellStyle name="Группа 10 6 3" xfId="31117"/>
    <cellStyle name="Группа 10 7" xfId="31118"/>
    <cellStyle name="Группа 10 7 2" xfId="31119"/>
    <cellStyle name="Группа 10 8" xfId="31120"/>
    <cellStyle name="Группа 10 8 2" xfId="31121"/>
    <cellStyle name="Группа 10 8 3" xfId="31122"/>
    <cellStyle name="Группа 11" xfId="31123"/>
    <cellStyle name="Группа 11 2" xfId="31124"/>
    <cellStyle name="Группа 11 2 2" xfId="31125"/>
    <cellStyle name="Группа 11 2 3" xfId="31126"/>
    <cellStyle name="Группа 11 3" xfId="31127"/>
    <cellStyle name="Группа 11 3 2" xfId="31128"/>
    <cellStyle name="Группа 11 3 3" xfId="31129"/>
    <cellStyle name="Группа 11 4" xfId="31130"/>
    <cellStyle name="Группа 11 4 2" xfId="31131"/>
    <cellStyle name="Группа 11 4 3" xfId="31132"/>
    <cellStyle name="Группа 11 5" xfId="31133"/>
    <cellStyle name="Группа 11 5 2" xfId="31134"/>
    <cellStyle name="Группа 11 5 3" xfId="31135"/>
    <cellStyle name="Группа 11 6" xfId="31136"/>
    <cellStyle name="Группа 11 6 2" xfId="31137"/>
    <cellStyle name="Группа 11 6 3" xfId="31138"/>
    <cellStyle name="Группа 11 7" xfId="31139"/>
    <cellStyle name="Группа 11 7 2" xfId="31140"/>
    <cellStyle name="Группа 11 8" xfId="31141"/>
    <cellStyle name="Группа 11 8 2" xfId="31142"/>
    <cellStyle name="Группа 11 8 3" xfId="31143"/>
    <cellStyle name="Группа 12" xfId="31144"/>
    <cellStyle name="Группа 12 2" xfId="31145"/>
    <cellStyle name="Группа 12 3" xfId="31146"/>
    <cellStyle name="Группа 13" xfId="31147"/>
    <cellStyle name="Группа 13 2" xfId="31148"/>
    <cellStyle name="Группа 13 3" xfId="31149"/>
    <cellStyle name="Группа 14" xfId="31150"/>
    <cellStyle name="Группа 14 2" xfId="31151"/>
    <cellStyle name="Группа 14 3" xfId="31152"/>
    <cellStyle name="Группа 15" xfId="31153"/>
    <cellStyle name="Группа 15 2" xfId="31154"/>
    <cellStyle name="Группа 15 3" xfId="31155"/>
    <cellStyle name="Группа 16" xfId="31156"/>
    <cellStyle name="Группа 16 2" xfId="31157"/>
    <cellStyle name="Группа 16 3" xfId="31158"/>
    <cellStyle name="Группа 17" xfId="31159"/>
    <cellStyle name="Группа 17 2" xfId="31160"/>
    <cellStyle name="Группа 18" xfId="31161"/>
    <cellStyle name="Группа 18 2" xfId="31162"/>
    <cellStyle name="Группа 18 3" xfId="31163"/>
    <cellStyle name="Группа 19" xfId="31164"/>
    <cellStyle name="Группа 2" xfId="9335"/>
    <cellStyle name="Группа 2 10" xfId="31165"/>
    <cellStyle name="Группа 2 10 2" xfId="31166"/>
    <cellStyle name="Группа 2 11" xfId="31167"/>
    <cellStyle name="Группа 2 11 2" xfId="31168"/>
    <cellStyle name="Группа 2 11 3" xfId="31169"/>
    <cellStyle name="Группа 2 12" xfId="31170"/>
    <cellStyle name="Группа 2 2" xfId="9336"/>
    <cellStyle name="Группа 2 2 2" xfId="31171"/>
    <cellStyle name="Группа 2 2 2 2" xfId="31172"/>
    <cellStyle name="Группа 2 2 2 3" xfId="31173"/>
    <cellStyle name="Группа 2 2 3" xfId="31174"/>
    <cellStyle name="Группа 2 2 3 2" xfId="31175"/>
    <cellStyle name="Группа 2 2 3 3" xfId="31176"/>
    <cellStyle name="Группа 2 2 4" xfId="31177"/>
    <cellStyle name="Группа 2 2 4 2" xfId="31178"/>
    <cellStyle name="Группа 2 2 4 3" xfId="31179"/>
    <cellStyle name="Группа 2 2 5" xfId="31180"/>
    <cellStyle name="Группа 2 2 5 2" xfId="31181"/>
    <cellStyle name="Группа 2 2 5 3" xfId="31182"/>
    <cellStyle name="Группа 2 2 6" xfId="31183"/>
    <cellStyle name="Группа 2 2 6 2" xfId="31184"/>
    <cellStyle name="Группа 2 2 6 3" xfId="31185"/>
    <cellStyle name="Группа 2 2 7" xfId="31186"/>
    <cellStyle name="Группа 2 2 7 2" xfId="31187"/>
    <cellStyle name="Группа 2 2 8" xfId="31188"/>
    <cellStyle name="Группа 2 2 8 2" xfId="31189"/>
    <cellStyle name="Группа 2 2 8 3" xfId="31190"/>
    <cellStyle name="Группа 2 2 9" xfId="31191"/>
    <cellStyle name="Группа 2 3" xfId="31192"/>
    <cellStyle name="Группа 2 3 2" xfId="31193"/>
    <cellStyle name="Группа 2 3 2 2" xfId="31194"/>
    <cellStyle name="Группа 2 3 2 3" xfId="31195"/>
    <cellStyle name="Группа 2 3 3" xfId="31196"/>
    <cellStyle name="Группа 2 3 3 2" xfId="31197"/>
    <cellStyle name="Группа 2 3 3 3" xfId="31198"/>
    <cellStyle name="Группа 2 3 4" xfId="31199"/>
    <cellStyle name="Группа 2 3 4 2" xfId="31200"/>
    <cellStyle name="Группа 2 3 4 3" xfId="31201"/>
    <cellStyle name="Группа 2 3 5" xfId="31202"/>
    <cellStyle name="Группа 2 3 5 2" xfId="31203"/>
    <cellStyle name="Группа 2 3 5 3" xfId="31204"/>
    <cellStyle name="Группа 2 3 6" xfId="31205"/>
    <cellStyle name="Группа 2 3 6 2" xfId="31206"/>
    <cellStyle name="Группа 2 3 6 3" xfId="31207"/>
    <cellStyle name="Группа 2 3 7" xfId="31208"/>
    <cellStyle name="Группа 2 3 7 2" xfId="31209"/>
    <cellStyle name="Группа 2 3 8" xfId="31210"/>
    <cellStyle name="Группа 2 3 8 2" xfId="31211"/>
    <cellStyle name="Группа 2 3 8 3" xfId="31212"/>
    <cellStyle name="Группа 2 4" xfId="31213"/>
    <cellStyle name="Группа 2 4 2" xfId="31214"/>
    <cellStyle name="Группа 2 4 2 2" xfId="31215"/>
    <cellStyle name="Группа 2 4 2 3" xfId="31216"/>
    <cellStyle name="Группа 2 4 3" xfId="31217"/>
    <cellStyle name="Группа 2 4 3 2" xfId="31218"/>
    <cellStyle name="Группа 2 4 3 3" xfId="31219"/>
    <cellStyle name="Группа 2 4 4" xfId="31220"/>
    <cellStyle name="Группа 2 4 4 2" xfId="31221"/>
    <cellStyle name="Группа 2 4 4 3" xfId="31222"/>
    <cellStyle name="Группа 2 4 5" xfId="31223"/>
    <cellStyle name="Группа 2 4 5 2" xfId="31224"/>
    <cellStyle name="Группа 2 4 5 3" xfId="31225"/>
    <cellStyle name="Группа 2 4 6" xfId="31226"/>
    <cellStyle name="Группа 2 4 6 2" xfId="31227"/>
    <cellStyle name="Группа 2 4 6 3" xfId="31228"/>
    <cellStyle name="Группа 2 4 7" xfId="31229"/>
    <cellStyle name="Группа 2 4 7 2" xfId="31230"/>
    <cellStyle name="Группа 2 4 8" xfId="31231"/>
    <cellStyle name="Группа 2 4 8 2" xfId="31232"/>
    <cellStyle name="Группа 2 4 8 3" xfId="31233"/>
    <cellStyle name="Группа 2 5" xfId="31234"/>
    <cellStyle name="Группа 2 5 2" xfId="31235"/>
    <cellStyle name="Группа 2 5 3" xfId="31236"/>
    <cellStyle name="Группа 2 6" xfId="31237"/>
    <cellStyle name="Группа 2 6 2" xfId="31238"/>
    <cellStyle name="Группа 2 6 3" xfId="31239"/>
    <cellStyle name="Группа 2 7" xfId="31240"/>
    <cellStyle name="Группа 2 7 2" xfId="31241"/>
    <cellStyle name="Группа 2 7 3" xfId="31242"/>
    <cellStyle name="Группа 2 8" xfId="31243"/>
    <cellStyle name="Группа 2 8 2" xfId="31244"/>
    <cellStyle name="Группа 2 8 3" xfId="31245"/>
    <cellStyle name="Группа 2 9" xfId="31246"/>
    <cellStyle name="Группа 2 9 2" xfId="31247"/>
    <cellStyle name="Группа 2 9 3" xfId="31248"/>
    <cellStyle name="Группа 3" xfId="9337"/>
    <cellStyle name="Группа 3 10" xfId="31249"/>
    <cellStyle name="Группа 3 10 2" xfId="31250"/>
    <cellStyle name="Группа 3 11" xfId="31251"/>
    <cellStyle name="Группа 3 11 2" xfId="31252"/>
    <cellStyle name="Группа 3 11 3" xfId="31253"/>
    <cellStyle name="Группа 3 12" xfId="31254"/>
    <cellStyle name="Группа 3 2" xfId="9338"/>
    <cellStyle name="Группа 3 2 2" xfId="31255"/>
    <cellStyle name="Группа 3 2 2 2" xfId="31256"/>
    <cellStyle name="Группа 3 2 2 3" xfId="31257"/>
    <cellStyle name="Группа 3 2 3" xfId="31258"/>
    <cellStyle name="Группа 3 2 3 2" xfId="31259"/>
    <cellStyle name="Группа 3 2 3 3" xfId="31260"/>
    <cellStyle name="Группа 3 2 4" xfId="31261"/>
    <cellStyle name="Группа 3 2 4 2" xfId="31262"/>
    <cellStyle name="Группа 3 2 4 3" xfId="31263"/>
    <cellStyle name="Группа 3 2 5" xfId="31264"/>
    <cellStyle name="Группа 3 2 5 2" xfId="31265"/>
    <cellStyle name="Группа 3 2 5 3" xfId="31266"/>
    <cellStyle name="Группа 3 2 6" xfId="31267"/>
    <cellStyle name="Группа 3 2 6 2" xfId="31268"/>
    <cellStyle name="Группа 3 2 6 3" xfId="31269"/>
    <cellStyle name="Группа 3 2 7" xfId="31270"/>
    <cellStyle name="Группа 3 2 7 2" xfId="31271"/>
    <cellStyle name="Группа 3 2 8" xfId="31272"/>
    <cellStyle name="Группа 3 2 8 2" xfId="31273"/>
    <cellStyle name="Группа 3 2 8 3" xfId="31274"/>
    <cellStyle name="Группа 3 2 9" xfId="31275"/>
    <cellStyle name="Группа 3 3" xfId="31276"/>
    <cellStyle name="Группа 3 3 2" xfId="31277"/>
    <cellStyle name="Группа 3 3 2 2" xfId="31278"/>
    <cellStyle name="Группа 3 3 2 3" xfId="31279"/>
    <cellStyle name="Группа 3 3 3" xfId="31280"/>
    <cellStyle name="Группа 3 3 3 2" xfId="31281"/>
    <cellStyle name="Группа 3 3 3 3" xfId="31282"/>
    <cellStyle name="Группа 3 3 4" xfId="31283"/>
    <cellStyle name="Группа 3 3 4 2" xfId="31284"/>
    <cellStyle name="Группа 3 3 4 3" xfId="31285"/>
    <cellStyle name="Группа 3 3 5" xfId="31286"/>
    <cellStyle name="Группа 3 3 5 2" xfId="31287"/>
    <cellStyle name="Группа 3 3 5 3" xfId="31288"/>
    <cellStyle name="Группа 3 3 6" xfId="31289"/>
    <cellStyle name="Группа 3 3 6 2" xfId="31290"/>
    <cellStyle name="Группа 3 3 6 3" xfId="31291"/>
    <cellStyle name="Группа 3 3 7" xfId="31292"/>
    <cellStyle name="Группа 3 3 7 2" xfId="31293"/>
    <cellStyle name="Группа 3 3 8" xfId="31294"/>
    <cellStyle name="Группа 3 3 8 2" xfId="31295"/>
    <cellStyle name="Группа 3 3 8 3" xfId="31296"/>
    <cellStyle name="Группа 3 4" xfId="31297"/>
    <cellStyle name="Группа 3 4 2" xfId="31298"/>
    <cellStyle name="Группа 3 4 2 2" xfId="31299"/>
    <cellStyle name="Группа 3 4 2 3" xfId="31300"/>
    <cellStyle name="Группа 3 4 3" xfId="31301"/>
    <cellStyle name="Группа 3 4 3 2" xfId="31302"/>
    <cellStyle name="Группа 3 4 3 3" xfId="31303"/>
    <cellStyle name="Группа 3 4 4" xfId="31304"/>
    <cellStyle name="Группа 3 4 4 2" xfId="31305"/>
    <cellStyle name="Группа 3 4 4 3" xfId="31306"/>
    <cellStyle name="Группа 3 4 5" xfId="31307"/>
    <cellStyle name="Группа 3 4 5 2" xfId="31308"/>
    <cellStyle name="Группа 3 4 5 3" xfId="31309"/>
    <cellStyle name="Группа 3 4 6" xfId="31310"/>
    <cellStyle name="Группа 3 4 6 2" xfId="31311"/>
    <cellStyle name="Группа 3 4 6 3" xfId="31312"/>
    <cellStyle name="Группа 3 4 7" xfId="31313"/>
    <cellStyle name="Группа 3 4 7 2" xfId="31314"/>
    <cellStyle name="Группа 3 4 8" xfId="31315"/>
    <cellStyle name="Группа 3 4 8 2" xfId="31316"/>
    <cellStyle name="Группа 3 4 8 3" xfId="31317"/>
    <cellStyle name="Группа 3 5" xfId="31318"/>
    <cellStyle name="Группа 3 5 2" xfId="31319"/>
    <cellStyle name="Группа 3 5 3" xfId="31320"/>
    <cellStyle name="Группа 3 6" xfId="31321"/>
    <cellStyle name="Группа 3 6 2" xfId="31322"/>
    <cellStyle name="Группа 3 6 3" xfId="31323"/>
    <cellStyle name="Группа 3 7" xfId="31324"/>
    <cellStyle name="Группа 3 7 2" xfId="31325"/>
    <cellStyle name="Группа 3 7 3" xfId="31326"/>
    <cellStyle name="Группа 3 8" xfId="31327"/>
    <cellStyle name="Группа 3 8 2" xfId="31328"/>
    <cellStyle name="Группа 3 8 3" xfId="31329"/>
    <cellStyle name="Группа 3 9" xfId="31330"/>
    <cellStyle name="Группа 3 9 2" xfId="31331"/>
    <cellStyle name="Группа 3 9 3" xfId="31332"/>
    <cellStyle name="Группа 4" xfId="9339"/>
    <cellStyle name="Группа 4 10" xfId="31333"/>
    <cellStyle name="Группа 4 10 2" xfId="31334"/>
    <cellStyle name="Группа 4 11" xfId="31335"/>
    <cellStyle name="Группа 4 11 2" xfId="31336"/>
    <cellStyle name="Группа 4 11 3" xfId="31337"/>
    <cellStyle name="Группа 4 12" xfId="31338"/>
    <cellStyle name="Группа 4 2" xfId="9340"/>
    <cellStyle name="Группа 4 2 2" xfId="31339"/>
    <cellStyle name="Группа 4 2 2 2" xfId="31340"/>
    <cellStyle name="Группа 4 2 2 3" xfId="31341"/>
    <cellStyle name="Группа 4 2 3" xfId="31342"/>
    <cellStyle name="Группа 4 2 3 2" xfId="31343"/>
    <cellStyle name="Группа 4 2 3 3" xfId="31344"/>
    <cellStyle name="Группа 4 2 4" xfId="31345"/>
    <cellStyle name="Группа 4 2 4 2" xfId="31346"/>
    <cellStyle name="Группа 4 2 4 3" xfId="31347"/>
    <cellStyle name="Группа 4 2 5" xfId="31348"/>
    <cellStyle name="Группа 4 2 5 2" xfId="31349"/>
    <cellStyle name="Группа 4 2 5 3" xfId="31350"/>
    <cellStyle name="Группа 4 2 6" xfId="31351"/>
    <cellStyle name="Группа 4 2 6 2" xfId="31352"/>
    <cellStyle name="Группа 4 2 6 3" xfId="31353"/>
    <cellStyle name="Группа 4 2 7" xfId="31354"/>
    <cellStyle name="Группа 4 2 7 2" xfId="31355"/>
    <cellStyle name="Группа 4 2 8" xfId="31356"/>
    <cellStyle name="Группа 4 2 8 2" xfId="31357"/>
    <cellStyle name="Группа 4 2 8 3" xfId="31358"/>
    <cellStyle name="Группа 4 2 9" xfId="31359"/>
    <cellStyle name="Группа 4 3" xfId="31360"/>
    <cellStyle name="Группа 4 3 2" xfId="31361"/>
    <cellStyle name="Группа 4 3 2 2" xfId="31362"/>
    <cellStyle name="Группа 4 3 2 3" xfId="31363"/>
    <cellStyle name="Группа 4 3 3" xfId="31364"/>
    <cellStyle name="Группа 4 3 3 2" xfId="31365"/>
    <cellStyle name="Группа 4 3 3 3" xfId="31366"/>
    <cellStyle name="Группа 4 3 4" xfId="31367"/>
    <cellStyle name="Группа 4 3 4 2" xfId="31368"/>
    <cellStyle name="Группа 4 3 4 3" xfId="31369"/>
    <cellStyle name="Группа 4 3 5" xfId="31370"/>
    <cellStyle name="Группа 4 3 5 2" xfId="31371"/>
    <cellStyle name="Группа 4 3 5 3" xfId="31372"/>
    <cellStyle name="Группа 4 3 6" xfId="31373"/>
    <cellStyle name="Группа 4 3 6 2" xfId="31374"/>
    <cellStyle name="Группа 4 3 6 3" xfId="31375"/>
    <cellStyle name="Группа 4 3 7" xfId="31376"/>
    <cellStyle name="Группа 4 3 7 2" xfId="31377"/>
    <cellStyle name="Группа 4 3 8" xfId="31378"/>
    <cellStyle name="Группа 4 3 8 2" xfId="31379"/>
    <cellStyle name="Группа 4 3 8 3" xfId="31380"/>
    <cellStyle name="Группа 4 4" xfId="31381"/>
    <cellStyle name="Группа 4 4 2" xfId="31382"/>
    <cellStyle name="Группа 4 4 2 2" xfId="31383"/>
    <cellStyle name="Группа 4 4 2 3" xfId="31384"/>
    <cellStyle name="Группа 4 4 3" xfId="31385"/>
    <cellStyle name="Группа 4 4 3 2" xfId="31386"/>
    <cellStyle name="Группа 4 4 3 3" xfId="31387"/>
    <cellStyle name="Группа 4 4 4" xfId="31388"/>
    <cellStyle name="Группа 4 4 4 2" xfId="31389"/>
    <cellStyle name="Группа 4 4 4 3" xfId="31390"/>
    <cellStyle name="Группа 4 4 5" xfId="31391"/>
    <cellStyle name="Группа 4 4 5 2" xfId="31392"/>
    <cellStyle name="Группа 4 4 5 3" xfId="31393"/>
    <cellStyle name="Группа 4 4 6" xfId="31394"/>
    <cellStyle name="Группа 4 4 6 2" xfId="31395"/>
    <cellStyle name="Группа 4 4 6 3" xfId="31396"/>
    <cellStyle name="Группа 4 4 7" xfId="31397"/>
    <cellStyle name="Группа 4 4 7 2" xfId="31398"/>
    <cellStyle name="Группа 4 4 8" xfId="31399"/>
    <cellStyle name="Группа 4 4 8 2" xfId="31400"/>
    <cellStyle name="Группа 4 4 8 3" xfId="31401"/>
    <cellStyle name="Группа 4 5" xfId="31402"/>
    <cellStyle name="Группа 4 5 2" xfId="31403"/>
    <cellStyle name="Группа 4 5 3" xfId="31404"/>
    <cellStyle name="Группа 4 6" xfId="31405"/>
    <cellStyle name="Группа 4 6 2" xfId="31406"/>
    <cellStyle name="Группа 4 6 3" xfId="31407"/>
    <cellStyle name="Группа 4 7" xfId="31408"/>
    <cellStyle name="Группа 4 7 2" xfId="31409"/>
    <cellStyle name="Группа 4 7 3" xfId="31410"/>
    <cellStyle name="Группа 4 8" xfId="31411"/>
    <cellStyle name="Группа 4 8 2" xfId="31412"/>
    <cellStyle name="Группа 4 8 3" xfId="31413"/>
    <cellStyle name="Группа 4 9" xfId="31414"/>
    <cellStyle name="Группа 4 9 2" xfId="31415"/>
    <cellStyle name="Группа 4 9 3" xfId="31416"/>
    <cellStyle name="Группа 5" xfId="9341"/>
    <cellStyle name="Группа 5 10" xfId="31417"/>
    <cellStyle name="Группа 5 10 2" xfId="31418"/>
    <cellStyle name="Группа 5 11" xfId="31419"/>
    <cellStyle name="Группа 5 11 2" xfId="31420"/>
    <cellStyle name="Группа 5 11 3" xfId="31421"/>
    <cellStyle name="Группа 5 12" xfId="31422"/>
    <cellStyle name="Группа 5 2" xfId="9342"/>
    <cellStyle name="Группа 5 2 2" xfId="31423"/>
    <cellStyle name="Группа 5 2 2 2" xfId="31424"/>
    <cellStyle name="Группа 5 2 2 3" xfId="31425"/>
    <cellStyle name="Группа 5 2 3" xfId="31426"/>
    <cellStyle name="Группа 5 2 3 2" xfId="31427"/>
    <cellStyle name="Группа 5 2 3 3" xfId="31428"/>
    <cellStyle name="Группа 5 2 4" xfId="31429"/>
    <cellStyle name="Группа 5 2 4 2" xfId="31430"/>
    <cellStyle name="Группа 5 2 4 3" xfId="31431"/>
    <cellStyle name="Группа 5 2 5" xfId="31432"/>
    <cellStyle name="Группа 5 2 5 2" xfId="31433"/>
    <cellStyle name="Группа 5 2 5 3" xfId="31434"/>
    <cellStyle name="Группа 5 2 6" xfId="31435"/>
    <cellStyle name="Группа 5 2 6 2" xfId="31436"/>
    <cellStyle name="Группа 5 2 6 3" xfId="31437"/>
    <cellStyle name="Группа 5 2 7" xfId="31438"/>
    <cellStyle name="Группа 5 2 7 2" xfId="31439"/>
    <cellStyle name="Группа 5 2 8" xfId="31440"/>
    <cellStyle name="Группа 5 2 8 2" xfId="31441"/>
    <cellStyle name="Группа 5 2 8 3" xfId="31442"/>
    <cellStyle name="Группа 5 2 9" xfId="31443"/>
    <cellStyle name="Группа 5 3" xfId="31444"/>
    <cellStyle name="Группа 5 3 2" xfId="31445"/>
    <cellStyle name="Группа 5 3 2 2" xfId="31446"/>
    <cellStyle name="Группа 5 3 2 3" xfId="31447"/>
    <cellStyle name="Группа 5 3 3" xfId="31448"/>
    <cellStyle name="Группа 5 3 3 2" xfId="31449"/>
    <cellStyle name="Группа 5 3 3 3" xfId="31450"/>
    <cellStyle name="Группа 5 3 4" xfId="31451"/>
    <cellStyle name="Группа 5 3 4 2" xfId="31452"/>
    <cellStyle name="Группа 5 3 4 3" xfId="31453"/>
    <cellStyle name="Группа 5 3 5" xfId="31454"/>
    <cellStyle name="Группа 5 3 5 2" xfId="31455"/>
    <cellStyle name="Группа 5 3 5 3" xfId="31456"/>
    <cellStyle name="Группа 5 3 6" xfId="31457"/>
    <cellStyle name="Группа 5 3 6 2" xfId="31458"/>
    <cellStyle name="Группа 5 3 6 3" xfId="31459"/>
    <cellStyle name="Группа 5 3 7" xfId="31460"/>
    <cellStyle name="Группа 5 3 7 2" xfId="31461"/>
    <cellStyle name="Группа 5 3 8" xfId="31462"/>
    <cellStyle name="Группа 5 3 8 2" xfId="31463"/>
    <cellStyle name="Группа 5 3 8 3" xfId="31464"/>
    <cellStyle name="Группа 5 4" xfId="31465"/>
    <cellStyle name="Группа 5 4 2" xfId="31466"/>
    <cellStyle name="Группа 5 4 2 2" xfId="31467"/>
    <cellStyle name="Группа 5 4 2 3" xfId="31468"/>
    <cellStyle name="Группа 5 4 3" xfId="31469"/>
    <cellStyle name="Группа 5 4 3 2" xfId="31470"/>
    <cellStyle name="Группа 5 4 3 3" xfId="31471"/>
    <cellStyle name="Группа 5 4 4" xfId="31472"/>
    <cellStyle name="Группа 5 4 4 2" xfId="31473"/>
    <cellStyle name="Группа 5 4 4 3" xfId="31474"/>
    <cellStyle name="Группа 5 4 5" xfId="31475"/>
    <cellStyle name="Группа 5 4 5 2" xfId="31476"/>
    <cellStyle name="Группа 5 4 5 3" xfId="31477"/>
    <cellStyle name="Группа 5 4 6" xfId="31478"/>
    <cellStyle name="Группа 5 4 6 2" xfId="31479"/>
    <cellStyle name="Группа 5 4 6 3" xfId="31480"/>
    <cellStyle name="Группа 5 4 7" xfId="31481"/>
    <cellStyle name="Группа 5 4 7 2" xfId="31482"/>
    <cellStyle name="Группа 5 4 8" xfId="31483"/>
    <cellStyle name="Группа 5 4 8 2" xfId="31484"/>
    <cellStyle name="Группа 5 4 8 3" xfId="31485"/>
    <cellStyle name="Группа 5 5" xfId="31486"/>
    <cellStyle name="Группа 5 5 2" xfId="31487"/>
    <cellStyle name="Группа 5 5 3" xfId="31488"/>
    <cellStyle name="Группа 5 6" xfId="31489"/>
    <cellStyle name="Группа 5 6 2" xfId="31490"/>
    <cellStyle name="Группа 5 6 3" xfId="31491"/>
    <cellStyle name="Группа 5 7" xfId="31492"/>
    <cellStyle name="Группа 5 7 2" xfId="31493"/>
    <cellStyle name="Группа 5 7 3" xfId="31494"/>
    <cellStyle name="Группа 5 8" xfId="31495"/>
    <cellStyle name="Группа 5 8 2" xfId="31496"/>
    <cellStyle name="Группа 5 8 3" xfId="31497"/>
    <cellStyle name="Группа 5 9" xfId="31498"/>
    <cellStyle name="Группа 5 9 2" xfId="31499"/>
    <cellStyle name="Группа 5 9 3" xfId="31500"/>
    <cellStyle name="Группа 6" xfId="9343"/>
    <cellStyle name="Группа 6 10" xfId="31501"/>
    <cellStyle name="Группа 6 10 2" xfId="31502"/>
    <cellStyle name="Группа 6 11" xfId="31503"/>
    <cellStyle name="Группа 6 11 2" xfId="31504"/>
    <cellStyle name="Группа 6 11 3" xfId="31505"/>
    <cellStyle name="Группа 6 12" xfId="31506"/>
    <cellStyle name="Группа 6 2" xfId="9344"/>
    <cellStyle name="Группа 6 2 2" xfId="31507"/>
    <cellStyle name="Группа 6 2 2 2" xfId="31508"/>
    <cellStyle name="Группа 6 2 2 3" xfId="31509"/>
    <cellStyle name="Группа 6 2 3" xfId="31510"/>
    <cellStyle name="Группа 6 2 3 2" xfId="31511"/>
    <cellStyle name="Группа 6 2 3 3" xfId="31512"/>
    <cellStyle name="Группа 6 2 4" xfId="31513"/>
    <cellStyle name="Группа 6 2 4 2" xfId="31514"/>
    <cellStyle name="Группа 6 2 4 3" xfId="31515"/>
    <cellStyle name="Группа 6 2 5" xfId="31516"/>
    <cellStyle name="Группа 6 2 5 2" xfId="31517"/>
    <cellStyle name="Группа 6 2 5 3" xfId="31518"/>
    <cellStyle name="Группа 6 2 6" xfId="31519"/>
    <cellStyle name="Группа 6 2 6 2" xfId="31520"/>
    <cellStyle name="Группа 6 2 6 3" xfId="31521"/>
    <cellStyle name="Группа 6 2 7" xfId="31522"/>
    <cellStyle name="Группа 6 2 7 2" xfId="31523"/>
    <cellStyle name="Группа 6 2 8" xfId="31524"/>
    <cellStyle name="Группа 6 2 8 2" xfId="31525"/>
    <cellStyle name="Группа 6 2 8 3" xfId="31526"/>
    <cellStyle name="Группа 6 2 9" xfId="31527"/>
    <cellStyle name="Группа 6 3" xfId="31528"/>
    <cellStyle name="Группа 6 3 2" xfId="31529"/>
    <cellStyle name="Группа 6 3 2 2" xfId="31530"/>
    <cellStyle name="Группа 6 3 2 3" xfId="31531"/>
    <cellStyle name="Группа 6 3 3" xfId="31532"/>
    <cellStyle name="Группа 6 3 3 2" xfId="31533"/>
    <cellStyle name="Группа 6 3 3 3" xfId="31534"/>
    <cellStyle name="Группа 6 3 4" xfId="31535"/>
    <cellStyle name="Группа 6 3 4 2" xfId="31536"/>
    <cellStyle name="Группа 6 3 4 3" xfId="31537"/>
    <cellStyle name="Группа 6 3 5" xfId="31538"/>
    <cellStyle name="Группа 6 3 5 2" xfId="31539"/>
    <cellStyle name="Группа 6 3 5 3" xfId="31540"/>
    <cellStyle name="Группа 6 3 6" xfId="31541"/>
    <cellStyle name="Группа 6 3 6 2" xfId="31542"/>
    <cellStyle name="Группа 6 3 6 3" xfId="31543"/>
    <cellStyle name="Группа 6 3 7" xfId="31544"/>
    <cellStyle name="Группа 6 3 7 2" xfId="31545"/>
    <cellStyle name="Группа 6 3 8" xfId="31546"/>
    <cellStyle name="Группа 6 3 8 2" xfId="31547"/>
    <cellStyle name="Группа 6 3 8 3" xfId="31548"/>
    <cellStyle name="Группа 6 4" xfId="31549"/>
    <cellStyle name="Группа 6 4 2" xfId="31550"/>
    <cellStyle name="Группа 6 4 2 2" xfId="31551"/>
    <cellStyle name="Группа 6 4 2 3" xfId="31552"/>
    <cellStyle name="Группа 6 4 3" xfId="31553"/>
    <cellStyle name="Группа 6 4 3 2" xfId="31554"/>
    <cellStyle name="Группа 6 4 3 3" xfId="31555"/>
    <cellStyle name="Группа 6 4 4" xfId="31556"/>
    <cellStyle name="Группа 6 4 4 2" xfId="31557"/>
    <cellStyle name="Группа 6 4 4 3" xfId="31558"/>
    <cellStyle name="Группа 6 4 5" xfId="31559"/>
    <cellStyle name="Группа 6 4 5 2" xfId="31560"/>
    <cellStyle name="Группа 6 4 5 3" xfId="31561"/>
    <cellStyle name="Группа 6 4 6" xfId="31562"/>
    <cellStyle name="Группа 6 4 6 2" xfId="31563"/>
    <cellStyle name="Группа 6 4 6 3" xfId="31564"/>
    <cellStyle name="Группа 6 4 7" xfId="31565"/>
    <cellStyle name="Группа 6 4 7 2" xfId="31566"/>
    <cellStyle name="Группа 6 4 8" xfId="31567"/>
    <cellStyle name="Группа 6 4 8 2" xfId="31568"/>
    <cellStyle name="Группа 6 4 8 3" xfId="31569"/>
    <cellStyle name="Группа 6 5" xfId="31570"/>
    <cellStyle name="Группа 6 5 2" xfId="31571"/>
    <cellStyle name="Группа 6 5 3" xfId="31572"/>
    <cellStyle name="Группа 6 6" xfId="31573"/>
    <cellStyle name="Группа 6 6 2" xfId="31574"/>
    <cellStyle name="Группа 6 6 3" xfId="31575"/>
    <cellStyle name="Группа 6 7" xfId="31576"/>
    <cellStyle name="Группа 6 7 2" xfId="31577"/>
    <cellStyle name="Группа 6 7 3" xfId="31578"/>
    <cellStyle name="Группа 6 8" xfId="31579"/>
    <cellStyle name="Группа 6 8 2" xfId="31580"/>
    <cellStyle name="Группа 6 8 3" xfId="31581"/>
    <cellStyle name="Группа 6 9" xfId="31582"/>
    <cellStyle name="Группа 6 9 2" xfId="31583"/>
    <cellStyle name="Группа 6 9 3" xfId="31584"/>
    <cellStyle name="Группа 7" xfId="9345"/>
    <cellStyle name="Группа 7 10" xfId="31585"/>
    <cellStyle name="Группа 7 10 2" xfId="31586"/>
    <cellStyle name="Группа 7 11" xfId="31587"/>
    <cellStyle name="Группа 7 11 2" xfId="31588"/>
    <cellStyle name="Группа 7 11 3" xfId="31589"/>
    <cellStyle name="Группа 7 12" xfId="31590"/>
    <cellStyle name="Группа 7 2" xfId="9346"/>
    <cellStyle name="Группа 7 2 2" xfId="31591"/>
    <cellStyle name="Группа 7 2 2 2" xfId="31592"/>
    <cellStyle name="Группа 7 2 2 3" xfId="31593"/>
    <cellStyle name="Группа 7 2 3" xfId="31594"/>
    <cellStyle name="Группа 7 2 3 2" xfId="31595"/>
    <cellStyle name="Группа 7 2 3 3" xfId="31596"/>
    <cellStyle name="Группа 7 2 4" xfId="31597"/>
    <cellStyle name="Группа 7 2 4 2" xfId="31598"/>
    <cellStyle name="Группа 7 2 4 3" xfId="31599"/>
    <cellStyle name="Группа 7 2 5" xfId="31600"/>
    <cellStyle name="Группа 7 2 5 2" xfId="31601"/>
    <cellStyle name="Группа 7 2 5 3" xfId="31602"/>
    <cellStyle name="Группа 7 2 6" xfId="31603"/>
    <cellStyle name="Группа 7 2 6 2" xfId="31604"/>
    <cellStyle name="Группа 7 2 6 3" xfId="31605"/>
    <cellStyle name="Группа 7 2 7" xfId="31606"/>
    <cellStyle name="Группа 7 2 7 2" xfId="31607"/>
    <cellStyle name="Группа 7 2 8" xfId="31608"/>
    <cellStyle name="Группа 7 2 8 2" xfId="31609"/>
    <cellStyle name="Группа 7 2 8 3" xfId="31610"/>
    <cellStyle name="Группа 7 2 9" xfId="31611"/>
    <cellStyle name="Группа 7 3" xfId="31612"/>
    <cellStyle name="Группа 7 3 2" xfId="31613"/>
    <cellStyle name="Группа 7 3 2 2" xfId="31614"/>
    <cellStyle name="Группа 7 3 2 3" xfId="31615"/>
    <cellStyle name="Группа 7 3 3" xfId="31616"/>
    <cellStyle name="Группа 7 3 3 2" xfId="31617"/>
    <cellStyle name="Группа 7 3 3 3" xfId="31618"/>
    <cellStyle name="Группа 7 3 4" xfId="31619"/>
    <cellStyle name="Группа 7 3 4 2" xfId="31620"/>
    <cellStyle name="Группа 7 3 4 3" xfId="31621"/>
    <cellStyle name="Группа 7 3 5" xfId="31622"/>
    <cellStyle name="Группа 7 3 5 2" xfId="31623"/>
    <cellStyle name="Группа 7 3 5 3" xfId="31624"/>
    <cellStyle name="Группа 7 3 6" xfId="31625"/>
    <cellStyle name="Группа 7 3 6 2" xfId="31626"/>
    <cellStyle name="Группа 7 3 6 3" xfId="31627"/>
    <cellStyle name="Группа 7 3 7" xfId="31628"/>
    <cellStyle name="Группа 7 3 7 2" xfId="31629"/>
    <cellStyle name="Группа 7 3 8" xfId="31630"/>
    <cellStyle name="Группа 7 3 8 2" xfId="31631"/>
    <cellStyle name="Группа 7 3 8 3" xfId="31632"/>
    <cellStyle name="Группа 7 4" xfId="31633"/>
    <cellStyle name="Группа 7 4 2" xfId="31634"/>
    <cellStyle name="Группа 7 4 2 2" xfId="31635"/>
    <cellStyle name="Группа 7 4 2 3" xfId="31636"/>
    <cellStyle name="Группа 7 4 3" xfId="31637"/>
    <cellStyle name="Группа 7 4 3 2" xfId="31638"/>
    <cellStyle name="Группа 7 4 3 3" xfId="31639"/>
    <cellStyle name="Группа 7 4 4" xfId="31640"/>
    <cellStyle name="Группа 7 4 4 2" xfId="31641"/>
    <cellStyle name="Группа 7 4 4 3" xfId="31642"/>
    <cellStyle name="Группа 7 4 5" xfId="31643"/>
    <cellStyle name="Группа 7 4 5 2" xfId="31644"/>
    <cellStyle name="Группа 7 4 5 3" xfId="31645"/>
    <cellStyle name="Группа 7 4 6" xfId="31646"/>
    <cellStyle name="Группа 7 4 6 2" xfId="31647"/>
    <cellStyle name="Группа 7 4 6 3" xfId="31648"/>
    <cellStyle name="Группа 7 4 7" xfId="31649"/>
    <cellStyle name="Группа 7 4 7 2" xfId="31650"/>
    <cellStyle name="Группа 7 4 8" xfId="31651"/>
    <cellStyle name="Группа 7 4 8 2" xfId="31652"/>
    <cellStyle name="Группа 7 4 8 3" xfId="31653"/>
    <cellStyle name="Группа 7 5" xfId="31654"/>
    <cellStyle name="Группа 7 5 2" xfId="31655"/>
    <cellStyle name="Группа 7 5 3" xfId="31656"/>
    <cellStyle name="Группа 7 6" xfId="31657"/>
    <cellStyle name="Группа 7 6 2" xfId="31658"/>
    <cellStyle name="Группа 7 6 3" xfId="31659"/>
    <cellStyle name="Группа 7 7" xfId="31660"/>
    <cellStyle name="Группа 7 7 2" xfId="31661"/>
    <cellStyle name="Группа 7 7 3" xfId="31662"/>
    <cellStyle name="Группа 7 8" xfId="31663"/>
    <cellStyle name="Группа 7 8 2" xfId="31664"/>
    <cellStyle name="Группа 7 8 3" xfId="31665"/>
    <cellStyle name="Группа 7 9" xfId="31666"/>
    <cellStyle name="Группа 7 9 2" xfId="31667"/>
    <cellStyle name="Группа 7 9 3" xfId="31668"/>
    <cellStyle name="Группа 8" xfId="9347"/>
    <cellStyle name="Группа 8 10" xfId="31669"/>
    <cellStyle name="Группа 8 10 2" xfId="31670"/>
    <cellStyle name="Группа 8 11" xfId="31671"/>
    <cellStyle name="Группа 8 11 2" xfId="31672"/>
    <cellStyle name="Группа 8 11 3" xfId="31673"/>
    <cellStyle name="Группа 8 12" xfId="31674"/>
    <cellStyle name="Группа 8 2" xfId="9348"/>
    <cellStyle name="Группа 8 2 2" xfId="31675"/>
    <cellStyle name="Группа 8 2 2 2" xfId="31676"/>
    <cellStyle name="Группа 8 2 2 3" xfId="31677"/>
    <cellStyle name="Группа 8 2 3" xfId="31678"/>
    <cellStyle name="Группа 8 2 3 2" xfId="31679"/>
    <cellStyle name="Группа 8 2 3 3" xfId="31680"/>
    <cellStyle name="Группа 8 2 4" xfId="31681"/>
    <cellStyle name="Группа 8 2 4 2" xfId="31682"/>
    <cellStyle name="Группа 8 2 4 3" xfId="31683"/>
    <cellStyle name="Группа 8 2 5" xfId="31684"/>
    <cellStyle name="Группа 8 2 5 2" xfId="31685"/>
    <cellStyle name="Группа 8 2 5 3" xfId="31686"/>
    <cellStyle name="Группа 8 2 6" xfId="31687"/>
    <cellStyle name="Группа 8 2 6 2" xfId="31688"/>
    <cellStyle name="Группа 8 2 6 3" xfId="31689"/>
    <cellStyle name="Группа 8 2 7" xfId="31690"/>
    <cellStyle name="Группа 8 2 7 2" xfId="31691"/>
    <cellStyle name="Группа 8 2 8" xfId="31692"/>
    <cellStyle name="Группа 8 2 8 2" xfId="31693"/>
    <cellStyle name="Группа 8 2 8 3" xfId="31694"/>
    <cellStyle name="Группа 8 2 9" xfId="31695"/>
    <cellStyle name="Группа 8 3" xfId="31696"/>
    <cellStyle name="Группа 8 3 2" xfId="31697"/>
    <cellStyle name="Группа 8 3 2 2" xfId="31698"/>
    <cellStyle name="Группа 8 3 2 3" xfId="31699"/>
    <cellStyle name="Группа 8 3 3" xfId="31700"/>
    <cellStyle name="Группа 8 3 3 2" xfId="31701"/>
    <cellStyle name="Группа 8 3 3 3" xfId="31702"/>
    <cellStyle name="Группа 8 3 4" xfId="31703"/>
    <cellStyle name="Группа 8 3 4 2" xfId="31704"/>
    <cellStyle name="Группа 8 3 4 3" xfId="31705"/>
    <cellStyle name="Группа 8 3 5" xfId="31706"/>
    <cellStyle name="Группа 8 3 5 2" xfId="31707"/>
    <cellStyle name="Группа 8 3 5 3" xfId="31708"/>
    <cellStyle name="Группа 8 3 6" xfId="31709"/>
    <cellStyle name="Группа 8 3 6 2" xfId="31710"/>
    <cellStyle name="Группа 8 3 6 3" xfId="31711"/>
    <cellStyle name="Группа 8 3 7" xfId="31712"/>
    <cellStyle name="Группа 8 3 7 2" xfId="31713"/>
    <cellStyle name="Группа 8 3 8" xfId="31714"/>
    <cellStyle name="Группа 8 3 8 2" xfId="31715"/>
    <cellStyle name="Группа 8 3 8 3" xfId="31716"/>
    <cellStyle name="Группа 8 4" xfId="31717"/>
    <cellStyle name="Группа 8 4 2" xfId="31718"/>
    <cellStyle name="Группа 8 4 2 2" xfId="31719"/>
    <cellStyle name="Группа 8 4 2 3" xfId="31720"/>
    <cellStyle name="Группа 8 4 3" xfId="31721"/>
    <cellStyle name="Группа 8 4 3 2" xfId="31722"/>
    <cellStyle name="Группа 8 4 3 3" xfId="31723"/>
    <cellStyle name="Группа 8 4 4" xfId="31724"/>
    <cellStyle name="Группа 8 4 4 2" xfId="31725"/>
    <cellStyle name="Группа 8 4 4 3" xfId="31726"/>
    <cellStyle name="Группа 8 4 5" xfId="31727"/>
    <cellStyle name="Группа 8 4 5 2" xfId="31728"/>
    <cellStyle name="Группа 8 4 5 3" xfId="31729"/>
    <cellStyle name="Группа 8 4 6" xfId="31730"/>
    <cellStyle name="Группа 8 4 6 2" xfId="31731"/>
    <cellStyle name="Группа 8 4 6 3" xfId="31732"/>
    <cellStyle name="Группа 8 4 7" xfId="31733"/>
    <cellStyle name="Группа 8 4 7 2" xfId="31734"/>
    <cellStyle name="Группа 8 4 8" xfId="31735"/>
    <cellStyle name="Группа 8 4 8 2" xfId="31736"/>
    <cellStyle name="Группа 8 4 8 3" xfId="31737"/>
    <cellStyle name="Группа 8 5" xfId="31738"/>
    <cellStyle name="Группа 8 5 2" xfId="31739"/>
    <cellStyle name="Группа 8 5 3" xfId="31740"/>
    <cellStyle name="Группа 8 6" xfId="31741"/>
    <cellStyle name="Группа 8 6 2" xfId="31742"/>
    <cellStyle name="Группа 8 6 3" xfId="31743"/>
    <cellStyle name="Группа 8 7" xfId="31744"/>
    <cellStyle name="Группа 8 7 2" xfId="31745"/>
    <cellStyle name="Группа 8 7 3" xfId="31746"/>
    <cellStyle name="Группа 8 8" xfId="31747"/>
    <cellStyle name="Группа 8 8 2" xfId="31748"/>
    <cellStyle name="Группа 8 8 3" xfId="31749"/>
    <cellStyle name="Группа 8 9" xfId="31750"/>
    <cellStyle name="Группа 8 9 2" xfId="31751"/>
    <cellStyle name="Группа 8 9 3" xfId="31752"/>
    <cellStyle name="Группа 9" xfId="31753"/>
    <cellStyle name="Группа 9 2" xfId="31754"/>
    <cellStyle name="Группа 9 2 2" xfId="31755"/>
    <cellStyle name="Группа 9 2 3" xfId="31756"/>
    <cellStyle name="Группа 9 3" xfId="31757"/>
    <cellStyle name="Группа 9 3 2" xfId="31758"/>
    <cellStyle name="Группа 9 3 3" xfId="31759"/>
    <cellStyle name="Группа 9 4" xfId="31760"/>
    <cellStyle name="Группа 9 4 2" xfId="31761"/>
    <cellStyle name="Группа 9 4 3" xfId="31762"/>
    <cellStyle name="Группа 9 5" xfId="31763"/>
    <cellStyle name="Группа 9 5 2" xfId="31764"/>
    <cellStyle name="Группа 9 5 3" xfId="31765"/>
    <cellStyle name="Группа 9 6" xfId="31766"/>
    <cellStyle name="Группа 9 6 2" xfId="31767"/>
    <cellStyle name="Группа 9 6 3" xfId="31768"/>
    <cellStyle name="Группа 9 7" xfId="31769"/>
    <cellStyle name="Группа 9 7 2" xfId="31770"/>
    <cellStyle name="Группа 9 8" xfId="31771"/>
    <cellStyle name="Группа 9 8 2" xfId="31772"/>
    <cellStyle name="Группа 9 8 3" xfId="31773"/>
    <cellStyle name="Группа_4DNS.UPDATE.EXAMPLE" xfId="9349"/>
    <cellStyle name="ДАТА" xfId="9350"/>
    <cellStyle name="Дата 10" xfId="9351"/>
    <cellStyle name="Дата 10 2" xfId="31774"/>
    <cellStyle name="ДАТА 11" xfId="31775"/>
    <cellStyle name="ДАТА 2" xfId="9352"/>
    <cellStyle name="ДАТА 2 2" xfId="31776"/>
    <cellStyle name="ДАТА 3" xfId="9353"/>
    <cellStyle name="ДАТА 3 2" xfId="31777"/>
    <cellStyle name="ДАТА 4" xfId="9354"/>
    <cellStyle name="ДАТА 4 2" xfId="31778"/>
    <cellStyle name="ДАТА 5" xfId="9355"/>
    <cellStyle name="ДАТА 5 2" xfId="31779"/>
    <cellStyle name="ДАТА 6" xfId="9356"/>
    <cellStyle name="ДАТА 6 2" xfId="9357"/>
    <cellStyle name="ДАТА 6 2 2" xfId="31780"/>
    <cellStyle name="ДАТА 6 3" xfId="31781"/>
    <cellStyle name="ДАТА 6_Лист1" xfId="53520"/>
    <cellStyle name="ДАТА 7" xfId="9358"/>
    <cellStyle name="ДАТА 7 2" xfId="9359"/>
    <cellStyle name="ДАТА 7 2 2" xfId="31782"/>
    <cellStyle name="ДАТА 7 3" xfId="31783"/>
    <cellStyle name="ДАТА 7_Лист1" xfId="53521"/>
    <cellStyle name="ДАТА 8" xfId="9360"/>
    <cellStyle name="ДАТА 8 2" xfId="9361"/>
    <cellStyle name="ДАТА 8 2 2" xfId="31784"/>
    <cellStyle name="ДАТА 8 3" xfId="31785"/>
    <cellStyle name="ДАТА 8_Лист1" xfId="53522"/>
    <cellStyle name="ДАТА 9" xfId="9362"/>
    <cellStyle name="ДАТА 9 2" xfId="9363"/>
    <cellStyle name="ДАТА 9 3" xfId="31786"/>
    <cellStyle name="ДАТА_1" xfId="9364"/>
    <cellStyle name="Денежный [0] 10" xfId="9365"/>
    <cellStyle name="Денежный [0] 10 2" xfId="31787"/>
    <cellStyle name="Денежный [0] 11" xfId="9366"/>
    <cellStyle name="Денежный [0] 11 2" xfId="31788"/>
    <cellStyle name="Денежный [0] 2" xfId="9367"/>
    <cellStyle name="Денежный [0] 2 2" xfId="31789"/>
    <cellStyle name="Денежный [0] 3" xfId="9368"/>
    <cellStyle name="Денежный [0] 3 2" xfId="31790"/>
    <cellStyle name="Денежный [0] 4" xfId="9369"/>
    <cellStyle name="Денежный [0] 4 2" xfId="31791"/>
    <cellStyle name="Денежный [0] 5" xfId="9370"/>
    <cellStyle name="Денежный [0] 5 2" xfId="31792"/>
    <cellStyle name="Денежный [0] 6" xfId="9371"/>
    <cellStyle name="Денежный [0] 6 2" xfId="31793"/>
    <cellStyle name="Денежный [0] 7" xfId="9372"/>
    <cellStyle name="Денежный [0] 7 2" xfId="31794"/>
    <cellStyle name="Денежный [0] 8" xfId="9373"/>
    <cellStyle name="Денежный [0] 8 2" xfId="31795"/>
    <cellStyle name="Денежный [0] 9" xfId="9374"/>
    <cellStyle name="Денежный [0] 9 2" xfId="31796"/>
    <cellStyle name="Денежный 10" xfId="9375"/>
    <cellStyle name="Денежный 10 2" xfId="31797"/>
    <cellStyle name="Денежный 11" xfId="9376"/>
    <cellStyle name="Денежный 11 2" xfId="31798"/>
    <cellStyle name="Денежный 2" xfId="9377"/>
    <cellStyle name="Денежный 2 10" xfId="53523"/>
    <cellStyle name="Денежный 2 2" xfId="9378"/>
    <cellStyle name="Денежный 2 2 2" xfId="9379"/>
    <cellStyle name="Денежный 2 2 3" xfId="9380"/>
    <cellStyle name="Денежный 2 2 4" xfId="9381"/>
    <cellStyle name="Денежный 2 2 5" xfId="31799"/>
    <cellStyle name="Денежный 2 3" xfId="9382"/>
    <cellStyle name="Денежный 2 3 2" xfId="9383"/>
    <cellStyle name="Денежный 2 3 3" xfId="9384"/>
    <cellStyle name="Денежный 2 3 4" xfId="9385"/>
    <cellStyle name="Денежный 2 3 5" xfId="31800"/>
    <cellStyle name="Денежный 2 4" xfId="9386"/>
    <cellStyle name="Денежный 2 4 10" xfId="9387"/>
    <cellStyle name="Денежный 2 4 10 2" xfId="53524"/>
    <cellStyle name="Денежный 2 4 11" xfId="31801"/>
    <cellStyle name="Денежный 2 4 11 2" xfId="53525"/>
    <cellStyle name="Денежный 2 4 12" xfId="31802"/>
    <cellStyle name="Денежный 2 4 2" xfId="9388"/>
    <cellStyle name="Денежный 2 4 2 2" xfId="9389"/>
    <cellStyle name="Денежный 2 4 2 3" xfId="31803"/>
    <cellStyle name="Денежный 2 4 3" xfId="9390"/>
    <cellStyle name="Денежный 2 4 3 10" xfId="53526"/>
    <cellStyle name="Денежный 2 4 3 2" xfId="9391"/>
    <cellStyle name="Денежный 2 4 3 2 2" xfId="9392"/>
    <cellStyle name="Денежный 2 4 3 2 2 2" xfId="53527"/>
    <cellStyle name="Денежный 2 4 3 2 2 2 2" xfId="53528"/>
    <cellStyle name="Денежный 2 4 3 2 2 3" xfId="53529"/>
    <cellStyle name="Денежный 2 4 3 2 2 3 2" xfId="53530"/>
    <cellStyle name="Денежный 2 4 3 2 2 4" xfId="53531"/>
    <cellStyle name="Денежный 2 4 3 2 3" xfId="9393"/>
    <cellStyle name="Денежный 2 4 3 2 3 2" xfId="53532"/>
    <cellStyle name="Денежный 2 4 3 2 4" xfId="53533"/>
    <cellStyle name="Денежный 2 4 3 2 4 2" xfId="53534"/>
    <cellStyle name="Денежный 2 4 3 2 5" xfId="53535"/>
    <cellStyle name="Денежный 2 4 3 2_НВВ РСК 2019 (II пол) МАКС" xfId="53536"/>
    <cellStyle name="Денежный 2 4 3 3" xfId="9394"/>
    <cellStyle name="Денежный 2 4 3 3 2" xfId="9395"/>
    <cellStyle name="Денежный 2 4 3 3 2 2" xfId="53537"/>
    <cellStyle name="Денежный 2 4 3 3 3" xfId="9396"/>
    <cellStyle name="Денежный 2 4 3 3 3 2" xfId="53538"/>
    <cellStyle name="Денежный 2 4 3 3 4" xfId="53539"/>
    <cellStyle name="Денежный 2 4 3 4" xfId="9397"/>
    <cellStyle name="Денежный 2 4 3 4 2" xfId="53540"/>
    <cellStyle name="Денежный 2 4 3 5" xfId="9398"/>
    <cellStyle name="Денежный 2 4 3 5 2" xfId="53541"/>
    <cellStyle name="Денежный 2 4 3 6" xfId="9399"/>
    <cellStyle name="Денежный 2 4 3 6 2" xfId="53542"/>
    <cellStyle name="Денежный 2 4 3 7" xfId="31804"/>
    <cellStyle name="Денежный 2 4 3 7 2" xfId="53543"/>
    <cellStyle name="Денежный 2 4 3 8" xfId="31805"/>
    <cellStyle name="Денежный 2 4 3 8 2" xfId="53544"/>
    <cellStyle name="Денежный 2 4 3 9" xfId="53545"/>
    <cellStyle name="Денежный 2 4 3 9 2" xfId="53546"/>
    <cellStyle name="Денежный 2 4 3_Лист1" xfId="53547"/>
    <cellStyle name="Денежный 2 4 4" xfId="9400"/>
    <cellStyle name="Денежный 2 4 4 2" xfId="9401"/>
    <cellStyle name="Денежный 2 4 4 2 2" xfId="53548"/>
    <cellStyle name="Денежный 2 4 4 2 2 2" xfId="53549"/>
    <cellStyle name="Денежный 2 4 4 2 3" xfId="53550"/>
    <cellStyle name="Денежный 2 4 4 2 3 2" xfId="53551"/>
    <cellStyle name="Денежный 2 4 4 2 4" xfId="53552"/>
    <cellStyle name="Денежный 2 4 4 3" xfId="9402"/>
    <cellStyle name="Денежный 2 4 4 3 2" xfId="53553"/>
    <cellStyle name="Денежный 2 4 4 4" xfId="31806"/>
    <cellStyle name="Денежный 2 4 4 4 2" xfId="53554"/>
    <cellStyle name="Денежный 2 4 4 5" xfId="31807"/>
    <cellStyle name="Денежный 2 4 4_НВВ РСК 2019 (II пол) МАКС" xfId="53555"/>
    <cellStyle name="Денежный 2 4 5" xfId="9403"/>
    <cellStyle name="Денежный 2 4 5 2" xfId="9404"/>
    <cellStyle name="Денежный 2 4 5 2 2" xfId="53556"/>
    <cellStyle name="Денежный 2 4 5 3" xfId="9405"/>
    <cellStyle name="Денежный 2 4 5 3 2" xfId="53557"/>
    <cellStyle name="Денежный 2 4 5 4" xfId="53558"/>
    <cellStyle name="Денежный 2 4 5 4 2" xfId="53559"/>
    <cellStyle name="Денежный 2 4 5 5" xfId="53560"/>
    <cellStyle name="Денежный 2 4 6" xfId="9406"/>
    <cellStyle name="Денежный 2 4 6 2" xfId="9407"/>
    <cellStyle name="Денежный 2 4 6 3" xfId="9408"/>
    <cellStyle name="Денежный 2 4 7" xfId="9409"/>
    <cellStyle name="Денежный 2 4 7 2" xfId="9410"/>
    <cellStyle name="Денежный 2 4 7 3" xfId="9411"/>
    <cellStyle name="Денежный 2 4 8" xfId="9412"/>
    <cellStyle name="Денежный 2 4 8 2" xfId="53561"/>
    <cellStyle name="Денежный 2 4 9" xfId="9413"/>
    <cellStyle name="Денежный 2 4 9 2" xfId="53562"/>
    <cellStyle name="Денежный 2 4_Лист1" xfId="53563"/>
    <cellStyle name="Денежный 2 5" xfId="9414"/>
    <cellStyle name="Денежный 2 5 10" xfId="31808"/>
    <cellStyle name="Денежный 2 5 10 2" xfId="53564"/>
    <cellStyle name="Денежный 2 5 11" xfId="53565"/>
    <cellStyle name="Денежный 2 5 11 2" xfId="53566"/>
    <cellStyle name="Денежный 2 5 12" xfId="53567"/>
    <cellStyle name="Денежный 2 5 2" xfId="9415"/>
    <cellStyle name="Денежный 2 5 2 2" xfId="31809"/>
    <cellStyle name="Денежный 2 5 3" xfId="9416"/>
    <cellStyle name="Денежный 2 5 3 10" xfId="53568"/>
    <cellStyle name="Денежный 2 5 3 2" xfId="9417"/>
    <cellStyle name="Денежный 2 5 3 2 2" xfId="9418"/>
    <cellStyle name="Денежный 2 5 3 2 2 2" xfId="53569"/>
    <cellStyle name="Денежный 2 5 3 2 2 2 2" xfId="53570"/>
    <cellStyle name="Денежный 2 5 3 2 2 3" xfId="53571"/>
    <cellStyle name="Денежный 2 5 3 2 2 3 2" xfId="53572"/>
    <cellStyle name="Денежный 2 5 3 2 2 4" xfId="53573"/>
    <cellStyle name="Денежный 2 5 3 2 3" xfId="9419"/>
    <cellStyle name="Денежный 2 5 3 2 3 2" xfId="53574"/>
    <cellStyle name="Денежный 2 5 3 2 4" xfId="53575"/>
    <cellStyle name="Денежный 2 5 3 2 4 2" xfId="53576"/>
    <cellStyle name="Денежный 2 5 3 2 5" xfId="53577"/>
    <cellStyle name="Денежный 2 5 3 2_НВВ РСК 2019 (II пол) МАКС" xfId="53578"/>
    <cellStyle name="Денежный 2 5 3 3" xfId="9420"/>
    <cellStyle name="Денежный 2 5 3 3 2" xfId="9421"/>
    <cellStyle name="Денежный 2 5 3 3 2 2" xfId="53579"/>
    <cellStyle name="Денежный 2 5 3 3 3" xfId="9422"/>
    <cellStyle name="Денежный 2 5 3 3 3 2" xfId="53580"/>
    <cellStyle name="Денежный 2 5 3 3 4" xfId="53581"/>
    <cellStyle name="Денежный 2 5 3 4" xfId="9423"/>
    <cellStyle name="Денежный 2 5 3 4 2" xfId="53582"/>
    <cellStyle name="Денежный 2 5 3 5" xfId="9424"/>
    <cellStyle name="Денежный 2 5 3 5 2" xfId="53583"/>
    <cellStyle name="Денежный 2 5 3 6" xfId="9425"/>
    <cellStyle name="Денежный 2 5 3 6 2" xfId="53584"/>
    <cellStyle name="Денежный 2 5 3 7" xfId="31810"/>
    <cellStyle name="Денежный 2 5 3 7 2" xfId="53585"/>
    <cellStyle name="Денежный 2 5 3 8" xfId="31811"/>
    <cellStyle name="Денежный 2 5 3 8 2" xfId="53586"/>
    <cellStyle name="Денежный 2 5 3 9" xfId="53587"/>
    <cellStyle name="Денежный 2 5 3 9 2" xfId="53588"/>
    <cellStyle name="Денежный 2 5 3_Лист1" xfId="53589"/>
    <cellStyle name="Денежный 2 5 4" xfId="9426"/>
    <cellStyle name="Денежный 2 5 4 2" xfId="9427"/>
    <cellStyle name="Денежный 2 5 4 2 2" xfId="53590"/>
    <cellStyle name="Денежный 2 5 4 2 2 2" xfId="53591"/>
    <cellStyle name="Денежный 2 5 4 2 3" xfId="53592"/>
    <cellStyle name="Денежный 2 5 4 2 3 2" xfId="53593"/>
    <cellStyle name="Денежный 2 5 4 2 4" xfId="53594"/>
    <cellStyle name="Денежный 2 5 4 3" xfId="9428"/>
    <cellStyle name="Денежный 2 5 4 3 2" xfId="53595"/>
    <cellStyle name="Денежный 2 5 4 4" xfId="53596"/>
    <cellStyle name="Денежный 2 5 4 4 2" xfId="53597"/>
    <cellStyle name="Денежный 2 5 4 5" xfId="53598"/>
    <cellStyle name="Денежный 2 5 4_НВВ РСК 2019 (II пол) МАКС" xfId="53599"/>
    <cellStyle name="Денежный 2 5 5" xfId="9429"/>
    <cellStyle name="Денежный 2 5 5 2" xfId="9430"/>
    <cellStyle name="Денежный 2 5 5 2 2" xfId="53600"/>
    <cellStyle name="Денежный 2 5 5 3" xfId="9431"/>
    <cellStyle name="Денежный 2 5 5 3 2" xfId="53601"/>
    <cellStyle name="Денежный 2 5 5 4" xfId="53602"/>
    <cellStyle name="Денежный 2 5 6" xfId="9432"/>
    <cellStyle name="Денежный 2 5 6 2" xfId="53603"/>
    <cellStyle name="Денежный 2 5 7" xfId="9433"/>
    <cellStyle name="Денежный 2 5 7 2" xfId="53604"/>
    <cellStyle name="Денежный 2 5 8" xfId="9434"/>
    <cellStyle name="Денежный 2 5 8 2" xfId="53605"/>
    <cellStyle name="Денежный 2 5 9" xfId="31812"/>
    <cellStyle name="Денежный 2 5 9 2" xfId="53606"/>
    <cellStyle name="Денежный 2 5_Лист1" xfId="53607"/>
    <cellStyle name="Денежный 2 6" xfId="9435"/>
    <cellStyle name="Денежный 2 6 2" xfId="31813"/>
    <cellStyle name="Денежный 2 7" xfId="9436"/>
    <cellStyle name="Денежный 2 7 2" xfId="9437"/>
    <cellStyle name="Денежный 2 7 3" xfId="9438"/>
    <cellStyle name="Денежный 2 7 4" xfId="31814"/>
    <cellStyle name="Денежный 2 7 5" xfId="31815"/>
    <cellStyle name="Денежный 2 8" xfId="9439"/>
    <cellStyle name="Денежный 2 8 2" xfId="9440"/>
    <cellStyle name="Денежный 2 8 3" xfId="9441"/>
    <cellStyle name="Денежный 2 8 4" xfId="31816"/>
    <cellStyle name="Денежный 2 9" xfId="31817"/>
    <cellStyle name="Денежный 2_FORMA23-N.ENRG.2011 (v0.1)" xfId="31818"/>
    <cellStyle name="Денежный 3" xfId="9442"/>
    <cellStyle name="Денежный 3 2" xfId="31819"/>
    <cellStyle name="Денежный 4" xfId="9443"/>
    <cellStyle name="Денежный 4 2" xfId="31820"/>
    <cellStyle name="Денежный 5" xfId="9444"/>
    <cellStyle name="Денежный 5 2" xfId="31821"/>
    <cellStyle name="Денежный 6" xfId="9445"/>
    <cellStyle name="Денежный 6 2" xfId="31822"/>
    <cellStyle name="Денежный 7" xfId="9446"/>
    <cellStyle name="Денежный 7 2" xfId="31823"/>
    <cellStyle name="Денежный 8" xfId="9447"/>
    <cellStyle name="Денежный 8 2" xfId="31824"/>
    <cellStyle name="Денежный 9" xfId="9448"/>
    <cellStyle name="Денежный 9 2" xfId="31825"/>
    <cellStyle name="Є" xfId="9449"/>
    <cellStyle name="Є_x0004_" xfId="9450"/>
    <cellStyle name="ЄЄ" xfId="9451"/>
    <cellStyle name="ЄЄ_x0004_" xfId="9452"/>
    <cellStyle name="Є_x0004_Є" xfId="9453"/>
    <cellStyle name="ЄЄ 2" xfId="9454"/>
    <cellStyle name="ЄЄ_x0004_ 2" xfId="9455"/>
    <cellStyle name="Є_x0004_Є 2" xfId="31826"/>
    <cellStyle name="ЄЄ 3" xfId="9456"/>
    <cellStyle name="ЄЄ_x0004_ 3" xfId="9457"/>
    <cellStyle name="ЄЄ 4" xfId="31827"/>
    <cellStyle name="ЄЄ_x0004_ 4" xfId="31828"/>
    <cellStyle name="ЄЄ_Лист1" xfId="53608"/>
    <cellStyle name="ЄЄ_x0004__Лист1" xfId="53609"/>
    <cellStyle name="Є_x0004_Є_Лист1" xfId="53610"/>
    <cellStyle name="ЄЄ_Лист1 2" xfId="53611"/>
    <cellStyle name="ЄЄ_x0004__Лист1 2" xfId="53612"/>
    <cellStyle name="Є_x0004_Є_Лист1 2" xfId="53613"/>
    <cellStyle name="ЄЄ_НВВ РСК 2019 (II пол) МАКС" xfId="53614"/>
    <cellStyle name="ЄЄ_x0004__НВВ РСК 2019 (II пол) МАКС" xfId="53615"/>
    <cellStyle name="Є_x0004_Є_НВВ РСК 2019 (II пол) МАКС" xfId="53616"/>
    <cellStyle name="ЄЄ_НВВ РСК 2019 (II пол) МАКС 2" xfId="53617"/>
    <cellStyle name="ЄЄ_x0004__НВВ РСК 2019 (II пол) МАКС 2" xfId="53618"/>
    <cellStyle name="Є_x0004_Є_НВВ РСК 2019 (II пол) МАКС 2" xfId="53619"/>
    <cellStyle name="ЄЄЄ" xfId="9458"/>
    <cellStyle name="ЄЄЄ_x0004_" xfId="9459"/>
    <cellStyle name="ЄЄ_x0004_Є_x0004_" xfId="9460"/>
    <cellStyle name="ЄЄЄ 2" xfId="9461"/>
    <cellStyle name="ЄЄЄ_x0004_ 2" xfId="9462"/>
    <cellStyle name="ЄЄЄ 3" xfId="9463"/>
    <cellStyle name="ЄЄЄ_x0004_ 3" xfId="9464"/>
    <cellStyle name="ЄЄЄ 4" xfId="31829"/>
    <cellStyle name="ЄЄЄ_x0004_ 4" xfId="31830"/>
    <cellStyle name="ЄЄЄ_Лист1" xfId="53620"/>
    <cellStyle name="ЄЄЄ_x0004__Лист1" xfId="53621"/>
    <cellStyle name="ЄЄЄ_Лист1 2" xfId="53622"/>
    <cellStyle name="ЄЄЄ_x0004__Лист1 2" xfId="53623"/>
    <cellStyle name="ЄЄЄ_НВВ РСК 2019 (II пол) МАКС" xfId="53624"/>
    <cellStyle name="ЄЄЄ_x0004__НВВ РСК 2019 (II пол) МАКС" xfId="53625"/>
    <cellStyle name="ЄЄЄ_НВВ РСК 2019 (II пол) МАКС 2" xfId="53626"/>
    <cellStyle name="ЄЄЄ_x0004__НВВ РСК 2019 (II пол) МАКС 2" xfId="53627"/>
    <cellStyle name="ЄЄЄЄ" xfId="9465"/>
    <cellStyle name="ЄЄЄЄ_x0004_" xfId="9466"/>
    <cellStyle name="ЄЄЄЄ 2" xfId="31831"/>
    <cellStyle name="ЄЄЄЄ_x0004_ 2" xfId="31832"/>
    <cellStyle name="ЄЄЄЄ_Лист1" xfId="53628"/>
    <cellStyle name="ЄЄЄЄ_x0004__Лист1" xfId="53629"/>
    <cellStyle name="ЄЄЄЄ_Лист1 2" xfId="53630"/>
    <cellStyle name="ЄЄЄЄ_x0004__Лист1 2" xfId="53631"/>
    <cellStyle name="ЄЄЄЄ_НВВ РСК 2019 (II пол) МАКС" xfId="53632"/>
    <cellStyle name="ЄЄЄЄ_x0004__НВВ РСК 2019 (II пол) МАКС" xfId="53633"/>
    <cellStyle name="ЄЄЄЄ_НВВ РСК 2019 (II пол) МАКС 2" xfId="53634"/>
    <cellStyle name="ЄЄЄЄ_x0004__НВВ РСК 2019 (II пол) МАКС 2" xfId="53635"/>
    <cellStyle name="ЄЄЄЄЄ" xfId="9467"/>
    <cellStyle name="ЄЄЄЄЄ_x0004_" xfId="9468"/>
    <cellStyle name="ЄЄЄЄЄ 2" xfId="9469"/>
    <cellStyle name="ЄЄЄЄЄ_x0004_ 2" xfId="9470"/>
    <cellStyle name="ЄЄЄЄЄ 3" xfId="9471"/>
    <cellStyle name="ЄЄЄЄЄ_x0004_ 3" xfId="9472"/>
    <cellStyle name="ЄЄЄЄЄ 4" xfId="31833"/>
    <cellStyle name="ЄЄЄЄЄ_x0004_ 4" xfId="31834"/>
    <cellStyle name="ЄЄЄЄЄ_Лист1" xfId="53636"/>
    <cellStyle name="ЄЄЄЄЄ_x0004__Лист1" xfId="53637"/>
    <cellStyle name="ЄЄЄЄЄ_Лист1 2" xfId="53638"/>
    <cellStyle name="ЄЄЄЄЄ_x0004__Лист1 2" xfId="53639"/>
    <cellStyle name="ЄЄЄЄЄ_НВВ РСК 2019 (II пол) МАКС" xfId="53640"/>
    <cellStyle name="ЄЄЄЄЄ_x0004__НВВ РСК 2019 (II пол) МАКС" xfId="53641"/>
    <cellStyle name="ЄЄЄЄЄ_НВВ РСК 2019 (II пол) МАКС 2" xfId="53642"/>
    <cellStyle name="ЄЄЄЄЄ_x0004__НВВ РСК 2019 (II пол) МАКС 2" xfId="53643"/>
    <cellStyle name="ЄЄЄЄ_x0004_ЄЄЄ" xfId="9473"/>
    <cellStyle name="ЄЄЄЄ_x0004_ЄЄЄ 2" xfId="31835"/>
    <cellStyle name="ЄЄЄЄЄ_x0004_ЄЄЄ" xfId="9474"/>
    <cellStyle name="ЄЄЄЄЄ_x0004_ЄЄЄ 2" xfId="9475"/>
    <cellStyle name="ЄЄЄЄЄ_x0004_ЄЄЄ 3" xfId="31836"/>
    <cellStyle name="ЄЄ_x0004_ЄЄЄЄЄЄЄ" xfId="9476"/>
    <cellStyle name="ЄЄ_x0004_ЄЄЄЄЄЄЄ 2" xfId="31837"/>
    <cellStyle name="Желтая рамка" xfId="9477"/>
    <cellStyle name="Желтая рамка 2" xfId="31838"/>
    <cellStyle name="Заголовок" xfId="9478"/>
    <cellStyle name="Заголовок 1 10" xfId="9479"/>
    <cellStyle name="Заголовок 1 10 2" xfId="31839"/>
    <cellStyle name="Заголовок 1 11" xfId="9480"/>
    <cellStyle name="Заголовок 1 11 2" xfId="9481"/>
    <cellStyle name="Заголовок 1 11 3" xfId="31840"/>
    <cellStyle name="Заголовок 1 12" xfId="9482"/>
    <cellStyle name="Заголовок 1 12 2" xfId="31841"/>
    <cellStyle name="Заголовок 1 13" xfId="9483"/>
    <cellStyle name="Заголовок 1 13 2" xfId="31842"/>
    <cellStyle name="Заголовок 1 14" xfId="9484"/>
    <cellStyle name="Заголовок 1 14 2" xfId="31843"/>
    <cellStyle name="Заголовок 1 15" xfId="9485"/>
    <cellStyle name="Заголовок 1 15 2" xfId="31844"/>
    <cellStyle name="Заголовок 1 16" xfId="9486"/>
    <cellStyle name="Заголовок 1 16 2" xfId="31845"/>
    <cellStyle name="Заголовок 1 17" xfId="9487"/>
    <cellStyle name="Заголовок 1 17 2" xfId="31846"/>
    <cellStyle name="Заголовок 1 18" xfId="9488"/>
    <cellStyle name="Заголовок 1 18 2" xfId="31847"/>
    <cellStyle name="Заголовок 1 19" xfId="9489"/>
    <cellStyle name="Заголовок 1 19 2" xfId="31848"/>
    <cellStyle name="Заголовок 1 2" xfId="9490"/>
    <cellStyle name="Заголовок 1 2 2" xfId="9491"/>
    <cellStyle name="Заголовок 1 2 2 2" xfId="9492"/>
    <cellStyle name="Заголовок 1 2 2 3" xfId="31849"/>
    <cellStyle name="Заголовок 1 2 3" xfId="9493"/>
    <cellStyle name="Заголовок 1 2 3 2" xfId="31850"/>
    <cellStyle name="Заголовок 1 2 4" xfId="9494"/>
    <cellStyle name="Заголовок 1 2 4 2" xfId="31851"/>
    <cellStyle name="Заголовок 1 2 5" xfId="31852"/>
    <cellStyle name="Заголовок 1 2_2012" xfId="9495"/>
    <cellStyle name="Заголовок 1 20" xfId="9496"/>
    <cellStyle name="Заголовок 1 20 2" xfId="31853"/>
    <cellStyle name="Заголовок 1 21" xfId="9497"/>
    <cellStyle name="Заголовок 1 21 2" xfId="31854"/>
    <cellStyle name="Заголовок 1 22" xfId="9498"/>
    <cellStyle name="Заголовок 1 22 2" xfId="31855"/>
    <cellStyle name="Заголовок 1 23" xfId="9499"/>
    <cellStyle name="Заголовок 1 23 2" xfId="31856"/>
    <cellStyle name="Заголовок 1 24" xfId="9500"/>
    <cellStyle name="Заголовок 1 24 2" xfId="31857"/>
    <cellStyle name="Заголовок 1 25" xfId="9501"/>
    <cellStyle name="Заголовок 1 25 2" xfId="31858"/>
    <cellStyle name="Заголовок 1 26" xfId="9502"/>
    <cellStyle name="Заголовок 1 26 2" xfId="31859"/>
    <cellStyle name="Заголовок 1 27" xfId="9503"/>
    <cellStyle name="Заголовок 1 27 2" xfId="31860"/>
    <cellStyle name="Заголовок 1 28" xfId="9504"/>
    <cellStyle name="Заголовок 1 28 2" xfId="31861"/>
    <cellStyle name="Заголовок 1 29" xfId="9505"/>
    <cellStyle name="Заголовок 1 29 2" xfId="31862"/>
    <cellStyle name="Заголовок 1 3" xfId="9506"/>
    <cellStyle name="Заголовок 1 3 2" xfId="9507"/>
    <cellStyle name="Заголовок 1 3 2 2" xfId="31863"/>
    <cellStyle name="Заголовок 1 3 3" xfId="9508"/>
    <cellStyle name="Заголовок 1 3 3 2" xfId="31864"/>
    <cellStyle name="Заголовок 1 3 4" xfId="31865"/>
    <cellStyle name="Заголовок 1 3_2012" xfId="9509"/>
    <cellStyle name="Заголовок 1 30" xfId="9510"/>
    <cellStyle name="Заголовок 1 30 2" xfId="31866"/>
    <cellStyle name="Заголовок 1 31" xfId="9511"/>
    <cellStyle name="Заголовок 1 31 2" xfId="31867"/>
    <cellStyle name="Заголовок 1 32" xfId="9512"/>
    <cellStyle name="Заголовок 1 32 2" xfId="31868"/>
    <cellStyle name="Заголовок 1 33" xfId="9513"/>
    <cellStyle name="Заголовок 1 33 2" xfId="31869"/>
    <cellStyle name="Заголовок 1 34" xfId="9514"/>
    <cellStyle name="Заголовок 1 35" xfId="9515"/>
    <cellStyle name="Заголовок 1 36" xfId="9516"/>
    <cellStyle name="Заголовок 1 37" xfId="9517"/>
    <cellStyle name="Заголовок 1 38" xfId="9518"/>
    <cellStyle name="Заголовок 1 39" xfId="9519"/>
    <cellStyle name="Заголовок 1 4" xfId="9520"/>
    <cellStyle name="Заголовок 1 4 2" xfId="9521"/>
    <cellStyle name="Заголовок 1 4 2 2" xfId="31870"/>
    <cellStyle name="Заголовок 1 4 3" xfId="9522"/>
    <cellStyle name="Заголовок 1 4 3 2" xfId="31871"/>
    <cellStyle name="Заголовок 1 4 4" xfId="31872"/>
    <cellStyle name="Заголовок 1 4_2012" xfId="9523"/>
    <cellStyle name="Заголовок 1 40" xfId="9524"/>
    <cellStyle name="Заголовок 1 41" xfId="9525"/>
    <cellStyle name="Заголовок 1 42" xfId="9526"/>
    <cellStyle name="Заголовок 1 43" xfId="9527"/>
    <cellStyle name="Заголовок 1 44" xfId="9528"/>
    <cellStyle name="Заголовок 1 45" xfId="9529"/>
    <cellStyle name="Заголовок 1 46" xfId="9530"/>
    <cellStyle name="Заголовок 1 47" xfId="9531"/>
    <cellStyle name="Заголовок 1 48" xfId="31873"/>
    <cellStyle name="Заголовок 1 5" xfId="9532"/>
    <cellStyle name="Заголовок 1 5 2" xfId="9533"/>
    <cellStyle name="Заголовок 1 5 2 2" xfId="31874"/>
    <cellStyle name="Заголовок 1 5 3" xfId="9534"/>
    <cellStyle name="Заголовок 1 5 3 2" xfId="31875"/>
    <cellStyle name="Заголовок 1 5 4" xfId="31876"/>
    <cellStyle name="Заголовок 1 5_2012" xfId="9535"/>
    <cellStyle name="Заголовок 1 6" xfId="9536"/>
    <cellStyle name="Заголовок 1 6 2" xfId="9537"/>
    <cellStyle name="Заголовок 1 6 2 2" xfId="31877"/>
    <cellStyle name="Заголовок 1 6 3" xfId="9538"/>
    <cellStyle name="Заголовок 1 6 3 2" xfId="31878"/>
    <cellStyle name="Заголовок 1 6 4" xfId="31879"/>
    <cellStyle name="Заголовок 1 6_2012" xfId="9539"/>
    <cellStyle name="Заголовок 1 7" xfId="9540"/>
    <cellStyle name="Заголовок 1 7 2" xfId="9541"/>
    <cellStyle name="Заголовок 1 7 2 2" xfId="31880"/>
    <cellStyle name="Заголовок 1 7 3" xfId="9542"/>
    <cellStyle name="Заголовок 1 7 3 2" xfId="31881"/>
    <cellStyle name="Заголовок 1 7 4" xfId="31882"/>
    <cellStyle name="Заголовок 1 7_2012" xfId="9543"/>
    <cellStyle name="Заголовок 1 8" xfId="9544"/>
    <cellStyle name="Заголовок 1 8 2" xfId="9545"/>
    <cellStyle name="Заголовок 1 8 2 2" xfId="9546"/>
    <cellStyle name="Заголовок 1 8 2 2 2" xfId="31883"/>
    <cellStyle name="Заголовок 1 8 2 3" xfId="31884"/>
    <cellStyle name="Заголовок 1 8 2_Лист1" xfId="53644"/>
    <cellStyle name="Заголовок 1 8 3" xfId="9547"/>
    <cellStyle name="Заголовок 1 8 3 2" xfId="31885"/>
    <cellStyle name="Заголовок 1 8 4" xfId="31886"/>
    <cellStyle name="Заголовок 1 8_2012" xfId="9548"/>
    <cellStyle name="Заголовок 1 9" xfId="9549"/>
    <cellStyle name="Заголовок 1 9 2" xfId="9550"/>
    <cellStyle name="Заголовок 1 9 2 2" xfId="9551"/>
    <cellStyle name="Заголовок 1 9 2 2 2" xfId="31887"/>
    <cellStyle name="Заголовок 1 9 2 3" xfId="31888"/>
    <cellStyle name="Заголовок 1 9 2_Лист1" xfId="53645"/>
    <cellStyle name="Заголовок 1 9 3" xfId="9552"/>
    <cellStyle name="Заголовок 1 9 3 2" xfId="9553"/>
    <cellStyle name="Заголовок 1 9 3 3" xfId="31889"/>
    <cellStyle name="Заголовок 1 9 4" xfId="31890"/>
    <cellStyle name="Заголовок 1 9_2012" xfId="9554"/>
    <cellStyle name="Заголовок 2 10" xfId="9555"/>
    <cellStyle name="Заголовок 2 10 2" xfId="31891"/>
    <cellStyle name="Заголовок 2 11" xfId="9556"/>
    <cellStyle name="Заголовок 2 11 2" xfId="9557"/>
    <cellStyle name="Заголовок 2 11 3" xfId="31892"/>
    <cellStyle name="Заголовок 2 12" xfId="9558"/>
    <cellStyle name="Заголовок 2 12 2" xfId="31893"/>
    <cellStyle name="Заголовок 2 13" xfId="9559"/>
    <cellStyle name="Заголовок 2 13 2" xfId="31894"/>
    <cellStyle name="Заголовок 2 14" xfId="9560"/>
    <cellStyle name="Заголовок 2 14 2" xfId="31895"/>
    <cellStyle name="Заголовок 2 15" xfId="9561"/>
    <cellStyle name="Заголовок 2 15 2" xfId="31896"/>
    <cellStyle name="Заголовок 2 16" xfId="9562"/>
    <cellStyle name="Заголовок 2 16 2" xfId="31897"/>
    <cellStyle name="Заголовок 2 17" xfId="9563"/>
    <cellStyle name="Заголовок 2 17 2" xfId="31898"/>
    <cellStyle name="Заголовок 2 18" xfId="9564"/>
    <cellStyle name="Заголовок 2 18 2" xfId="31899"/>
    <cellStyle name="Заголовок 2 19" xfId="9565"/>
    <cellStyle name="Заголовок 2 19 2" xfId="31900"/>
    <cellStyle name="Заголовок 2 2" xfId="9566"/>
    <cellStyle name="Заголовок 2 2 2" xfId="9567"/>
    <cellStyle name="Заголовок 2 2 2 2" xfId="9568"/>
    <cellStyle name="Заголовок 2 2 2 3" xfId="31901"/>
    <cellStyle name="Заголовок 2 2 3" xfId="9569"/>
    <cellStyle name="Заголовок 2 2 3 2" xfId="31902"/>
    <cellStyle name="Заголовок 2 2 4" xfId="31903"/>
    <cellStyle name="Заголовок 2 2_2012" xfId="9570"/>
    <cellStyle name="Заголовок 2 20" xfId="9571"/>
    <cellStyle name="Заголовок 2 20 2" xfId="31904"/>
    <cellStyle name="Заголовок 2 21" xfId="9572"/>
    <cellStyle name="Заголовок 2 21 2" xfId="31905"/>
    <cellStyle name="Заголовок 2 22" xfId="9573"/>
    <cellStyle name="Заголовок 2 22 2" xfId="31906"/>
    <cellStyle name="Заголовок 2 23" xfId="9574"/>
    <cellStyle name="Заголовок 2 23 2" xfId="31907"/>
    <cellStyle name="Заголовок 2 24" xfId="9575"/>
    <cellStyle name="Заголовок 2 24 2" xfId="31908"/>
    <cellStyle name="Заголовок 2 25" xfId="9576"/>
    <cellStyle name="Заголовок 2 25 2" xfId="31909"/>
    <cellStyle name="Заголовок 2 26" xfId="9577"/>
    <cellStyle name="Заголовок 2 26 2" xfId="31910"/>
    <cellStyle name="Заголовок 2 27" xfId="9578"/>
    <cellStyle name="Заголовок 2 27 2" xfId="31911"/>
    <cellStyle name="Заголовок 2 28" xfId="9579"/>
    <cellStyle name="Заголовок 2 28 2" xfId="31912"/>
    <cellStyle name="Заголовок 2 29" xfId="9580"/>
    <cellStyle name="Заголовок 2 29 2" xfId="31913"/>
    <cellStyle name="Заголовок 2 3" xfId="9581"/>
    <cellStyle name="Заголовок 2 3 2" xfId="9582"/>
    <cellStyle name="Заголовок 2 3 2 2" xfId="31914"/>
    <cellStyle name="Заголовок 2 3 3" xfId="9583"/>
    <cellStyle name="Заголовок 2 3 3 2" xfId="31915"/>
    <cellStyle name="Заголовок 2 3 4" xfId="31916"/>
    <cellStyle name="Заголовок 2 3_2012" xfId="9584"/>
    <cellStyle name="Заголовок 2 30" xfId="9585"/>
    <cellStyle name="Заголовок 2 30 2" xfId="31917"/>
    <cellStyle name="Заголовок 2 31" xfId="9586"/>
    <cellStyle name="Заголовок 2 31 2" xfId="31918"/>
    <cellStyle name="Заголовок 2 32" xfId="9587"/>
    <cellStyle name="Заголовок 2 32 2" xfId="31919"/>
    <cellStyle name="Заголовок 2 33" xfId="9588"/>
    <cellStyle name="Заголовок 2 33 2" xfId="31920"/>
    <cellStyle name="Заголовок 2 34" xfId="9589"/>
    <cellStyle name="Заголовок 2 34 2" xfId="31921"/>
    <cellStyle name="Заголовок 2 35" xfId="9590"/>
    <cellStyle name="Заголовок 2 36" xfId="9591"/>
    <cellStyle name="Заголовок 2 37" xfId="9592"/>
    <cellStyle name="Заголовок 2 38" xfId="9593"/>
    <cellStyle name="Заголовок 2 39" xfId="9594"/>
    <cellStyle name="Заголовок 2 4" xfId="9595"/>
    <cellStyle name="Заголовок 2 4 2" xfId="9596"/>
    <cellStyle name="Заголовок 2 4 2 2" xfId="31922"/>
    <cellStyle name="Заголовок 2 4 3" xfId="9597"/>
    <cellStyle name="Заголовок 2 4 3 2" xfId="31923"/>
    <cellStyle name="Заголовок 2 4 4" xfId="31924"/>
    <cellStyle name="Заголовок 2 4_2012" xfId="9598"/>
    <cellStyle name="Заголовок 2 40" xfId="9599"/>
    <cellStyle name="Заголовок 2 41" xfId="9600"/>
    <cellStyle name="Заголовок 2 42" xfId="9601"/>
    <cellStyle name="Заголовок 2 43" xfId="9602"/>
    <cellStyle name="Заголовок 2 44" xfId="9603"/>
    <cellStyle name="Заголовок 2 45" xfId="9604"/>
    <cellStyle name="Заголовок 2 46" xfId="9605"/>
    <cellStyle name="Заголовок 2 47" xfId="9606"/>
    <cellStyle name="Заголовок 2 48" xfId="9607"/>
    <cellStyle name="Заголовок 2 49" xfId="9608"/>
    <cellStyle name="Заголовок 2 5" xfId="9609"/>
    <cellStyle name="Заголовок 2 5 2" xfId="9610"/>
    <cellStyle name="Заголовок 2 5 2 2" xfId="31925"/>
    <cellStyle name="Заголовок 2 5 3" xfId="9611"/>
    <cellStyle name="Заголовок 2 5 3 2" xfId="31926"/>
    <cellStyle name="Заголовок 2 5 4" xfId="31927"/>
    <cellStyle name="Заголовок 2 5_2012" xfId="9612"/>
    <cellStyle name="Заголовок 2 50" xfId="31928"/>
    <cellStyle name="Заголовок 2 6" xfId="9613"/>
    <cellStyle name="Заголовок 2 6 2" xfId="9614"/>
    <cellStyle name="Заголовок 2 6 2 2" xfId="31929"/>
    <cellStyle name="Заголовок 2 6 3" xfId="9615"/>
    <cellStyle name="Заголовок 2 6 3 2" xfId="31930"/>
    <cellStyle name="Заголовок 2 6 4" xfId="31931"/>
    <cellStyle name="Заголовок 2 6_2012" xfId="9616"/>
    <cellStyle name="Заголовок 2 7" xfId="9617"/>
    <cellStyle name="Заголовок 2 7 2" xfId="9618"/>
    <cellStyle name="Заголовок 2 7 2 2" xfId="31932"/>
    <cellStyle name="Заголовок 2 7 3" xfId="9619"/>
    <cellStyle name="Заголовок 2 7 3 2" xfId="31933"/>
    <cellStyle name="Заголовок 2 7 4" xfId="31934"/>
    <cellStyle name="Заголовок 2 7_2012" xfId="9620"/>
    <cellStyle name="Заголовок 2 8" xfId="9621"/>
    <cellStyle name="Заголовок 2 8 2" xfId="9622"/>
    <cellStyle name="Заголовок 2 8 2 2" xfId="9623"/>
    <cellStyle name="Заголовок 2 8 2 2 2" xfId="31935"/>
    <cellStyle name="Заголовок 2 8 2 3" xfId="31936"/>
    <cellStyle name="Заголовок 2 8 2_Лист1" xfId="53646"/>
    <cellStyle name="Заголовок 2 8 3" xfId="9624"/>
    <cellStyle name="Заголовок 2 8 3 2" xfId="31937"/>
    <cellStyle name="Заголовок 2 8 4" xfId="31938"/>
    <cellStyle name="Заголовок 2 8_2012" xfId="9625"/>
    <cellStyle name="Заголовок 2 9" xfId="9626"/>
    <cellStyle name="Заголовок 2 9 2" xfId="9627"/>
    <cellStyle name="Заголовок 2 9 2 2" xfId="9628"/>
    <cellStyle name="Заголовок 2 9 2 2 2" xfId="31939"/>
    <cellStyle name="Заголовок 2 9 2 3" xfId="31940"/>
    <cellStyle name="Заголовок 2 9 2_Лист1" xfId="53647"/>
    <cellStyle name="Заголовок 2 9 3" xfId="9629"/>
    <cellStyle name="Заголовок 2 9 3 2" xfId="9630"/>
    <cellStyle name="Заголовок 2 9 3 3" xfId="31941"/>
    <cellStyle name="Заголовок 2 9 4" xfId="31942"/>
    <cellStyle name="Заголовок 2 9_2012" xfId="9631"/>
    <cellStyle name="Заголовок 3 10" xfId="9632"/>
    <cellStyle name="Заголовок 3 10 2" xfId="31943"/>
    <cellStyle name="Заголовок 3 10 3" xfId="31944"/>
    <cellStyle name="Заголовок 3 10 4" xfId="31945"/>
    <cellStyle name="Заголовок 3 10 5" xfId="31946"/>
    <cellStyle name="Заголовок 3 11" xfId="9633"/>
    <cellStyle name="Заголовок 3 11 2" xfId="9634"/>
    <cellStyle name="Заголовок 3 11 3" xfId="31947"/>
    <cellStyle name="Заголовок 3 12" xfId="9635"/>
    <cellStyle name="Заголовок 3 12 2" xfId="31948"/>
    <cellStyle name="Заголовок 3 13" xfId="9636"/>
    <cellStyle name="Заголовок 3 13 2" xfId="31949"/>
    <cellStyle name="Заголовок 3 14" xfId="9637"/>
    <cellStyle name="Заголовок 3 14 2" xfId="31950"/>
    <cellStyle name="Заголовок 3 15" xfId="9638"/>
    <cellStyle name="Заголовок 3 15 2" xfId="31951"/>
    <cellStyle name="Заголовок 3 16" xfId="9639"/>
    <cellStyle name="Заголовок 3 16 2" xfId="31952"/>
    <cellStyle name="Заголовок 3 17" xfId="9640"/>
    <cellStyle name="Заголовок 3 17 2" xfId="31953"/>
    <cellStyle name="Заголовок 3 18" xfId="9641"/>
    <cellStyle name="Заголовок 3 18 2" xfId="31954"/>
    <cellStyle name="Заголовок 3 19" xfId="9642"/>
    <cellStyle name="Заголовок 3 19 2" xfId="31955"/>
    <cellStyle name="Заголовок 3 2" xfId="9643"/>
    <cellStyle name="Заголовок 3 2 2" xfId="9644"/>
    <cellStyle name="Заголовок 3 2 2 2" xfId="9645"/>
    <cellStyle name="Заголовок 3 2 2 2 2" xfId="31956"/>
    <cellStyle name="Заголовок 3 2 2 3" xfId="31957"/>
    <cellStyle name="Заголовок 3 2 2 4" xfId="31958"/>
    <cellStyle name="Заголовок 3 2 2 5" xfId="31959"/>
    <cellStyle name="Заголовок 3 2 3" xfId="9646"/>
    <cellStyle name="Заголовок 3 2 3 2" xfId="31960"/>
    <cellStyle name="Заголовок 3 2 3 3" xfId="31961"/>
    <cellStyle name="Заголовок 3 2 4" xfId="31962"/>
    <cellStyle name="Заголовок 3 2 5" xfId="31963"/>
    <cellStyle name="Заголовок 3 2 6" xfId="31964"/>
    <cellStyle name="Заголовок 3 2_2012" xfId="9647"/>
    <cellStyle name="Заголовок 3 20" xfId="9648"/>
    <cellStyle name="Заголовок 3 20 2" xfId="31965"/>
    <cellStyle name="Заголовок 3 21" xfId="9649"/>
    <cellStyle name="Заголовок 3 21 2" xfId="31966"/>
    <cellStyle name="Заголовок 3 22" xfId="9650"/>
    <cellStyle name="Заголовок 3 22 2" xfId="31967"/>
    <cellStyle name="Заголовок 3 23" xfId="9651"/>
    <cellStyle name="Заголовок 3 23 2" xfId="31968"/>
    <cellStyle name="Заголовок 3 24" xfId="9652"/>
    <cellStyle name="Заголовок 3 24 2" xfId="31969"/>
    <cellStyle name="Заголовок 3 25" xfId="9653"/>
    <cellStyle name="Заголовок 3 25 2" xfId="31970"/>
    <cellStyle name="Заголовок 3 26" xfId="9654"/>
    <cellStyle name="Заголовок 3 26 2" xfId="31971"/>
    <cellStyle name="Заголовок 3 27" xfId="9655"/>
    <cellStyle name="Заголовок 3 27 2" xfId="31972"/>
    <cellStyle name="Заголовок 3 28" xfId="9656"/>
    <cellStyle name="Заголовок 3 28 2" xfId="31973"/>
    <cellStyle name="Заголовок 3 29" xfId="9657"/>
    <cellStyle name="Заголовок 3 29 2" xfId="31974"/>
    <cellStyle name="Заголовок 3 3" xfId="9658"/>
    <cellStyle name="Заголовок 3 3 2" xfId="9659"/>
    <cellStyle name="Заголовок 3 3 2 2" xfId="31975"/>
    <cellStyle name="Заголовок 3 3 2 3" xfId="31976"/>
    <cellStyle name="Заголовок 3 3 2 4" xfId="31977"/>
    <cellStyle name="Заголовок 3 3 2 5" xfId="31978"/>
    <cellStyle name="Заголовок 3 3 3" xfId="9660"/>
    <cellStyle name="Заголовок 3 3 3 2" xfId="31979"/>
    <cellStyle name="Заголовок 3 3 3 3" xfId="31980"/>
    <cellStyle name="Заголовок 3 3 4" xfId="31981"/>
    <cellStyle name="Заголовок 3 3 5" xfId="31982"/>
    <cellStyle name="Заголовок 3 3 6" xfId="31983"/>
    <cellStyle name="Заголовок 3 3_2012" xfId="9661"/>
    <cellStyle name="Заголовок 3 30" xfId="9662"/>
    <cellStyle name="Заголовок 3 30 2" xfId="31984"/>
    <cellStyle name="Заголовок 3 31" xfId="9663"/>
    <cellStyle name="Заголовок 3 31 2" xfId="31985"/>
    <cellStyle name="Заголовок 3 32" xfId="9664"/>
    <cellStyle name="Заголовок 3 32 2" xfId="31986"/>
    <cellStyle name="Заголовок 3 33" xfId="9665"/>
    <cellStyle name="Заголовок 3 33 2" xfId="31987"/>
    <cellStyle name="Заголовок 3 34" xfId="9666"/>
    <cellStyle name="Заголовок 3 34 2" xfId="31988"/>
    <cellStyle name="Заголовок 3 35" xfId="9667"/>
    <cellStyle name="Заголовок 3 36" xfId="9668"/>
    <cellStyle name="Заголовок 3 37" xfId="9669"/>
    <cellStyle name="Заголовок 3 38" xfId="9670"/>
    <cellStyle name="Заголовок 3 39" xfId="9671"/>
    <cellStyle name="Заголовок 3 4" xfId="9672"/>
    <cellStyle name="Заголовок 3 4 2" xfId="9673"/>
    <cellStyle name="Заголовок 3 4 2 2" xfId="31989"/>
    <cellStyle name="Заголовок 3 4 2 3" xfId="31990"/>
    <cellStyle name="Заголовок 3 4 2 4" xfId="31991"/>
    <cellStyle name="Заголовок 3 4 2 5" xfId="31992"/>
    <cellStyle name="Заголовок 3 4 3" xfId="9674"/>
    <cellStyle name="Заголовок 3 4 3 2" xfId="31993"/>
    <cellStyle name="Заголовок 3 4 3 3" xfId="31994"/>
    <cellStyle name="Заголовок 3 4 4" xfId="31995"/>
    <cellStyle name="Заголовок 3 4 5" xfId="31996"/>
    <cellStyle name="Заголовок 3 4 6" xfId="31997"/>
    <cellStyle name="Заголовок 3 4_2012" xfId="9675"/>
    <cellStyle name="Заголовок 3 40" xfId="9676"/>
    <cellStyle name="Заголовок 3 41" xfId="9677"/>
    <cellStyle name="Заголовок 3 42" xfId="9678"/>
    <cellStyle name="Заголовок 3 43" xfId="9679"/>
    <cellStyle name="Заголовок 3 44" xfId="9680"/>
    <cellStyle name="Заголовок 3 45" xfId="9681"/>
    <cellStyle name="Заголовок 3 46" xfId="9682"/>
    <cellStyle name="Заголовок 3 47" xfId="9683"/>
    <cellStyle name="Заголовок 3 48" xfId="9684"/>
    <cellStyle name="Заголовок 3 49" xfId="9685"/>
    <cellStyle name="Заголовок 3 5" xfId="9686"/>
    <cellStyle name="Заголовок 3 5 2" xfId="9687"/>
    <cellStyle name="Заголовок 3 5 2 2" xfId="31998"/>
    <cellStyle name="Заголовок 3 5 2 3" xfId="31999"/>
    <cellStyle name="Заголовок 3 5 2 4" xfId="32000"/>
    <cellStyle name="Заголовок 3 5 2 5" xfId="32001"/>
    <cellStyle name="Заголовок 3 5 3" xfId="9688"/>
    <cellStyle name="Заголовок 3 5 3 2" xfId="32002"/>
    <cellStyle name="Заголовок 3 5 3 3" xfId="32003"/>
    <cellStyle name="Заголовок 3 5 4" xfId="32004"/>
    <cellStyle name="Заголовок 3 5 5" xfId="32005"/>
    <cellStyle name="Заголовок 3 5 6" xfId="32006"/>
    <cellStyle name="Заголовок 3 5_2012" xfId="9689"/>
    <cellStyle name="Заголовок 3 50" xfId="32007"/>
    <cellStyle name="Заголовок 3 6" xfId="9690"/>
    <cellStyle name="Заголовок 3 6 2" xfId="9691"/>
    <cellStyle name="Заголовок 3 6 2 2" xfId="32008"/>
    <cellStyle name="Заголовок 3 6 2 3" xfId="32009"/>
    <cellStyle name="Заголовок 3 6 2 4" xfId="32010"/>
    <cellStyle name="Заголовок 3 6 2 5" xfId="32011"/>
    <cellStyle name="Заголовок 3 6 3" xfId="9692"/>
    <cellStyle name="Заголовок 3 6 3 2" xfId="32012"/>
    <cellStyle name="Заголовок 3 6 3 3" xfId="32013"/>
    <cellStyle name="Заголовок 3 6 4" xfId="32014"/>
    <cellStyle name="Заголовок 3 6 5" xfId="32015"/>
    <cellStyle name="Заголовок 3 6 6" xfId="32016"/>
    <cellStyle name="Заголовок 3 6_2012" xfId="9693"/>
    <cellStyle name="Заголовок 3 7" xfId="9694"/>
    <cellStyle name="Заголовок 3 7 2" xfId="9695"/>
    <cellStyle name="Заголовок 3 7 2 2" xfId="32017"/>
    <cellStyle name="Заголовок 3 7 2 3" xfId="32018"/>
    <cellStyle name="Заголовок 3 7 2 4" xfId="32019"/>
    <cellStyle name="Заголовок 3 7 2 5" xfId="32020"/>
    <cellStyle name="Заголовок 3 7 3" xfId="9696"/>
    <cellStyle name="Заголовок 3 7 3 2" xfId="32021"/>
    <cellStyle name="Заголовок 3 7 3 3" xfId="32022"/>
    <cellStyle name="Заголовок 3 7 4" xfId="32023"/>
    <cellStyle name="Заголовок 3 7 5" xfId="32024"/>
    <cellStyle name="Заголовок 3 7 6" xfId="32025"/>
    <cellStyle name="Заголовок 3 7_2012" xfId="9697"/>
    <cellStyle name="Заголовок 3 8" xfId="9698"/>
    <cellStyle name="Заголовок 3 8 2" xfId="9699"/>
    <cellStyle name="Заголовок 3 8 2 2" xfId="9700"/>
    <cellStyle name="Заголовок 3 8 2 2 2" xfId="32026"/>
    <cellStyle name="Заголовок 3 8 2 2 3" xfId="32027"/>
    <cellStyle name="Заголовок 3 8 2 3" xfId="32028"/>
    <cellStyle name="Заголовок 3 8 2 4" xfId="32029"/>
    <cellStyle name="Заголовок 3 8 2 5" xfId="32030"/>
    <cellStyle name="Заголовок 3 8 2_Лист1" xfId="53648"/>
    <cellStyle name="Заголовок 3 8 3" xfId="9701"/>
    <cellStyle name="Заголовок 3 8 3 2" xfId="32031"/>
    <cellStyle name="Заголовок 3 8 3 3" xfId="32032"/>
    <cellStyle name="Заголовок 3 8 4" xfId="32033"/>
    <cellStyle name="Заголовок 3 8 5" xfId="32034"/>
    <cellStyle name="Заголовок 3 8 6" xfId="32035"/>
    <cellStyle name="Заголовок 3 8_2012" xfId="9702"/>
    <cellStyle name="Заголовок 3 9" xfId="9703"/>
    <cellStyle name="Заголовок 3 9 2" xfId="9704"/>
    <cellStyle name="Заголовок 3 9 2 2" xfId="9705"/>
    <cellStyle name="Заголовок 3 9 2 2 2" xfId="32036"/>
    <cellStyle name="Заголовок 3 9 2 2 3" xfId="32037"/>
    <cellStyle name="Заголовок 3 9 2 3" xfId="32038"/>
    <cellStyle name="Заголовок 3 9 2 4" xfId="32039"/>
    <cellStyle name="Заголовок 3 9 2 5" xfId="32040"/>
    <cellStyle name="Заголовок 3 9 2_Лист1" xfId="53649"/>
    <cellStyle name="Заголовок 3 9 3" xfId="9706"/>
    <cellStyle name="Заголовок 3 9 3 2" xfId="9707"/>
    <cellStyle name="Заголовок 3 9 3 3" xfId="32041"/>
    <cellStyle name="Заголовок 3 9 3 4" xfId="32042"/>
    <cellStyle name="Заголовок 3 9 4" xfId="32043"/>
    <cellStyle name="Заголовок 3 9 5" xfId="32044"/>
    <cellStyle name="Заголовок 3 9 6" xfId="32045"/>
    <cellStyle name="Заголовок 3 9_2012" xfId="9708"/>
    <cellStyle name="Заголовок 4 10" xfId="9709"/>
    <cellStyle name="Заголовок 4 10 2" xfId="32046"/>
    <cellStyle name="Заголовок 4 11" xfId="9710"/>
    <cellStyle name="Заголовок 4 11 2" xfId="9711"/>
    <cellStyle name="Заголовок 4 11 3" xfId="32047"/>
    <cellStyle name="Заголовок 4 12" xfId="9712"/>
    <cellStyle name="Заголовок 4 12 2" xfId="32048"/>
    <cellStyle name="Заголовок 4 13" xfId="9713"/>
    <cellStyle name="Заголовок 4 13 2" xfId="32049"/>
    <cellStyle name="Заголовок 4 14" xfId="9714"/>
    <cellStyle name="Заголовок 4 14 2" xfId="32050"/>
    <cellStyle name="Заголовок 4 15" xfId="9715"/>
    <cellStyle name="Заголовок 4 15 2" xfId="32051"/>
    <cellStyle name="Заголовок 4 16" xfId="9716"/>
    <cellStyle name="Заголовок 4 16 2" xfId="32052"/>
    <cellStyle name="Заголовок 4 17" xfId="9717"/>
    <cellStyle name="Заголовок 4 17 2" xfId="32053"/>
    <cellStyle name="Заголовок 4 18" xfId="9718"/>
    <cellStyle name="Заголовок 4 18 2" xfId="32054"/>
    <cellStyle name="Заголовок 4 19" xfId="9719"/>
    <cellStyle name="Заголовок 4 19 2" xfId="32055"/>
    <cellStyle name="Заголовок 4 2" xfId="9720"/>
    <cellStyle name="Заголовок 4 2 2" xfId="9721"/>
    <cellStyle name="Заголовок 4 2 2 2" xfId="9722"/>
    <cellStyle name="Заголовок 4 2 2 3" xfId="32056"/>
    <cellStyle name="Заголовок 4 2 3" xfId="9723"/>
    <cellStyle name="Заголовок 4 2 3 2" xfId="32057"/>
    <cellStyle name="Заголовок 4 2 4" xfId="32058"/>
    <cellStyle name="Заголовок 4 2_Лист1" xfId="53650"/>
    <cellStyle name="Заголовок 4 20" xfId="9724"/>
    <cellStyle name="Заголовок 4 20 2" xfId="32059"/>
    <cellStyle name="Заголовок 4 21" xfId="9725"/>
    <cellStyle name="Заголовок 4 21 2" xfId="32060"/>
    <cellStyle name="Заголовок 4 22" xfId="9726"/>
    <cellStyle name="Заголовок 4 22 2" xfId="32061"/>
    <cellStyle name="Заголовок 4 23" xfId="9727"/>
    <cellStyle name="Заголовок 4 23 2" xfId="32062"/>
    <cellStyle name="Заголовок 4 24" xfId="9728"/>
    <cellStyle name="Заголовок 4 24 2" xfId="32063"/>
    <cellStyle name="Заголовок 4 25" xfId="9729"/>
    <cellStyle name="Заголовок 4 25 2" xfId="32064"/>
    <cellStyle name="Заголовок 4 26" xfId="9730"/>
    <cellStyle name="Заголовок 4 26 2" xfId="32065"/>
    <cellStyle name="Заголовок 4 27" xfId="9731"/>
    <cellStyle name="Заголовок 4 27 2" xfId="32066"/>
    <cellStyle name="Заголовок 4 28" xfId="9732"/>
    <cellStyle name="Заголовок 4 28 2" xfId="32067"/>
    <cellStyle name="Заголовок 4 29" xfId="9733"/>
    <cellStyle name="Заголовок 4 29 2" xfId="32068"/>
    <cellStyle name="Заголовок 4 3" xfId="9734"/>
    <cellStyle name="Заголовок 4 3 2" xfId="9735"/>
    <cellStyle name="Заголовок 4 3 2 2" xfId="32069"/>
    <cellStyle name="Заголовок 4 3 3" xfId="9736"/>
    <cellStyle name="Заголовок 4 3 3 2" xfId="32070"/>
    <cellStyle name="Заголовок 4 3 4" xfId="32071"/>
    <cellStyle name="Заголовок 4 3_Лист1" xfId="53651"/>
    <cellStyle name="Заголовок 4 30" xfId="9737"/>
    <cellStyle name="Заголовок 4 30 2" xfId="32072"/>
    <cellStyle name="Заголовок 4 31" xfId="9738"/>
    <cellStyle name="Заголовок 4 31 2" xfId="32073"/>
    <cellStyle name="Заголовок 4 32" xfId="9739"/>
    <cellStyle name="Заголовок 4 32 2" xfId="32074"/>
    <cellStyle name="Заголовок 4 33" xfId="9740"/>
    <cellStyle name="Заголовок 4 33 2" xfId="32075"/>
    <cellStyle name="Заголовок 4 34" xfId="9741"/>
    <cellStyle name="Заголовок 4 34 2" xfId="32076"/>
    <cellStyle name="Заголовок 4 35" xfId="32077"/>
    <cellStyle name="Заголовок 4 4" xfId="9742"/>
    <cellStyle name="Заголовок 4 4 2" xfId="9743"/>
    <cellStyle name="Заголовок 4 4 2 2" xfId="32078"/>
    <cellStyle name="Заголовок 4 4 3" xfId="9744"/>
    <cellStyle name="Заголовок 4 4 3 2" xfId="32079"/>
    <cellStyle name="Заголовок 4 4 4" xfId="32080"/>
    <cellStyle name="Заголовок 4 4_Лист1" xfId="53652"/>
    <cellStyle name="Заголовок 4 5" xfId="9745"/>
    <cellStyle name="Заголовок 4 5 2" xfId="9746"/>
    <cellStyle name="Заголовок 4 5 2 2" xfId="32081"/>
    <cellStyle name="Заголовок 4 5 3" xfId="9747"/>
    <cellStyle name="Заголовок 4 5 3 2" xfId="32082"/>
    <cellStyle name="Заголовок 4 5 4" xfId="32083"/>
    <cellStyle name="Заголовок 4 5_Лист1" xfId="53653"/>
    <cellStyle name="Заголовок 4 6" xfId="9748"/>
    <cellStyle name="Заголовок 4 6 2" xfId="9749"/>
    <cellStyle name="Заголовок 4 6 2 2" xfId="32084"/>
    <cellStyle name="Заголовок 4 6 3" xfId="9750"/>
    <cellStyle name="Заголовок 4 6 3 2" xfId="32085"/>
    <cellStyle name="Заголовок 4 6 4" xfId="32086"/>
    <cellStyle name="Заголовок 4 6_Лист1" xfId="53654"/>
    <cellStyle name="Заголовок 4 7" xfId="9751"/>
    <cellStyle name="Заголовок 4 7 2" xfId="9752"/>
    <cellStyle name="Заголовок 4 7 2 2" xfId="32087"/>
    <cellStyle name="Заголовок 4 7 3" xfId="9753"/>
    <cellStyle name="Заголовок 4 7 3 2" xfId="32088"/>
    <cellStyle name="Заголовок 4 7 4" xfId="32089"/>
    <cellStyle name="Заголовок 4 7_Лист1" xfId="53655"/>
    <cellStyle name="Заголовок 4 8" xfId="9754"/>
    <cellStyle name="Заголовок 4 8 2" xfId="9755"/>
    <cellStyle name="Заголовок 4 8 2 2" xfId="9756"/>
    <cellStyle name="Заголовок 4 8 2 2 2" xfId="32090"/>
    <cellStyle name="Заголовок 4 8 2 3" xfId="32091"/>
    <cellStyle name="Заголовок 4 8 2_Лист1" xfId="53656"/>
    <cellStyle name="Заголовок 4 8 3" xfId="9757"/>
    <cellStyle name="Заголовок 4 8 3 2" xfId="32092"/>
    <cellStyle name="Заголовок 4 8 4" xfId="32093"/>
    <cellStyle name="Заголовок 4 8_Лист1" xfId="53657"/>
    <cellStyle name="Заголовок 4 9" xfId="9758"/>
    <cellStyle name="Заголовок 4 9 2" xfId="9759"/>
    <cellStyle name="Заголовок 4 9 2 2" xfId="9760"/>
    <cellStyle name="Заголовок 4 9 2 2 2" xfId="32094"/>
    <cellStyle name="Заголовок 4 9 2 3" xfId="32095"/>
    <cellStyle name="Заголовок 4 9 2_Лист1" xfId="53658"/>
    <cellStyle name="Заголовок 4 9 3" xfId="9761"/>
    <cellStyle name="Заголовок 4 9 3 2" xfId="9762"/>
    <cellStyle name="Заголовок 4 9 3 3" xfId="32096"/>
    <cellStyle name="Заголовок 4 9 4" xfId="32097"/>
    <cellStyle name="Заголовок 4 9_Лист1" xfId="53659"/>
    <cellStyle name="Заголовок 5" xfId="9763"/>
    <cellStyle name="Заголовок 5 2" xfId="32098"/>
    <cellStyle name="Заголовок 6" xfId="9764"/>
    <cellStyle name="Заголовок 6 2" xfId="32099"/>
    <cellStyle name="Заголовок 7" xfId="32100"/>
    <cellStyle name="Заголовок таблицы" xfId="9765"/>
    <cellStyle name="Заголовок таблицы 2" xfId="32101"/>
    <cellStyle name="ЗАГОЛОВОК1" xfId="9766"/>
    <cellStyle name="ЗАГОЛОВОК1 2" xfId="9767"/>
    <cellStyle name="ЗАГОЛОВОК1 2 2" xfId="32102"/>
    <cellStyle name="ЗАГОЛОВОК1 3" xfId="32103"/>
    <cellStyle name="ЗАГОЛОВОК1_Лист1" xfId="53660"/>
    <cellStyle name="ЗАГОЛОВОК2" xfId="9768"/>
    <cellStyle name="ЗАГОЛОВОК2 2" xfId="9769"/>
    <cellStyle name="ЗАГОЛОВОК2 2 2" xfId="32104"/>
    <cellStyle name="ЗАГОЛОВОК2 3" xfId="32105"/>
    <cellStyle name="ЗАГОЛОВОК2_Лист1" xfId="53661"/>
    <cellStyle name="ЗаголовокСтолбца" xfId="9770"/>
    <cellStyle name="ЗаголовокСтолбца 2" xfId="9771"/>
    <cellStyle name="ЗаголовокСтолбца 2 2" xfId="32106"/>
    <cellStyle name="ЗаголовокСтолбца 2 3" xfId="32107"/>
    <cellStyle name="ЗаголовокСтолбца 3" xfId="9772"/>
    <cellStyle name="ЗаголовокСтолбца 3 2" xfId="32108"/>
    <cellStyle name="ЗаголовокСтолбца 3 3" xfId="32109"/>
    <cellStyle name="ЗаголовокСтолбца 4" xfId="9773"/>
    <cellStyle name="ЗаголовокСтолбца 4 2" xfId="32110"/>
    <cellStyle name="ЗаголовокСтолбца 4 3" xfId="32111"/>
    <cellStyle name="ЗаголовокСтолбца 5" xfId="32112"/>
    <cellStyle name="ЗаголовокСтолбца 6" xfId="32113"/>
    <cellStyle name="ЗаголовокСтолбца 7" xfId="32114"/>
    <cellStyle name="ЗаголовокСтолбца_Лист1" xfId="53662"/>
    <cellStyle name="Защитный" xfId="9774"/>
    <cellStyle name="Защитный 2" xfId="9775"/>
    <cellStyle name="Защитный 2 2" xfId="9776"/>
    <cellStyle name="Защитный 2 3" xfId="9777"/>
    <cellStyle name="Защитный 2 4" xfId="32115"/>
    <cellStyle name="Защитный 3" xfId="9778"/>
    <cellStyle name="Защитный 4" xfId="9779"/>
    <cellStyle name="Защитный 5" xfId="32116"/>
    <cellStyle name="Защитный_Лист1" xfId="53663"/>
    <cellStyle name="Зеленая рамка" xfId="9780"/>
    <cellStyle name="Зеленая рамка 2" xfId="32117"/>
    <cellStyle name="зеленый" xfId="9781"/>
    <cellStyle name="зеленый 2" xfId="32118"/>
    <cellStyle name="Значение" xfId="9782"/>
    <cellStyle name="Значение 10" xfId="9783"/>
    <cellStyle name="Значение 10 2" xfId="32119"/>
    <cellStyle name="Значение 11" xfId="9784"/>
    <cellStyle name="Значение 12" xfId="9785"/>
    <cellStyle name="Значение 13" xfId="32120"/>
    <cellStyle name="Значение 14" xfId="32121"/>
    <cellStyle name="Значение 2" xfId="9786"/>
    <cellStyle name="Значение 2 10" xfId="32122"/>
    <cellStyle name="Значение 2 2" xfId="32123"/>
    <cellStyle name="Значение 2 2 2" xfId="32124"/>
    <cellStyle name="Значение 2 2 3 2 2" xfId="32125"/>
    <cellStyle name="Значение 2 2 3 2 2 2" xfId="32126"/>
    <cellStyle name="Значение 2 2 3 3" xfId="32127"/>
    <cellStyle name="Значение 2 2 3 3 2" xfId="32128"/>
    <cellStyle name="Значение 2 3" xfId="32129"/>
    <cellStyle name="Значение 2 3 2" xfId="32130"/>
    <cellStyle name="Значение 2 3 3" xfId="32131"/>
    <cellStyle name="Значение 2 4" xfId="32132"/>
    <cellStyle name="Значение 2 4 2" xfId="32133"/>
    <cellStyle name="Значение 2 4 3" xfId="32134"/>
    <cellStyle name="Значение 2 5" xfId="32135"/>
    <cellStyle name="Значение 2 5 2" xfId="32136"/>
    <cellStyle name="Значение 2 5 3" xfId="32137"/>
    <cellStyle name="Значение 2 6" xfId="32138"/>
    <cellStyle name="Значение 2 6 2" xfId="32139"/>
    <cellStyle name="Значение 2 6 3" xfId="32140"/>
    <cellStyle name="Значение 2 7" xfId="32141"/>
    <cellStyle name="Значение 2 7 2" xfId="32142"/>
    <cellStyle name="Значение 2 8" xfId="32143"/>
    <cellStyle name="Значение 2 8 2" xfId="32144"/>
    <cellStyle name="Значение 2 8 3" xfId="32145"/>
    <cellStyle name="Значение 2 9" xfId="32146"/>
    <cellStyle name="Значение 3" xfId="9787"/>
    <cellStyle name="Значение 3 10" xfId="32147"/>
    <cellStyle name="Значение 3 2" xfId="32148"/>
    <cellStyle name="Значение 3 2 2" xfId="32149"/>
    <cellStyle name="Значение 3 2 3" xfId="32150"/>
    <cellStyle name="Значение 3 3" xfId="32151"/>
    <cellStyle name="Значение 3 3 2" xfId="32152"/>
    <cellStyle name="Значение 3 3 3" xfId="32153"/>
    <cellStyle name="Значение 3 4" xfId="32154"/>
    <cellStyle name="Значение 3 4 2" xfId="32155"/>
    <cellStyle name="Значение 3 4 3" xfId="32156"/>
    <cellStyle name="Значение 3 5" xfId="32157"/>
    <cellStyle name="Значение 3 5 2" xfId="32158"/>
    <cellStyle name="Значение 3 5 3" xfId="32159"/>
    <cellStyle name="Значение 3 6" xfId="32160"/>
    <cellStyle name="Значение 3 6 2" xfId="32161"/>
    <cellStyle name="Значение 3 6 3" xfId="32162"/>
    <cellStyle name="Значение 3 7" xfId="32163"/>
    <cellStyle name="Значение 3 7 2" xfId="32164"/>
    <cellStyle name="Значение 3 8" xfId="32165"/>
    <cellStyle name="Значение 3 8 2" xfId="32166"/>
    <cellStyle name="Значение 3 8 3" xfId="32167"/>
    <cellStyle name="Значение 3 9" xfId="32168"/>
    <cellStyle name="Значение 4" xfId="9788"/>
    <cellStyle name="Значение 4 2" xfId="32169"/>
    <cellStyle name="Значение 4 2 2" xfId="32170"/>
    <cellStyle name="Значение 4 2 3" xfId="32171"/>
    <cellStyle name="Значение 4 3" xfId="32172"/>
    <cellStyle name="Значение 4 3 2" xfId="32173"/>
    <cellStyle name="Значение 4 3 3" xfId="32174"/>
    <cellStyle name="Значение 4 4" xfId="32175"/>
    <cellStyle name="Значение 4 4 2" xfId="32176"/>
    <cellStyle name="Значение 4 4 3" xfId="32177"/>
    <cellStyle name="Значение 4 5" xfId="32178"/>
    <cellStyle name="Значение 4 5 2" xfId="32179"/>
    <cellStyle name="Значение 4 5 3" xfId="32180"/>
    <cellStyle name="Значение 4 6" xfId="32181"/>
    <cellStyle name="Значение 4 6 2" xfId="32182"/>
    <cellStyle name="Значение 4 6 3" xfId="32183"/>
    <cellStyle name="Значение 4 7" xfId="32184"/>
    <cellStyle name="Значение 4 7 2" xfId="32185"/>
    <cellStyle name="Значение 4 8" xfId="32186"/>
    <cellStyle name="Значение 4 8 2" xfId="32187"/>
    <cellStyle name="Значение 4 8 3" xfId="32188"/>
    <cellStyle name="Значение 5" xfId="9789"/>
    <cellStyle name="Значение 5 2" xfId="32189"/>
    <cellStyle name="Значение 5 2 2" xfId="32190"/>
    <cellStyle name="Значение 5 2 3" xfId="32191"/>
    <cellStyle name="Значение 5 3" xfId="32192"/>
    <cellStyle name="Значение 5 3 2" xfId="32193"/>
    <cellStyle name="Значение 5 4" xfId="32194"/>
    <cellStyle name="Значение 5 4 2" xfId="32195"/>
    <cellStyle name="Значение 5 4 3" xfId="32196"/>
    <cellStyle name="Значение 5 5" xfId="32197"/>
    <cellStyle name="Значение 5 5 2" xfId="32198"/>
    <cellStyle name="Значение 5 6" xfId="32199"/>
    <cellStyle name="Значение 5 6 2" xfId="32200"/>
    <cellStyle name="Значение 5 7" xfId="32201"/>
    <cellStyle name="Значение 5 7 2" xfId="32202"/>
    <cellStyle name="Значение 5 7 3" xfId="32203"/>
    <cellStyle name="Значение 5 8" xfId="32204"/>
    <cellStyle name="Значение 6" xfId="9790"/>
    <cellStyle name="Значение 6 2" xfId="32205"/>
    <cellStyle name="Значение 6 2 2" xfId="32206"/>
    <cellStyle name="Значение 6 2 3" xfId="32207"/>
    <cellStyle name="Значение 6 3" xfId="32208"/>
    <cellStyle name="Значение 6 3 2" xfId="32209"/>
    <cellStyle name="Значение 6 4" xfId="32210"/>
    <cellStyle name="Значение 6 4 2" xfId="32211"/>
    <cellStyle name="Значение 6 4 3" xfId="32212"/>
    <cellStyle name="Значение 6 5" xfId="32213"/>
    <cellStyle name="Значение 6 5 2" xfId="32214"/>
    <cellStyle name="Значение 6 6" xfId="32215"/>
    <cellStyle name="Значение 6 6 2" xfId="32216"/>
    <cellStyle name="Значение 6 6 3" xfId="32217"/>
    <cellStyle name="Значение 6 7" xfId="32218"/>
    <cellStyle name="Значение 6 7 2" xfId="32219"/>
    <cellStyle name="Значение 6 7 3" xfId="32220"/>
    <cellStyle name="Значение 6 8" xfId="32221"/>
    <cellStyle name="Значение 7" xfId="9791"/>
    <cellStyle name="Значение 7 2" xfId="32222"/>
    <cellStyle name="Значение 7 2 2" xfId="32223"/>
    <cellStyle name="Значение 7 2 3" xfId="32224"/>
    <cellStyle name="Значение 7 3" xfId="32225"/>
    <cellStyle name="Значение 7 3 2" xfId="32226"/>
    <cellStyle name="Значение 7 3 3" xfId="32227"/>
    <cellStyle name="Значение 7 4" xfId="32228"/>
    <cellStyle name="Значение 7 4 2" xfId="32229"/>
    <cellStyle name="Значение 7 4 3" xfId="32230"/>
    <cellStyle name="Значение 7 5" xfId="32231"/>
    <cellStyle name="Значение 7 6" xfId="32232"/>
    <cellStyle name="Значение 8" xfId="9792"/>
    <cellStyle name="Значение 8 2" xfId="32233"/>
    <cellStyle name="Значение 8 2 2" xfId="32234"/>
    <cellStyle name="Значение 8 2 3" xfId="32235"/>
    <cellStyle name="Значение 8 3" xfId="32236"/>
    <cellStyle name="Значение 8 3 2" xfId="32237"/>
    <cellStyle name="Значение 8 3 3" xfId="32238"/>
    <cellStyle name="Значение 8 4" xfId="32239"/>
    <cellStyle name="Значение 8 5" xfId="32240"/>
    <cellStyle name="Значение 9" xfId="9793"/>
    <cellStyle name="Значение 9 2" xfId="32241"/>
    <cellStyle name="Значение 9 3" xfId="32242"/>
    <cellStyle name="Значение_Лист1" xfId="53664"/>
    <cellStyle name="Зоголовок" xfId="9794"/>
    <cellStyle name="Зоголовок 2" xfId="9795"/>
    <cellStyle name="Зоголовок 2 2" xfId="32243"/>
    <cellStyle name="Зоголовок 3" xfId="32244"/>
    <cellStyle name="Зоголовок_Лист1" xfId="53665"/>
    <cellStyle name="зфпуруфвштп" xfId="9796"/>
    <cellStyle name="зфпуруфвштп 2" xfId="32245"/>
    <cellStyle name="Итог 10" xfId="9797"/>
    <cellStyle name="Итог 10 10" xfId="32246"/>
    <cellStyle name="Итог 10 10 2" xfId="32247"/>
    <cellStyle name="Итог 10 10 3" xfId="32248"/>
    <cellStyle name="Итог 10 11" xfId="32249"/>
    <cellStyle name="Итог 10 11 2" xfId="32250"/>
    <cellStyle name="Итог 10 11 3" xfId="32251"/>
    <cellStyle name="Итог 10 12" xfId="32252"/>
    <cellStyle name="Итог 10 12 2" xfId="32253"/>
    <cellStyle name="Итог 10 12 3" xfId="32254"/>
    <cellStyle name="Итог 10 13" xfId="32255"/>
    <cellStyle name="Итог 10 14" xfId="32256"/>
    <cellStyle name="Итог 10 2" xfId="32257"/>
    <cellStyle name="Итог 10 2 2" xfId="32258"/>
    <cellStyle name="Итог 10 2 2 2" xfId="32259"/>
    <cellStyle name="Итог 10 2 2 3" xfId="32260"/>
    <cellStyle name="Итог 10 2 3" xfId="32261"/>
    <cellStyle name="Итог 10 2 3 2" xfId="32262"/>
    <cellStyle name="Итог 10 2 3 3" xfId="32263"/>
    <cellStyle name="Итог 10 2 4" xfId="32264"/>
    <cellStyle name="Итог 10 2 4 2" xfId="32265"/>
    <cellStyle name="Итог 10 2 4 3" xfId="32266"/>
    <cellStyle name="Итог 10 2 5" xfId="32267"/>
    <cellStyle name="Итог 10 2 5 2" xfId="32268"/>
    <cellStyle name="Итог 10 2 5 3" xfId="32269"/>
    <cellStyle name="Итог 10 2 6" xfId="32270"/>
    <cellStyle name="Итог 10 2 6 2" xfId="32271"/>
    <cellStyle name="Итог 10 2 6 3" xfId="32272"/>
    <cellStyle name="Итог 10 2 7" xfId="32273"/>
    <cellStyle name="Итог 10 2 7 2" xfId="32274"/>
    <cellStyle name="Итог 10 2 7 3" xfId="32275"/>
    <cellStyle name="Итог 10 2 8" xfId="32276"/>
    <cellStyle name="Итог 10 2 8 2" xfId="32277"/>
    <cellStyle name="Итог 10 2 8 3" xfId="32278"/>
    <cellStyle name="Итог 10 2 9" xfId="32279"/>
    <cellStyle name="Итог 10 3" xfId="32280"/>
    <cellStyle name="Итог 10 3 2" xfId="32281"/>
    <cellStyle name="Итог 10 3 2 2" xfId="32282"/>
    <cellStyle name="Итог 10 3 2 3" xfId="32283"/>
    <cellStyle name="Итог 10 3 3" xfId="32284"/>
    <cellStyle name="Итог 10 3 3 2" xfId="32285"/>
    <cellStyle name="Итог 10 3 3 3" xfId="32286"/>
    <cellStyle name="Итог 10 3 4" xfId="32287"/>
    <cellStyle name="Итог 10 3 4 2" xfId="32288"/>
    <cellStyle name="Итог 10 3 4 3" xfId="32289"/>
    <cellStyle name="Итог 10 3 5" xfId="32290"/>
    <cellStyle name="Итог 10 3 5 2" xfId="32291"/>
    <cellStyle name="Итог 10 3 5 3" xfId="32292"/>
    <cellStyle name="Итог 10 3 6" xfId="32293"/>
    <cellStyle name="Итог 10 3 6 2" xfId="32294"/>
    <cellStyle name="Итог 10 3 6 3" xfId="32295"/>
    <cellStyle name="Итог 10 3 7" xfId="32296"/>
    <cellStyle name="Итог 10 3 7 2" xfId="32297"/>
    <cellStyle name="Итог 10 3 7 3" xfId="32298"/>
    <cellStyle name="Итог 10 3 8" xfId="32299"/>
    <cellStyle name="Итог 10 3 8 2" xfId="32300"/>
    <cellStyle name="Итог 10 3 8 3" xfId="32301"/>
    <cellStyle name="Итог 10 3 9" xfId="32302"/>
    <cellStyle name="Итог 10 4" xfId="32303"/>
    <cellStyle name="Итог 10 4 2" xfId="32304"/>
    <cellStyle name="Итог 10 4 2 2" xfId="32305"/>
    <cellStyle name="Итог 10 4 2 3" xfId="32306"/>
    <cellStyle name="Итог 10 4 3" xfId="32307"/>
    <cellStyle name="Итог 10 4 3 2" xfId="32308"/>
    <cellStyle name="Итог 10 4 3 3" xfId="32309"/>
    <cellStyle name="Итог 10 4 4" xfId="32310"/>
    <cellStyle name="Итог 10 4 4 2" xfId="32311"/>
    <cellStyle name="Итог 10 4 4 3" xfId="32312"/>
    <cellStyle name="Итог 10 4 5" xfId="32313"/>
    <cellStyle name="Итог 10 4 5 2" xfId="32314"/>
    <cellStyle name="Итог 10 4 5 3" xfId="32315"/>
    <cellStyle name="Итог 10 4 6" xfId="32316"/>
    <cellStyle name="Итог 10 4 6 2" xfId="32317"/>
    <cellStyle name="Итог 10 4 6 3" xfId="32318"/>
    <cellStyle name="Итог 10 4 7" xfId="32319"/>
    <cellStyle name="Итог 10 4 7 2" xfId="32320"/>
    <cellStyle name="Итог 10 4 7 3" xfId="32321"/>
    <cellStyle name="Итог 10 4 8" xfId="32322"/>
    <cellStyle name="Итог 10 4 8 2" xfId="32323"/>
    <cellStyle name="Итог 10 4 8 3" xfId="32324"/>
    <cellStyle name="Итог 10 4 9" xfId="32325"/>
    <cellStyle name="Итог 10 5" xfId="32326"/>
    <cellStyle name="Итог 10 5 2" xfId="32327"/>
    <cellStyle name="Итог 10 5 2 2" xfId="32328"/>
    <cellStyle name="Итог 10 5 2 3" xfId="32329"/>
    <cellStyle name="Итог 10 5 3" xfId="32330"/>
    <cellStyle name="Итог 10 5 3 2" xfId="32331"/>
    <cellStyle name="Итог 10 5 3 3" xfId="32332"/>
    <cellStyle name="Итог 10 5 4" xfId="32333"/>
    <cellStyle name="Итог 10 5 4 2" xfId="32334"/>
    <cellStyle name="Итог 10 5 4 3" xfId="32335"/>
    <cellStyle name="Итог 10 5 5" xfId="32336"/>
    <cellStyle name="Итог 10 5 5 2" xfId="32337"/>
    <cellStyle name="Итог 10 5 5 3" xfId="32338"/>
    <cellStyle name="Итог 10 5 6" xfId="32339"/>
    <cellStyle name="Итог 10 5 6 2" xfId="32340"/>
    <cellStyle name="Итог 10 5 6 3" xfId="32341"/>
    <cellStyle name="Итог 10 5 7" xfId="32342"/>
    <cellStyle name="Итог 10 5 7 2" xfId="32343"/>
    <cellStyle name="Итог 10 5 7 3" xfId="32344"/>
    <cellStyle name="Итог 10 5 8" xfId="32345"/>
    <cellStyle name="Итог 10 5 8 2" xfId="32346"/>
    <cellStyle name="Итог 10 5 8 3" xfId="32347"/>
    <cellStyle name="Итог 10 5 9" xfId="32348"/>
    <cellStyle name="Итог 10 6" xfId="32349"/>
    <cellStyle name="Итог 10 6 2" xfId="32350"/>
    <cellStyle name="Итог 10 6 3" xfId="32351"/>
    <cellStyle name="Итог 10 7" xfId="32352"/>
    <cellStyle name="Итог 10 7 2" xfId="32353"/>
    <cellStyle name="Итог 10 7 3" xfId="32354"/>
    <cellStyle name="Итог 10 8" xfId="32355"/>
    <cellStyle name="Итог 10 8 2" xfId="32356"/>
    <cellStyle name="Итог 10 8 3" xfId="32357"/>
    <cellStyle name="Итог 10 9" xfId="32358"/>
    <cellStyle name="Итог 10 9 2" xfId="32359"/>
    <cellStyle name="Итог 10 9 3" xfId="32360"/>
    <cellStyle name="Итог 11" xfId="9798"/>
    <cellStyle name="Итог 11 2" xfId="9799"/>
    <cellStyle name="Итог 11 3" xfId="32361"/>
    <cellStyle name="Итог 12" xfId="9800"/>
    <cellStyle name="Итог 12 2" xfId="32362"/>
    <cellStyle name="Итог 13" xfId="9801"/>
    <cellStyle name="Итог 13 2" xfId="32363"/>
    <cellStyle name="Итог 14" xfId="9802"/>
    <cellStyle name="Итог 14 2" xfId="32364"/>
    <cellStyle name="Итог 15" xfId="9803"/>
    <cellStyle name="Итог 15 2" xfId="32365"/>
    <cellStyle name="Итог 16" xfId="9804"/>
    <cellStyle name="Итог 16 2" xfId="32366"/>
    <cellStyle name="Итог 17" xfId="9805"/>
    <cellStyle name="Итог 17 2" xfId="32367"/>
    <cellStyle name="Итог 18" xfId="9806"/>
    <cellStyle name="Итог 18 2" xfId="32368"/>
    <cellStyle name="Итог 19" xfId="9807"/>
    <cellStyle name="Итог 19 2" xfId="32369"/>
    <cellStyle name="Итог 2" xfId="9808"/>
    <cellStyle name="Итог 2 10" xfId="9809"/>
    <cellStyle name="Итог 2 10 2" xfId="32370"/>
    <cellStyle name="Итог 2 10 3" xfId="32371"/>
    <cellStyle name="Итог 2 10 4" xfId="32372"/>
    <cellStyle name="Итог 2 11" xfId="9810"/>
    <cellStyle name="Итог 2 11 2" xfId="32373"/>
    <cellStyle name="Итог 2 11 3" xfId="32374"/>
    <cellStyle name="Итог 2 11 4" xfId="32375"/>
    <cellStyle name="Итог 2 12" xfId="9811"/>
    <cellStyle name="Итог 2 12 2" xfId="32376"/>
    <cellStyle name="Итог 2 12 3" xfId="32377"/>
    <cellStyle name="Итог 2 12 4" xfId="32378"/>
    <cellStyle name="Итог 2 13" xfId="9812"/>
    <cellStyle name="Итог 2 13 2" xfId="32379"/>
    <cellStyle name="Итог 2 13 3" xfId="32380"/>
    <cellStyle name="Итог 2 13 4" xfId="32381"/>
    <cellStyle name="Итог 2 14" xfId="9813"/>
    <cellStyle name="Итог 2 14 2" xfId="32382"/>
    <cellStyle name="Итог 2 15" xfId="9814"/>
    <cellStyle name="Итог 2 16" xfId="32383"/>
    <cellStyle name="Итог 2 2" xfId="9815"/>
    <cellStyle name="Итог 2 2 10" xfId="32384"/>
    <cellStyle name="Итог 2 2 10 2" xfId="32385"/>
    <cellStyle name="Итог 2 2 10 3" xfId="32386"/>
    <cellStyle name="Итог 2 2 11" xfId="32387"/>
    <cellStyle name="Итог 2 2 11 2" xfId="32388"/>
    <cellStyle name="Итог 2 2 11 3" xfId="32389"/>
    <cellStyle name="Итог 2 2 12" xfId="32390"/>
    <cellStyle name="Итог 2 2 12 2" xfId="32391"/>
    <cellStyle name="Итог 2 2 12 3" xfId="32392"/>
    <cellStyle name="Итог 2 2 13" xfId="32393"/>
    <cellStyle name="Итог 2 2 14" xfId="32394"/>
    <cellStyle name="Итог 2 2 2" xfId="9816"/>
    <cellStyle name="Итог 2 2 2 10" xfId="32395"/>
    <cellStyle name="Итог 2 2 2 2" xfId="32396"/>
    <cellStyle name="Итог 2 2 2 2 2" xfId="32397"/>
    <cellStyle name="Итог 2 2 2 2 3" xfId="32398"/>
    <cellStyle name="Итог 2 2 2 3" xfId="32399"/>
    <cellStyle name="Итог 2 2 2 3 2" xfId="32400"/>
    <cellStyle name="Итог 2 2 2 3 3" xfId="32401"/>
    <cellStyle name="Итог 2 2 2 4" xfId="32402"/>
    <cellStyle name="Итог 2 2 2 4 2" xfId="32403"/>
    <cellStyle name="Итог 2 2 2 4 3" xfId="32404"/>
    <cellStyle name="Итог 2 2 2 5" xfId="32405"/>
    <cellStyle name="Итог 2 2 2 5 2" xfId="32406"/>
    <cellStyle name="Итог 2 2 2 5 3" xfId="32407"/>
    <cellStyle name="Итог 2 2 2 6" xfId="32408"/>
    <cellStyle name="Итог 2 2 2 6 2" xfId="32409"/>
    <cellStyle name="Итог 2 2 2 6 3" xfId="32410"/>
    <cellStyle name="Итог 2 2 2 7" xfId="32411"/>
    <cellStyle name="Итог 2 2 2 7 2" xfId="32412"/>
    <cellStyle name="Итог 2 2 2 7 3" xfId="32413"/>
    <cellStyle name="Итог 2 2 2 8" xfId="32414"/>
    <cellStyle name="Итог 2 2 2 8 2" xfId="32415"/>
    <cellStyle name="Итог 2 2 2 8 3" xfId="32416"/>
    <cellStyle name="Итог 2 2 2 9" xfId="32417"/>
    <cellStyle name="Итог 2 2 3" xfId="32418"/>
    <cellStyle name="Итог 2 2 3 2" xfId="32419"/>
    <cellStyle name="Итог 2 2 3 2 2" xfId="32420"/>
    <cellStyle name="Итог 2 2 3 2 3" xfId="32421"/>
    <cellStyle name="Итог 2 2 3 3" xfId="32422"/>
    <cellStyle name="Итог 2 2 3 3 2" xfId="32423"/>
    <cellStyle name="Итог 2 2 3 3 3" xfId="32424"/>
    <cellStyle name="Итог 2 2 3 4" xfId="32425"/>
    <cellStyle name="Итог 2 2 3 4 2" xfId="32426"/>
    <cellStyle name="Итог 2 2 3 4 3" xfId="32427"/>
    <cellStyle name="Итог 2 2 3 5" xfId="32428"/>
    <cellStyle name="Итог 2 2 3 5 2" xfId="32429"/>
    <cellStyle name="Итог 2 2 3 5 3" xfId="32430"/>
    <cellStyle name="Итог 2 2 3 6" xfId="32431"/>
    <cellStyle name="Итог 2 2 3 6 2" xfId="32432"/>
    <cellStyle name="Итог 2 2 3 6 3" xfId="32433"/>
    <cellStyle name="Итог 2 2 3 7" xfId="32434"/>
    <cellStyle name="Итог 2 2 3 7 2" xfId="32435"/>
    <cellStyle name="Итог 2 2 3 7 3" xfId="32436"/>
    <cellStyle name="Итог 2 2 3 8" xfId="32437"/>
    <cellStyle name="Итог 2 2 3 8 2" xfId="32438"/>
    <cellStyle name="Итог 2 2 3 8 3" xfId="32439"/>
    <cellStyle name="Итог 2 2 3 9" xfId="32440"/>
    <cellStyle name="Итог 2 2 4" xfId="32441"/>
    <cellStyle name="Итог 2 2 4 2" xfId="32442"/>
    <cellStyle name="Итог 2 2 4 2 2" xfId="32443"/>
    <cellStyle name="Итог 2 2 4 2 3" xfId="32444"/>
    <cellStyle name="Итог 2 2 4 3" xfId="32445"/>
    <cellStyle name="Итог 2 2 4 3 2" xfId="32446"/>
    <cellStyle name="Итог 2 2 4 3 3" xfId="32447"/>
    <cellStyle name="Итог 2 2 4 4" xfId="32448"/>
    <cellStyle name="Итог 2 2 4 4 2" xfId="32449"/>
    <cellStyle name="Итог 2 2 4 4 3" xfId="32450"/>
    <cellStyle name="Итог 2 2 4 5" xfId="32451"/>
    <cellStyle name="Итог 2 2 4 5 2" xfId="32452"/>
    <cellStyle name="Итог 2 2 4 5 3" xfId="32453"/>
    <cellStyle name="Итог 2 2 4 6" xfId="32454"/>
    <cellStyle name="Итог 2 2 4 6 2" xfId="32455"/>
    <cellStyle name="Итог 2 2 4 6 3" xfId="32456"/>
    <cellStyle name="Итог 2 2 4 7" xfId="32457"/>
    <cellStyle name="Итог 2 2 4 7 2" xfId="32458"/>
    <cellStyle name="Итог 2 2 4 7 3" xfId="32459"/>
    <cellStyle name="Итог 2 2 4 8" xfId="32460"/>
    <cellStyle name="Итог 2 2 4 8 2" xfId="32461"/>
    <cellStyle name="Итог 2 2 4 8 3" xfId="32462"/>
    <cellStyle name="Итог 2 2 4 9" xfId="32463"/>
    <cellStyle name="Итог 2 2 5" xfId="32464"/>
    <cellStyle name="Итог 2 2 5 2" xfId="32465"/>
    <cellStyle name="Итог 2 2 5 2 2" xfId="32466"/>
    <cellStyle name="Итог 2 2 5 2 3" xfId="32467"/>
    <cellStyle name="Итог 2 2 5 3" xfId="32468"/>
    <cellStyle name="Итог 2 2 5 3 2" xfId="32469"/>
    <cellStyle name="Итог 2 2 5 3 3" xfId="32470"/>
    <cellStyle name="Итог 2 2 5 4" xfId="32471"/>
    <cellStyle name="Итог 2 2 5 4 2" xfId="32472"/>
    <cellStyle name="Итог 2 2 5 4 3" xfId="32473"/>
    <cellStyle name="Итог 2 2 5 5" xfId="32474"/>
    <cellStyle name="Итог 2 2 5 5 2" xfId="32475"/>
    <cellStyle name="Итог 2 2 5 5 3" xfId="32476"/>
    <cellStyle name="Итог 2 2 5 6" xfId="32477"/>
    <cellStyle name="Итог 2 2 5 6 2" xfId="32478"/>
    <cellStyle name="Итог 2 2 5 6 3" xfId="32479"/>
    <cellStyle name="Итог 2 2 5 7" xfId="32480"/>
    <cellStyle name="Итог 2 2 5 7 2" xfId="32481"/>
    <cellStyle name="Итог 2 2 5 7 3" xfId="32482"/>
    <cellStyle name="Итог 2 2 5 8" xfId="32483"/>
    <cellStyle name="Итог 2 2 5 8 2" xfId="32484"/>
    <cellStyle name="Итог 2 2 5 8 3" xfId="32485"/>
    <cellStyle name="Итог 2 2 5 9" xfId="32486"/>
    <cellStyle name="Итог 2 2 6" xfId="32487"/>
    <cellStyle name="Итог 2 2 6 2" xfId="32488"/>
    <cellStyle name="Итог 2 2 6 3" xfId="32489"/>
    <cellStyle name="Итог 2 2 7" xfId="32490"/>
    <cellStyle name="Итог 2 2 7 2" xfId="32491"/>
    <cellStyle name="Итог 2 2 7 3" xfId="32492"/>
    <cellStyle name="Итог 2 2 8" xfId="32493"/>
    <cellStyle name="Итог 2 2 8 2" xfId="32494"/>
    <cellStyle name="Итог 2 2 8 3" xfId="32495"/>
    <cellStyle name="Итог 2 2 9" xfId="32496"/>
    <cellStyle name="Итог 2 2 9 2" xfId="32497"/>
    <cellStyle name="Итог 2 2 9 3" xfId="32498"/>
    <cellStyle name="Итог 2 3" xfId="9817"/>
    <cellStyle name="Итог 2 3 10" xfId="32499"/>
    <cellStyle name="Итог 2 3 11" xfId="32500"/>
    <cellStyle name="Итог 2 3 2" xfId="32501"/>
    <cellStyle name="Итог 2 3 2 2" xfId="32502"/>
    <cellStyle name="Итог 2 3 2 3" xfId="32503"/>
    <cellStyle name="Итог 2 3 3" xfId="32504"/>
    <cellStyle name="Итог 2 3 3 2" xfId="32505"/>
    <cellStyle name="Итог 2 3 3 3" xfId="32506"/>
    <cellStyle name="Итог 2 3 4" xfId="32507"/>
    <cellStyle name="Итог 2 3 4 2" xfId="32508"/>
    <cellStyle name="Итог 2 3 4 3" xfId="32509"/>
    <cellStyle name="Итог 2 3 5" xfId="32510"/>
    <cellStyle name="Итог 2 3 5 2" xfId="32511"/>
    <cellStyle name="Итог 2 3 5 3" xfId="32512"/>
    <cellStyle name="Итог 2 3 6" xfId="32513"/>
    <cellStyle name="Итог 2 3 6 2" xfId="32514"/>
    <cellStyle name="Итог 2 3 6 3" xfId="32515"/>
    <cellStyle name="Итог 2 3 7" xfId="32516"/>
    <cellStyle name="Итог 2 3 7 2" xfId="32517"/>
    <cellStyle name="Итог 2 3 7 3" xfId="32518"/>
    <cellStyle name="Итог 2 3 8" xfId="32519"/>
    <cellStyle name="Итог 2 3 8 2" xfId="32520"/>
    <cellStyle name="Итог 2 3 8 3" xfId="32521"/>
    <cellStyle name="Итог 2 3 9" xfId="32522"/>
    <cellStyle name="Итог 2 4" xfId="9818"/>
    <cellStyle name="Итог 2 4 10" xfId="32523"/>
    <cellStyle name="Итог 2 4 2" xfId="32524"/>
    <cellStyle name="Итог 2 4 2 2" xfId="32525"/>
    <cellStyle name="Итог 2 4 2 3" xfId="32526"/>
    <cellStyle name="Итог 2 4 3" xfId="32527"/>
    <cellStyle name="Итог 2 4 3 2" xfId="32528"/>
    <cellStyle name="Итог 2 4 3 3" xfId="32529"/>
    <cellStyle name="Итог 2 4 4" xfId="32530"/>
    <cellStyle name="Итог 2 4 4 2" xfId="32531"/>
    <cellStyle name="Итог 2 4 4 3" xfId="32532"/>
    <cellStyle name="Итог 2 4 5" xfId="32533"/>
    <cellStyle name="Итог 2 4 5 2" xfId="32534"/>
    <cellStyle name="Итог 2 4 5 3" xfId="32535"/>
    <cellStyle name="Итог 2 4 6" xfId="32536"/>
    <cellStyle name="Итог 2 4 6 2" xfId="32537"/>
    <cellStyle name="Итог 2 4 6 3" xfId="32538"/>
    <cellStyle name="Итог 2 4 7" xfId="32539"/>
    <cellStyle name="Итог 2 4 7 2" xfId="32540"/>
    <cellStyle name="Итог 2 4 7 3" xfId="32541"/>
    <cellStyle name="Итог 2 4 8" xfId="32542"/>
    <cellStyle name="Итог 2 4 8 2" xfId="32543"/>
    <cellStyle name="Итог 2 4 8 3" xfId="32544"/>
    <cellStyle name="Итог 2 4 9" xfId="32545"/>
    <cellStyle name="Итог 2 5" xfId="9819"/>
    <cellStyle name="Итог 2 5 10" xfId="32546"/>
    <cellStyle name="Итог 2 5 2" xfId="32547"/>
    <cellStyle name="Итог 2 5 2 2" xfId="32548"/>
    <cellStyle name="Итог 2 5 2 3" xfId="32549"/>
    <cellStyle name="Итог 2 5 3" xfId="32550"/>
    <cellStyle name="Итог 2 5 3 2" xfId="32551"/>
    <cellStyle name="Итог 2 5 3 3" xfId="32552"/>
    <cellStyle name="Итог 2 5 4" xfId="32553"/>
    <cellStyle name="Итог 2 5 4 2" xfId="32554"/>
    <cellStyle name="Итог 2 5 4 3" xfId="32555"/>
    <cellStyle name="Итог 2 5 5" xfId="32556"/>
    <cellStyle name="Итог 2 5 5 2" xfId="32557"/>
    <cellStyle name="Итог 2 5 5 3" xfId="32558"/>
    <cellStyle name="Итог 2 5 6" xfId="32559"/>
    <cellStyle name="Итог 2 5 6 2" xfId="32560"/>
    <cellStyle name="Итог 2 5 6 3" xfId="32561"/>
    <cellStyle name="Итог 2 5 7" xfId="32562"/>
    <cellStyle name="Итог 2 5 7 2" xfId="32563"/>
    <cellStyle name="Итог 2 5 7 3" xfId="32564"/>
    <cellStyle name="Итог 2 5 8" xfId="32565"/>
    <cellStyle name="Итог 2 5 8 2" xfId="32566"/>
    <cellStyle name="Итог 2 5 8 3" xfId="32567"/>
    <cellStyle name="Итог 2 5 9" xfId="32568"/>
    <cellStyle name="Итог 2 6" xfId="9820"/>
    <cellStyle name="Итог 2 6 10" xfId="32569"/>
    <cellStyle name="Итог 2 6 2" xfId="32570"/>
    <cellStyle name="Итог 2 6 2 2" xfId="32571"/>
    <cellStyle name="Итог 2 6 2 3" xfId="32572"/>
    <cellStyle name="Итог 2 6 3" xfId="32573"/>
    <cellStyle name="Итог 2 6 3 2" xfId="32574"/>
    <cellStyle name="Итог 2 6 3 3" xfId="32575"/>
    <cellStyle name="Итог 2 6 4" xfId="32576"/>
    <cellStyle name="Итог 2 6 4 2" xfId="32577"/>
    <cellStyle name="Итог 2 6 4 3" xfId="32578"/>
    <cellStyle name="Итог 2 6 5" xfId="32579"/>
    <cellStyle name="Итог 2 6 5 2" xfId="32580"/>
    <cellStyle name="Итог 2 6 5 3" xfId="32581"/>
    <cellStyle name="Итог 2 6 6" xfId="32582"/>
    <cellStyle name="Итог 2 6 6 2" xfId="32583"/>
    <cellStyle name="Итог 2 6 6 3" xfId="32584"/>
    <cellStyle name="Итог 2 6 7" xfId="32585"/>
    <cellStyle name="Итог 2 6 7 2" xfId="32586"/>
    <cellStyle name="Итог 2 6 7 3" xfId="32587"/>
    <cellStyle name="Итог 2 6 8" xfId="32588"/>
    <cellStyle name="Итог 2 6 8 2" xfId="32589"/>
    <cellStyle name="Итог 2 6 8 3" xfId="32590"/>
    <cellStyle name="Итог 2 6 9" xfId="32591"/>
    <cellStyle name="Итог 2 7" xfId="9821"/>
    <cellStyle name="Итог 2 7 2" xfId="32592"/>
    <cellStyle name="Итог 2 7 3" xfId="32593"/>
    <cellStyle name="Итог 2 7 4" xfId="32594"/>
    <cellStyle name="Итог 2 8" xfId="9822"/>
    <cellStyle name="Итог 2 8 2" xfId="32595"/>
    <cellStyle name="Итог 2 8 3" xfId="32596"/>
    <cellStyle name="Итог 2 8 4" xfId="32597"/>
    <cellStyle name="Итог 2 9" xfId="9823"/>
    <cellStyle name="Итог 2 9 2" xfId="32598"/>
    <cellStyle name="Итог 2 9 3" xfId="32599"/>
    <cellStyle name="Итог 2 9 4" xfId="32600"/>
    <cellStyle name="Итог 2_2012" xfId="9824"/>
    <cellStyle name="Итог 20" xfId="9825"/>
    <cellStyle name="Итог 20 2" xfId="32601"/>
    <cellStyle name="Итог 21" xfId="9826"/>
    <cellStyle name="Итог 21 2" xfId="32602"/>
    <cellStyle name="Итог 22" xfId="9827"/>
    <cellStyle name="Итог 22 2" xfId="32603"/>
    <cellStyle name="Итог 23" xfId="9828"/>
    <cellStyle name="Итог 23 2" xfId="32604"/>
    <cellStyle name="Итог 24" xfId="9829"/>
    <cellStyle name="Итог 24 2" xfId="32605"/>
    <cellStyle name="Итог 25" xfId="9830"/>
    <cellStyle name="Итог 25 2" xfId="32606"/>
    <cellStyle name="Итог 26" xfId="9831"/>
    <cellStyle name="Итог 26 2" xfId="32607"/>
    <cellStyle name="Итог 27" xfId="9832"/>
    <cellStyle name="Итог 27 2" xfId="32608"/>
    <cellStyle name="Итог 28" xfId="9833"/>
    <cellStyle name="Итог 28 2" xfId="32609"/>
    <cellStyle name="Итог 29" xfId="9834"/>
    <cellStyle name="Итог 29 2" xfId="32610"/>
    <cellStyle name="Итог 3" xfId="9835"/>
    <cellStyle name="Итог 3 10" xfId="32611"/>
    <cellStyle name="Итог 3 10 2" xfId="32612"/>
    <cellStyle name="Итог 3 10 3" xfId="32613"/>
    <cellStyle name="Итог 3 11" xfId="32614"/>
    <cellStyle name="Итог 3 11 2" xfId="32615"/>
    <cellStyle name="Итог 3 11 3" xfId="32616"/>
    <cellStyle name="Итог 3 12" xfId="32617"/>
    <cellStyle name="Итог 3 12 2" xfId="32618"/>
    <cellStyle name="Итог 3 12 3" xfId="32619"/>
    <cellStyle name="Итог 3 13" xfId="32620"/>
    <cellStyle name="Итог 3 13 2" xfId="32621"/>
    <cellStyle name="Итог 3 13 3" xfId="32622"/>
    <cellStyle name="Итог 3 14" xfId="32623"/>
    <cellStyle name="Итог 3 15" xfId="32624"/>
    <cellStyle name="Итог 3 2" xfId="9836"/>
    <cellStyle name="Итог 3 2 10" xfId="32625"/>
    <cellStyle name="Итог 3 2 10 2" xfId="32626"/>
    <cellStyle name="Итог 3 2 10 3" xfId="32627"/>
    <cellStyle name="Итог 3 2 11" xfId="32628"/>
    <cellStyle name="Итог 3 2 11 2" xfId="32629"/>
    <cellStyle name="Итог 3 2 11 3" xfId="32630"/>
    <cellStyle name="Итог 3 2 12" xfId="32631"/>
    <cellStyle name="Итог 3 2 12 2" xfId="32632"/>
    <cellStyle name="Итог 3 2 12 3" xfId="32633"/>
    <cellStyle name="Итог 3 2 13" xfId="32634"/>
    <cellStyle name="Итог 3 2 14" xfId="32635"/>
    <cellStyle name="Итог 3 2 2" xfId="32636"/>
    <cellStyle name="Итог 3 2 2 2" xfId="32637"/>
    <cellStyle name="Итог 3 2 2 2 2" xfId="32638"/>
    <cellStyle name="Итог 3 2 2 2 3" xfId="32639"/>
    <cellStyle name="Итог 3 2 2 3" xfId="32640"/>
    <cellStyle name="Итог 3 2 2 3 2" xfId="32641"/>
    <cellStyle name="Итог 3 2 2 3 3" xfId="32642"/>
    <cellStyle name="Итог 3 2 2 4" xfId="32643"/>
    <cellStyle name="Итог 3 2 2 4 2" xfId="32644"/>
    <cellStyle name="Итог 3 2 2 4 3" xfId="32645"/>
    <cellStyle name="Итог 3 2 2 5" xfId="32646"/>
    <cellStyle name="Итог 3 2 2 5 2" xfId="32647"/>
    <cellStyle name="Итог 3 2 2 5 3" xfId="32648"/>
    <cellStyle name="Итог 3 2 2 6" xfId="32649"/>
    <cellStyle name="Итог 3 2 2 6 2" xfId="32650"/>
    <cellStyle name="Итог 3 2 2 6 3" xfId="32651"/>
    <cellStyle name="Итог 3 2 2 7" xfId="32652"/>
    <cellStyle name="Итог 3 2 2 7 2" xfId="32653"/>
    <cellStyle name="Итог 3 2 2 7 3" xfId="32654"/>
    <cellStyle name="Итог 3 2 2 8" xfId="32655"/>
    <cellStyle name="Итог 3 2 2 8 2" xfId="32656"/>
    <cellStyle name="Итог 3 2 2 8 3" xfId="32657"/>
    <cellStyle name="Итог 3 2 2 9" xfId="32658"/>
    <cellStyle name="Итог 3 2 3" xfId="32659"/>
    <cellStyle name="Итог 3 2 3 2" xfId="32660"/>
    <cellStyle name="Итог 3 2 3 2 2" xfId="32661"/>
    <cellStyle name="Итог 3 2 3 2 3" xfId="32662"/>
    <cellStyle name="Итог 3 2 3 3" xfId="32663"/>
    <cellStyle name="Итог 3 2 3 3 2" xfId="32664"/>
    <cellStyle name="Итог 3 2 3 3 3" xfId="32665"/>
    <cellStyle name="Итог 3 2 3 4" xfId="32666"/>
    <cellStyle name="Итог 3 2 3 4 2" xfId="32667"/>
    <cellStyle name="Итог 3 2 3 4 3" xfId="32668"/>
    <cellStyle name="Итог 3 2 3 5" xfId="32669"/>
    <cellStyle name="Итог 3 2 3 5 2" xfId="32670"/>
    <cellStyle name="Итог 3 2 3 5 3" xfId="32671"/>
    <cellStyle name="Итог 3 2 3 6" xfId="32672"/>
    <cellStyle name="Итог 3 2 3 6 2" xfId="32673"/>
    <cellStyle name="Итог 3 2 3 6 3" xfId="32674"/>
    <cellStyle name="Итог 3 2 3 7" xfId="32675"/>
    <cellStyle name="Итог 3 2 3 7 2" xfId="32676"/>
    <cellStyle name="Итог 3 2 3 7 3" xfId="32677"/>
    <cellStyle name="Итог 3 2 3 8" xfId="32678"/>
    <cellStyle name="Итог 3 2 3 8 2" xfId="32679"/>
    <cellStyle name="Итог 3 2 3 8 3" xfId="32680"/>
    <cellStyle name="Итог 3 2 3 9" xfId="32681"/>
    <cellStyle name="Итог 3 2 4" xfId="32682"/>
    <cellStyle name="Итог 3 2 4 2" xfId="32683"/>
    <cellStyle name="Итог 3 2 4 2 2" xfId="32684"/>
    <cellStyle name="Итог 3 2 4 2 3" xfId="32685"/>
    <cellStyle name="Итог 3 2 4 3" xfId="32686"/>
    <cellStyle name="Итог 3 2 4 3 2" xfId="32687"/>
    <cellStyle name="Итог 3 2 4 3 3" xfId="32688"/>
    <cellStyle name="Итог 3 2 4 4" xfId="32689"/>
    <cellStyle name="Итог 3 2 4 4 2" xfId="32690"/>
    <cellStyle name="Итог 3 2 4 4 3" xfId="32691"/>
    <cellStyle name="Итог 3 2 4 5" xfId="32692"/>
    <cellStyle name="Итог 3 2 4 5 2" xfId="32693"/>
    <cellStyle name="Итог 3 2 4 5 3" xfId="32694"/>
    <cellStyle name="Итог 3 2 4 6" xfId="32695"/>
    <cellStyle name="Итог 3 2 4 6 2" xfId="32696"/>
    <cellStyle name="Итог 3 2 4 6 3" xfId="32697"/>
    <cellStyle name="Итог 3 2 4 7" xfId="32698"/>
    <cellStyle name="Итог 3 2 4 7 2" xfId="32699"/>
    <cellStyle name="Итог 3 2 4 7 3" xfId="32700"/>
    <cellStyle name="Итог 3 2 4 8" xfId="32701"/>
    <cellStyle name="Итог 3 2 4 8 2" xfId="32702"/>
    <cellStyle name="Итог 3 2 4 8 3" xfId="32703"/>
    <cellStyle name="Итог 3 2 4 9" xfId="32704"/>
    <cellStyle name="Итог 3 2 5" xfId="32705"/>
    <cellStyle name="Итог 3 2 5 2" xfId="32706"/>
    <cellStyle name="Итог 3 2 5 2 2" xfId="32707"/>
    <cellStyle name="Итог 3 2 5 2 3" xfId="32708"/>
    <cellStyle name="Итог 3 2 5 3" xfId="32709"/>
    <cellStyle name="Итог 3 2 5 3 2" xfId="32710"/>
    <cellStyle name="Итог 3 2 5 3 3" xfId="32711"/>
    <cellStyle name="Итог 3 2 5 4" xfId="32712"/>
    <cellStyle name="Итог 3 2 5 4 2" xfId="32713"/>
    <cellStyle name="Итог 3 2 5 4 3" xfId="32714"/>
    <cellStyle name="Итог 3 2 5 5" xfId="32715"/>
    <cellStyle name="Итог 3 2 5 5 2" xfId="32716"/>
    <cellStyle name="Итог 3 2 5 5 3" xfId="32717"/>
    <cellStyle name="Итог 3 2 5 6" xfId="32718"/>
    <cellStyle name="Итог 3 2 5 6 2" xfId="32719"/>
    <cellStyle name="Итог 3 2 5 6 3" xfId="32720"/>
    <cellStyle name="Итог 3 2 5 7" xfId="32721"/>
    <cellStyle name="Итог 3 2 5 7 2" xfId="32722"/>
    <cellStyle name="Итог 3 2 5 7 3" xfId="32723"/>
    <cellStyle name="Итог 3 2 5 8" xfId="32724"/>
    <cellStyle name="Итог 3 2 5 8 2" xfId="32725"/>
    <cellStyle name="Итог 3 2 5 8 3" xfId="32726"/>
    <cellStyle name="Итог 3 2 5 9" xfId="32727"/>
    <cellStyle name="Итог 3 2 6" xfId="32728"/>
    <cellStyle name="Итог 3 2 6 2" xfId="32729"/>
    <cellStyle name="Итог 3 2 6 3" xfId="32730"/>
    <cellStyle name="Итог 3 2 7" xfId="32731"/>
    <cellStyle name="Итог 3 2 7 2" xfId="32732"/>
    <cellStyle name="Итог 3 2 7 3" xfId="32733"/>
    <cellStyle name="Итог 3 2 8" xfId="32734"/>
    <cellStyle name="Итог 3 2 8 2" xfId="32735"/>
    <cellStyle name="Итог 3 2 8 3" xfId="32736"/>
    <cellStyle name="Итог 3 2 9" xfId="32737"/>
    <cellStyle name="Итог 3 2 9 2" xfId="32738"/>
    <cellStyle name="Итог 3 2 9 3" xfId="32739"/>
    <cellStyle name="Итог 3 3" xfId="9837"/>
    <cellStyle name="Итог 3 3 10" xfId="32740"/>
    <cellStyle name="Итог 3 3 11" xfId="32741"/>
    <cellStyle name="Итог 3 3 2" xfId="32742"/>
    <cellStyle name="Итог 3 3 2 2" xfId="32743"/>
    <cellStyle name="Итог 3 3 2 3" xfId="32744"/>
    <cellStyle name="Итог 3 3 3" xfId="32745"/>
    <cellStyle name="Итог 3 3 3 2" xfId="32746"/>
    <cellStyle name="Итог 3 3 3 3" xfId="32747"/>
    <cellStyle name="Итог 3 3 4" xfId="32748"/>
    <cellStyle name="Итог 3 3 4 2" xfId="32749"/>
    <cellStyle name="Итог 3 3 4 3" xfId="32750"/>
    <cellStyle name="Итог 3 3 5" xfId="32751"/>
    <cellStyle name="Итог 3 3 5 2" xfId="32752"/>
    <cellStyle name="Итог 3 3 5 3" xfId="32753"/>
    <cellStyle name="Итог 3 3 6" xfId="32754"/>
    <cellStyle name="Итог 3 3 6 2" xfId="32755"/>
    <cellStyle name="Итог 3 3 6 3" xfId="32756"/>
    <cellStyle name="Итог 3 3 7" xfId="32757"/>
    <cellStyle name="Итог 3 3 7 2" xfId="32758"/>
    <cellStyle name="Итог 3 3 7 3" xfId="32759"/>
    <cellStyle name="Итог 3 3 8" xfId="32760"/>
    <cellStyle name="Итог 3 3 8 2" xfId="32761"/>
    <cellStyle name="Итог 3 3 8 3" xfId="32762"/>
    <cellStyle name="Итог 3 3 9" xfId="32763"/>
    <cellStyle name="Итог 3 4" xfId="32764"/>
    <cellStyle name="Итог 3 4 2" xfId="32765"/>
    <cellStyle name="Итог 3 4 2 2" xfId="32766"/>
    <cellStyle name="Итог 3 4 2 3" xfId="32767"/>
    <cellStyle name="Итог 3 4 3" xfId="32768"/>
    <cellStyle name="Итог 3 4 3 2" xfId="32769"/>
    <cellStyle name="Итог 3 4 3 3" xfId="32770"/>
    <cellStyle name="Итог 3 4 4" xfId="32771"/>
    <cellStyle name="Итог 3 4 4 2" xfId="32772"/>
    <cellStyle name="Итог 3 4 4 3" xfId="32773"/>
    <cellStyle name="Итог 3 4 5" xfId="32774"/>
    <cellStyle name="Итог 3 4 5 2" xfId="32775"/>
    <cellStyle name="Итог 3 4 5 3" xfId="32776"/>
    <cellStyle name="Итог 3 4 6" xfId="32777"/>
    <cellStyle name="Итог 3 4 6 2" xfId="32778"/>
    <cellStyle name="Итог 3 4 6 3" xfId="32779"/>
    <cellStyle name="Итог 3 4 7" xfId="32780"/>
    <cellStyle name="Итог 3 4 7 2" xfId="32781"/>
    <cellStyle name="Итог 3 4 7 3" xfId="32782"/>
    <cellStyle name="Итог 3 4 8" xfId="32783"/>
    <cellStyle name="Итог 3 4 8 2" xfId="32784"/>
    <cellStyle name="Итог 3 4 8 3" xfId="32785"/>
    <cellStyle name="Итог 3 4 9" xfId="32786"/>
    <cellStyle name="Итог 3 5" xfId="32787"/>
    <cellStyle name="Итог 3 5 2" xfId="32788"/>
    <cellStyle name="Итог 3 5 2 2" xfId="32789"/>
    <cellStyle name="Итог 3 5 2 3" xfId="32790"/>
    <cellStyle name="Итог 3 5 3" xfId="32791"/>
    <cellStyle name="Итог 3 5 3 2" xfId="32792"/>
    <cellStyle name="Итог 3 5 3 3" xfId="32793"/>
    <cellStyle name="Итог 3 5 4" xfId="32794"/>
    <cellStyle name="Итог 3 5 4 2" xfId="32795"/>
    <cellStyle name="Итог 3 5 4 3" xfId="32796"/>
    <cellStyle name="Итог 3 5 5" xfId="32797"/>
    <cellStyle name="Итог 3 5 5 2" xfId="32798"/>
    <cellStyle name="Итог 3 5 5 3" xfId="32799"/>
    <cellStyle name="Итог 3 5 6" xfId="32800"/>
    <cellStyle name="Итог 3 5 6 2" xfId="32801"/>
    <cellStyle name="Итог 3 5 6 3" xfId="32802"/>
    <cellStyle name="Итог 3 5 7" xfId="32803"/>
    <cellStyle name="Итог 3 5 7 2" xfId="32804"/>
    <cellStyle name="Итог 3 5 7 3" xfId="32805"/>
    <cellStyle name="Итог 3 5 8" xfId="32806"/>
    <cellStyle name="Итог 3 5 8 2" xfId="32807"/>
    <cellStyle name="Итог 3 5 8 3" xfId="32808"/>
    <cellStyle name="Итог 3 5 9" xfId="32809"/>
    <cellStyle name="Итог 3 6" xfId="32810"/>
    <cellStyle name="Итог 3 6 2" xfId="32811"/>
    <cellStyle name="Итог 3 6 2 2" xfId="32812"/>
    <cellStyle name="Итог 3 6 2 3" xfId="32813"/>
    <cellStyle name="Итог 3 6 3" xfId="32814"/>
    <cellStyle name="Итог 3 6 3 2" xfId="32815"/>
    <cellStyle name="Итог 3 6 3 3" xfId="32816"/>
    <cellStyle name="Итог 3 6 4" xfId="32817"/>
    <cellStyle name="Итог 3 6 4 2" xfId="32818"/>
    <cellStyle name="Итог 3 6 4 3" xfId="32819"/>
    <cellStyle name="Итог 3 6 5" xfId="32820"/>
    <cellStyle name="Итог 3 6 5 2" xfId="32821"/>
    <cellStyle name="Итог 3 6 5 3" xfId="32822"/>
    <cellStyle name="Итог 3 6 6" xfId="32823"/>
    <cellStyle name="Итог 3 6 6 2" xfId="32824"/>
    <cellStyle name="Итог 3 6 6 3" xfId="32825"/>
    <cellStyle name="Итог 3 6 7" xfId="32826"/>
    <cellStyle name="Итог 3 6 7 2" xfId="32827"/>
    <cellStyle name="Итог 3 6 7 3" xfId="32828"/>
    <cellStyle name="Итог 3 6 8" xfId="32829"/>
    <cellStyle name="Итог 3 6 8 2" xfId="32830"/>
    <cellStyle name="Итог 3 6 8 3" xfId="32831"/>
    <cellStyle name="Итог 3 6 9" xfId="32832"/>
    <cellStyle name="Итог 3 7" xfId="32833"/>
    <cellStyle name="Итог 3 7 2" xfId="32834"/>
    <cellStyle name="Итог 3 7 3" xfId="32835"/>
    <cellStyle name="Итог 3 8" xfId="32836"/>
    <cellStyle name="Итог 3 8 2" xfId="32837"/>
    <cellStyle name="Итог 3 8 3" xfId="32838"/>
    <cellStyle name="Итог 3 9" xfId="32839"/>
    <cellStyle name="Итог 3 9 2" xfId="32840"/>
    <cellStyle name="Итог 3 9 3" xfId="32841"/>
    <cellStyle name="Итог 3_2012" xfId="9838"/>
    <cellStyle name="Итог 30" xfId="9839"/>
    <cellStyle name="Итог 30 2" xfId="32842"/>
    <cellStyle name="Итог 31" xfId="9840"/>
    <cellStyle name="Итог 31 2" xfId="32843"/>
    <cellStyle name="Итог 32" xfId="9841"/>
    <cellStyle name="Итог 32 2" xfId="32844"/>
    <cellStyle name="Итог 33" xfId="9842"/>
    <cellStyle name="Итог 33 2" xfId="32845"/>
    <cellStyle name="Итог 34" xfId="9843"/>
    <cellStyle name="Итог 34 2" xfId="32846"/>
    <cellStyle name="Итог 35" xfId="9844"/>
    <cellStyle name="Итог 36" xfId="9845"/>
    <cellStyle name="Итог 37" xfId="9846"/>
    <cellStyle name="Итог 38" xfId="9847"/>
    <cellStyle name="Итог 39" xfId="9848"/>
    <cellStyle name="Итог 4" xfId="9849"/>
    <cellStyle name="Итог 4 10" xfId="32847"/>
    <cellStyle name="Итог 4 10 2" xfId="32848"/>
    <cellStyle name="Итог 4 10 3" xfId="32849"/>
    <cellStyle name="Итог 4 11" xfId="32850"/>
    <cellStyle name="Итог 4 11 2" xfId="32851"/>
    <cellStyle name="Итог 4 11 3" xfId="32852"/>
    <cellStyle name="Итог 4 12" xfId="32853"/>
    <cellStyle name="Итог 4 12 2" xfId="32854"/>
    <cellStyle name="Итог 4 12 3" xfId="32855"/>
    <cellStyle name="Итог 4 13" xfId="32856"/>
    <cellStyle name="Итог 4 13 2" xfId="32857"/>
    <cellStyle name="Итог 4 13 3" xfId="32858"/>
    <cellStyle name="Итог 4 14" xfId="32859"/>
    <cellStyle name="Итог 4 15" xfId="32860"/>
    <cellStyle name="Итог 4 2" xfId="9850"/>
    <cellStyle name="Итог 4 2 10" xfId="32861"/>
    <cellStyle name="Итог 4 2 10 2" xfId="32862"/>
    <cellStyle name="Итог 4 2 10 3" xfId="32863"/>
    <cellStyle name="Итог 4 2 11" xfId="32864"/>
    <cellStyle name="Итог 4 2 11 2" xfId="32865"/>
    <cellStyle name="Итог 4 2 11 3" xfId="32866"/>
    <cellStyle name="Итог 4 2 12" xfId="32867"/>
    <cellStyle name="Итог 4 2 12 2" xfId="32868"/>
    <cellStyle name="Итог 4 2 12 3" xfId="32869"/>
    <cellStyle name="Итог 4 2 13" xfId="32870"/>
    <cellStyle name="Итог 4 2 14" xfId="32871"/>
    <cellStyle name="Итог 4 2 2" xfId="32872"/>
    <cellStyle name="Итог 4 2 2 2" xfId="32873"/>
    <cellStyle name="Итог 4 2 2 2 2" xfId="32874"/>
    <cellStyle name="Итог 4 2 2 2 3" xfId="32875"/>
    <cellStyle name="Итог 4 2 2 3" xfId="32876"/>
    <cellStyle name="Итог 4 2 2 3 2" xfId="32877"/>
    <cellStyle name="Итог 4 2 2 3 3" xfId="32878"/>
    <cellStyle name="Итог 4 2 2 4" xfId="32879"/>
    <cellStyle name="Итог 4 2 2 4 2" xfId="32880"/>
    <cellStyle name="Итог 4 2 2 4 3" xfId="32881"/>
    <cellStyle name="Итог 4 2 2 5" xfId="32882"/>
    <cellStyle name="Итог 4 2 2 5 2" xfId="32883"/>
    <cellStyle name="Итог 4 2 2 5 3" xfId="32884"/>
    <cellStyle name="Итог 4 2 2 6" xfId="32885"/>
    <cellStyle name="Итог 4 2 2 6 2" xfId="32886"/>
    <cellStyle name="Итог 4 2 2 6 3" xfId="32887"/>
    <cellStyle name="Итог 4 2 2 7" xfId="32888"/>
    <cellStyle name="Итог 4 2 2 7 2" xfId="32889"/>
    <cellStyle name="Итог 4 2 2 7 3" xfId="32890"/>
    <cellStyle name="Итог 4 2 2 8" xfId="32891"/>
    <cellStyle name="Итог 4 2 2 8 2" xfId="32892"/>
    <cellStyle name="Итог 4 2 2 8 3" xfId="32893"/>
    <cellStyle name="Итог 4 2 2 9" xfId="32894"/>
    <cellStyle name="Итог 4 2 3" xfId="32895"/>
    <cellStyle name="Итог 4 2 3 2" xfId="32896"/>
    <cellStyle name="Итог 4 2 3 2 2" xfId="32897"/>
    <cellStyle name="Итог 4 2 3 2 3" xfId="32898"/>
    <cellStyle name="Итог 4 2 3 3" xfId="32899"/>
    <cellStyle name="Итог 4 2 3 3 2" xfId="32900"/>
    <cellStyle name="Итог 4 2 3 3 3" xfId="32901"/>
    <cellStyle name="Итог 4 2 3 4" xfId="32902"/>
    <cellStyle name="Итог 4 2 3 4 2" xfId="32903"/>
    <cellStyle name="Итог 4 2 3 4 3" xfId="32904"/>
    <cellStyle name="Итог 4 2 3 5" xfId="32905"/>
    <cellStyle name="Итог 4 2 3 5 2" xfId="32906"/>
    <cellStyle name="Итог 4 2 3 5 3" xfId="32907"/>
    <cellStyle name="Итог 4 2 3 6" xfId="32908"/>
    <cellStyle name="Итог 4 2 3 6 2" xfId="32909"/>
    <cellStyle name="Итог 4 2 3 6 3" xfId="32910"/>
    <cellStyle name="Итог 4 2 3 7" xfId="32911"/>
    <cellStyle name="Итог 4 2 3 7 2" xfId="32912"/>
    <cellStyle name="Итог 4 2 3 7 3" xfId="32913"/>
    <cellStyle name="Итог 4 2 3 8" xfId="32914"/>
    <cellStyle name="Итог 4 2 3 8 2" xfId="32915"/>
    <cellStyle name="Итог 4 2 3 8 3" xfId="32916"/>
    <cellStyle name="Итог 4 2 3 9" xfId="32917"/>
    <cellStyle name="Итог 4 2 4" xfId="32918"/>
    <cellStyle name="Итог 4 2 4 2" xfId="32919"/>
    <cellStyle name="Итог 4 2 4 2 2" xfId="32920"/>
    <cellStyle name="Итог 4 2 4 2 3" xfId="32921"/>
    <cellStyle name="Итог 4 2 4 3" xfId="32922"/>
    <cellStyle name="Итог 4 2 4 3 2" xfId="32923"/>
    <cellStyle name="Итог 4 2 4 3 3" xfId="32924"/>
    <cellStyle name="Итог 4 2 4 4" xfId="32925"/>
    <cellStyle name="Итог 4 2 4 4 2" xfId="32926"/>
    <cellStyle name="Итог 4 2 4 4 3" xfId="32927"/>
    <cellStyle name="Итог 4 2 4 5" xfId="32928"/>
    <cellStyle name="Итог 4 2 4 5 2" xfId="32929"/>
    <cellStyle name="Итог 4 2 4 5 3" xfId="32930"/>
    <cellStyle name="Итог 4 2 4 6" xfId="32931"/>
    <cellStyle name="Итог 4 2 4 6 2" xfId="32932"/>
    <cellStyle name="Итог 4 2 4 6 3" xfId="32933"/>
    <cellStyle name="Итог 4 2 4 7" xfId="32934"/>
    <cellStyle name="Итог 4 2 4 7 2" xfId="32935"/>
    <cellStyle name="Итог 4 2 4 7 3" xfId="32936"/>
    <cellStyle name="Итог 4 2 4 8" xfId="32937"/>
    <cellStyle name="Итог 4 2 4 8 2" xfId="32938"/>
    <cellStyle name="Итог 4 2 4 8 3" xfId="32939"/>
    <cellStyle name="Итог 4 2 4 9" xfId="32940"/>
    <cellStyle name="Итог 4 2 5" xfId="32941"/>
    <cellStyle name="Итог 4 2 5 2" xfId="32942"/>
    <cellStyle name="Итог 4 2 5 2 2" xfId="32943"/>
    <cellStyle name="Итог 4 2 5 2 3" xfId="32944"/>
    <cellStyle name="Итог 4 2 5 3" xfId="32945"/>
    <cellStyle name="Итог 4 2 5 3 2" xfId="32946"/>
    <cellStyle name="Итог 4 2 5 3 3" xfId="32947"/>
    <cellStyle name="Итог 4 2 5 4" xfId="32948"/>
    <cellStyle name="Итог 4 2 5 4 2" xfId="32949"/>
    <cellStyle name="Итог 4 2 5 4 3" xfId="32950"/>
    <cellStyle name="Итог 4 2 5 5" xfId="32951"/>
    <cellStyle name="Итог 4 2 5 5 2" xfId="32952"/>
    <cellStyle name="Итог 4 2 5 5 3" xfId="32953"/>
    <cellStyle name="Итог 4 2 5 6" xfId="32954"/>
    <cellStyle name="Итог 4 2 5 6 2" xfId="32955"/>
    <cellStyle name="Итог 4 2 5 6 3" xfId="32956"/>
    <cellStyle name="Итог 4 2 5 7" xfId="32957"/>
    <cellStyle name="Итог 4 2 5 7 2" xfId="32958"/>
    <cellStyle name="Итог 4 2 5 7 3" xfId="32959"/>
    <cellStyle name="Итог 4 2 5 8" xfId="32960"/>
    <cellStyle name="Итог 4 2 5 8 2" xfId="32961"/>
    <cellStyle name="Итог 4 2 5 8 3" xfId="32962"/>
    <cellStyle name="Итог 4 2 5 9" xfId="32963"/>
    <cellStyle name="Итог 4 2 6" xfId="32964"/>
    <cellStyle name="Итог 4 2 6 2" xfId="32965"/>
    <cellStyle name="Итог 4 2 6 3" xfId="32966"/>
    <cellStyle name="Итог 4 2 7" xfId="32967"/>
    <cellStyle name="Итог 4 2 7 2" xfId="32968"/>
    <cellStyle name="Итог 4 2 7 3" xfId="32969"/>
    <cellStyle name="Итог 4 2 8" xfId="32970"/>
    <cellStyle name="Итог 4 2 8 2" xfId="32971"/>
    <cellStyle name="Итог 4 2 8 3" xfId="32972"/>
    <cellStyle name="Итог 4 2 9" xfId="32973"/>
    <cellStyle name="Итог 4 2 9 2" xfId="32974"/>
    <cellStyle name="Итог 4 2 9 3" xfId="32975"/>
    <cellStyle name="Итог 4 3" xfId="9851"/>
    <cellStyle name="Итог 4 3 10" xfId="32976"/>
    <cellStyle name="Итог 4 3 11" xfId="32977"/>
    <cellStyle name="Итог 4 3 2" xfId="32978"/>
    <cellStyle name="Итог 4 3 2 2" xfId="32979"/>
    <cellStyle name="Итог 4 3 2 3" xfId="32980"/>
    <cellStyle name="Итог 4 3 3" xfId="32981"/>
    <cellStyle name="Итог 4 3 3 2" xfId="32982"/>
    <cellStyle name="Итог 4 3 3 3" xfId="32983"/>
    <cellStyle name="Итог 4 3 4" xfId="32984"/>
    <cellStyle name="Итог 4 3 4 2" xfId="32985"/>
    <cellStyle name="Итог 4 3 4 3" xfId="32986"/>
    <cellStyle name="Итог 4 3 5" xfId="32987"/>
    <cellStyle name="Итог 4 3 5 2" xfId="32988"/>
    <cellStyle name="Итог 4 3 5 3" xfId="32989"/>
    <cellStyle name="Итог 4 3 6" xfId="32990"/>
    <cellStyle name="Итог 4 3 6 2" xfId="32991"/>
    <cellStyle name="Итог 4 3 6 3" xfId="32992"/>
    <cellStyle name="Итог 4 3 7" xfId="32993"/>
    <cellStyle name="Итог 4 3 7 2" xfId="32994"/>
    <cellStyle name="Итог 4 3 7 3" xfId="32995"/>
    <cellStyle name="Итог 4 3 8" xfId="32996"/>
    <cellStyle name="Итог 4 3 8 2" xfId="32997"/>
    <cellStyle name="Итог 4 3 8 3" xfId="32998"/>
    <cellStyle name="Итог 4 3 9" xfId="32999"/>
    <cellStyle name="Итог 4 4" xfId="33000"/>
    <cellStyle name="Итог 4 4 2" xfId="33001"/>
    <cellStyle name="Итог 4 4 2 2" xfId="33002"/>
    <cellStyle name="Итог 4 4 2 3" xfId="33003"/>
    <cellStyle name="Итог 4 4 3" xfId="33004"/>
    <cellStyle name="Итог 4 4 3 2" xfId="33005"/>
    <cellStyle name="Итог 4 4 3 3" xfId="33006"/>
    <cellStyle name="Итог 4 4 4" xfId="33007"/>
    <cellStyle name="Итог 4 4 4 2" xfId="33008"/>
    <cellStyle name="Итог 4 4 4 3" xfId="33009"/>
    <cellStyle name="Итог 4 4 5" xfId="33010"/>
    <cellStyle name="Итог 4 4 5 2" xfId="33011"/>
    <cellStyle name="Итог 4 4 5 3" xfId="33012"/>
    <cellStyle name="Итог 4 4 6" xfId="33013"/>
    <cellStyle name="Итог 4 4 6 2" xfId="33014"/>
    <cellStyle name="Итог 4 4 6 3" xfId="33015"/>
    <cellStyle name="Итог 4 4 7" xfId="33016"/>
    <cellStyle name="Итог 4 4 7 2" xfId="33017"/>
    <cellStyle name="Итог 4 4 7 3" xfId="33018"/>
    <cellStyle name="Итог 4 4 8" xfId="33019"/>
    <cellStyle name="Итог 4 4 8 2" xfId="33020"/>
    <cellStyle name="Итог 4 4 8 3" xfId="33021"/>
    <cellStyle name="Итог 4 4 9" xfId="33022"/>
    <cellStyle name="Итог 4 5" xfId="33023"/>
    <cellStyle name="Итог 4 5 2" xfId="33024"/>
    <cellStyle name="Итог 4 5 2 2" xfId="33025"/>
    <cellStyle name="Итог 4 5 2 3" xfId="33026"/>
    <cellStyle name="Итог 4 5 3" xfId="33027"/>
    <cellStyle name="Итог 4 5 3 2" xfId="33028"/>
    <cellStyle name="Итог 4 5 3 3" xfId="33029"/>
    <cellStyle name="Итог 4 5 4" xfId="33030"/>
    <cellStyle name="Итог 4 5 4 2" xfId="33031"/>
    <cellStyle name="Итог 4 5 4 3" xfId="33032"/>
    <cellStyle name="Итог 4 5 5" xfId="33033"/>
    <cellStyle name="Итог 4 5 5 2" xfId="33034"/>
    <cellStyle name="Итог 4 5 5 3" xfId="33035"/>
    <cellStyle name="Итог 4 5 6" xfId="33036"/>
    <cellStyle name="Итог 4 5 6 2" xfId="33037"/>
    <cellStyle name="Итог 4 5 6 3" xfId="33038"/>
    <cellStyle name="Итог 4 5 7" xfId="33039"/>
    <cellStyle name="Итог 4 5 7 2" xfId="33040"/>
    <cellStyle name="Итог 4 5 7 3" xfId="33041"/>
    <cellStyle name="Итог 4 5 8" xfId="33042"/>
    <cellStyle name="Итог 4 5 8 2" xfId="33043"/>
    <cellStyle name="Итог 4 5 8 3" xfId="33044"/>
    <cellStyle name="Итог 4 5 9" xfId="33045"/>
    <cellStyle name="Итог 4 6" xfId="33046"/>
    <cellStyle name="Итог 4 6 2" xfId="33047"/>
    <cellStyle name="Итог 4 6 2 2" xfId="33048"/>
    <cellStyle name="Итог 4 6 2 3" xfId="33049"/>
    <cellStyle name="Итог 4 6 3" xfId="33050"/>
    <cellStyle name="Итог 4 6 3 2" xfId="33051"/>
    <cellStyle name="Итог 4 6 3 3" xfId="33052"/>
    <cellStyle name="Итог 4 6 4" xfId="33053"/>
    <cellStyle name="Итог 4 6 4 2" xfId="33054"/>
    <cellStyle name="Итог 4 6 4 3" xfId="33055"/>
    <cellStyle name="Итог 4 6 5" xfId="33056"/>
    <cellStyle name="Итог 4 6 5 2" xfId="33057"/>
    <cellStyle name="Итог 4 6 5 3" xfId="33058"/>
    <cellStyle name="Итог 4 6 6" xfId="33059"/>
    <cellStyle name="Итог 4 6 6 2" xfId="33060"/>
    <cellStyle name="Итог 4 6 6 3" xfId="33061"/>
    <cellStyle name="Итог 4 6 7" xfId="33062"/>
    <cellStyle name="Итог 4 6 7 2" xfId="33063"/>
    <cellStyle name="Итог 4 6 7 3" xfId="33064"/>
    <cellStyle name="Итог 4 6 8" xfId="33065"/>
    <cellStyle name="Итог 4 6 8 2" xfId="33066"/>
    <cellStyle name="Итог 4 6 8 3" xfId="33067"/>
    <cellStyle name="Итог 4 6 9" xfId="33068"/>
    <cellStyle name="Итог 4 7" xfId="33069"/>
    <cellStyle name="Итог 4 7 2" xfId="33070"/>
    <cellStyle name="Итог 4 7 3" xfId="33071"/>
    <cellStyle name="Итог 4 8" xfId="33072"/>
    <cellStyle name="Итог 4 8 2" xfId="33073"/>
    <cellStyle name="Итог 4 8 3" xfId="33074"/>
    <cellStyle name="Итог 4 9" xfId="33075"/>
    <cellStyle name="Итог 4 9 2" xfId="33076"/>
    <cellStyle name="Итог 4 9 3" xfId="33077"/>
    <cellStyle name="Итог 4_2012" xfId="9852"/>
    <cellStyle name="Итог 40" xfId="9853"/>
    <cellStyle name="Итог 41" xfId="9854"/>
    <cellStyle name="Итог 42" xfId="9855"/>
    <cellStyle name="Итог 43" xfId="9856"/>
    <cellStyle name="Итог 44" xfId="9857"/>
    <cellStyle name="Итог 45" xfId="9858"/>
    <cellStyle name="Итог 46" xfId="9859"/>
    <cellStyle name="Итог 47" xfId="9860"/>
    <cellStyle name="Итог 48" xfId="9861"/>
    <cellStyle name="Итог 49" xfId="9862"/>
    <cellStyle name="Итог 5" xfId="9863"/>
    <cellStyle name="Итог 5 10" xfId="33078"/>
    <cellStyle name="Итог 5 10 2" xfId="33079"/>
    <cellStyle name="Итог 5 10 3" xfId="33080"/>
    <cellStyle name="Итог 5 11" xfId="33081"/>
    <cellStyle name="Итог 5 11 2" xfId="33082"/>
    <cellStyle name="Итог 5 11 3" xfId="33083"/>
    <cellStyle name="Итог 5 12" xfId="33084"/>
    <cellStyle name="Итог 5 12 2" xfId="33085"/>
    <cellStyle name="Итог 5 12 3" xfId="33086"/>
    <cellStyle name="Итог 5 13" xfId="33087"/>
    <cellStyle name="Итог 5 13 2" xfId="33088"/>
    <cellStyle name="Итог 5 13 3" xfId="33089"/>
    <cellStyle name="Итог 5 14" xfId="33090"/>
    <cellStyle name="Итог 5 15" xfId="33091"/>
    <cellStyle name="Итог 5 2" xfId="9864"/>
    <cellStyle name="Итог 5 2 10" xfId="33092"/>
    <cellStyle name="Итог 5 2 10 2" xfId="33093"/>
    <cellStyle name="Итог 5 2 10 3" xfId="33094"/>
    <cellStyle name="Итог 5 2 11" xfId="33095"/>
    <cellStyle name="Итог 5 2 11 2" xfId="33096"/>
    <cellStyle name="Итог 5 2 11 3" xfId="33097"/>
    <cellStyle name="Итог 5 2 12" xfId="33098"/>
    <cellStyle name="Итог 5 2 12 2" xfId="33099"/>
    <cellStyle name="Итог 5 2 12 3" xfId="33100"/>
    <cellStyle name="Итог 5 2 13" xfId="33101"/>
    <cellStyle name="Итог 5 2 14" xfId="33102"/>
    <cellStyle name="Итог 5 2 2" xfId="33103"/>
    <cellStyle name="Итог 5 2 2 2" xfId="33104"/>
    <cellStyle name="Итог 5 2 2 2 2" xfId="33105"/>
    <cellStyle name="Итог 5 2 2 2 3" xfId="33106"/>
    <cellStyle name="Итог 5 2 2 3" xfId="33107"/>
    <cellStyle name="Итог 5 2 2 3 2" xfId="33108"/>
    <cellStyle name="Итог 5 2 2 3 3" xfId="33109"/>
    <cellStyle name="Итог 5 2 2 4" xfId="33110"/>
    <cellStyle name="Итог 5 2 2 4 2" xfId="33111"/>
    <cellStyle name="Итог 5 2 2 4 3" xfId="33112"/>
    <cellStyle name="Итог 5 2 2 5" xfId="33113"/>
    <cellStyle name="Итог 5 2 2 5 2" xfId="33114"/>
    <cellStyle name="Итог 5 2 2 5 3" xfId="33115"/>
    <cellStyle name="Итог 5 2 2 6" xfId="33116"/>
    <cellStyle name="Итог 5 2 2 6 2" xfId="33117"/>
    <cellStyle name="Итог 5 2 2 6 3" xfId="33118"/>
    <cellStyle name="Итог 5 2 2 7" xfId="33119"/>
    <cellStyle name="Итог 5 2 2 7 2" xfId="33120"/>
    <cellStyle name="Итог 5 2 2 7 3" xfId="33121"/>
    <cellStyle name="Итог 5 2 2 8" xfId="33122"/>
    <cellStyle name="Итог 5 2 2 8 2" xfId="33123"/>
    <cellStyle name="Итог 5 2 2 8 3" xfId="33124"/>
    <cellStyle name="Итог 5 2 2 9" xfId="33125"/>
    <cellStyle name="Итог 5 2 3" xfId="33126"/>
    <cellStyle name="Итог 5 2 3 2" xfId="33127"/>
    <cellStyle name="Итог 5 2 3 2 2" xfId="33128"/>
    <cellStyle name="Итог 5 2 3 2 3" xfId="33129"/>
    <cellStyle name="Итог 5 2 3 3" xfId="33130"/>
    <cellStyle name="Итог 5 2 3 3 2" xfId="33131"/>
    <cellStyle name="Итог 5 2 3 3 3" xfId="33132"/>
    <cellStyle name="Итог 5 2 3 4" xfId="33133"/>
    <cellStyle name="Итог 5 2 3 4 2" xfId="33134"/>
    <cellStyle name="Итог 5 2 3 4 3" xfId="33135"/>
    <cellStyle name="Итог 5 2 3 5" xfId="33136"/>
    <cellStyle name="Итог 5 2 3 5 2" xfId="33137"/>
    <cellStyle name="Итог 5 2 3 5 3" xfId="33138"/>
    <cellStyle name="Итог 5 2 3 6" xfId="33139"/>
    <cellStyle name="Итог 5 2 3 6 2" xfId="33140"/>
    <cellStyle name="Итог 5 2 3 6 3" xfId="33141"/>
    <cellStyle name="Итог 5 2 3 7" xfId="33142"/>
    <cellStyle name="Итог 5 2 3 7 2" xfId="33143"/>
    <cellStyle name="Итог 5 2 3 7 3" xfId="33144"/>
    <cellStyle name="Итог 5 2 3 8" xfId="33145"/>
    <cellStyle name="Итог 5 2 3 8 2" xfId="33146"/>
    <cellStyle name="Итог 5 2 3 8 3" xfId="33147"/>
    <cellStyle name="Итог 5 2 3 9" xfId="33148"/>
    <cellStyle name="Итог 5 2 4" xfId="33149"/>
    <cellStyle name="Итог 5 2 4 2" xfId="33150"/>
    <cellStyle name="Итог 5 2 4 2 2" xfId="33151"/>
    <cellStyle name="Итог 5 2 4 2 3" xfId="33152"/>
    <cellStyle name="Итог 5 2 4 3" xfId="33153"/>
    <cellStyle name="Итог 5 2 4 3 2" xfId="33154"/>
    <cellStyle name="Итог 5 2 4 3 3" xfId="33155"/>
    <cellStyle name="Итог 5 2 4 4" xfId="33156"/>
    <cellStyle name="Итог 5 2 4 4 2" xfId="33157"/>
    <cellStyle name="Итог 5 2 4 4 3" xfId="33158"/>
    <cellStyle name="Итог 5 2 4 5" xfId="33159"/>
    <cellStyle name="Итог 5 2 4 5 2" xfId="33160"/>
    <cellStyle name="Итог 5 2 4 5 3" xfId="33161"/>
    <cellStyle name="Итог 5 2 4 6" xfId="33162"/>
    <cellStyle name="Итог 5 2 4 6 2" xfId="33163"/>
    <cellStyle name="Итог 5 2 4 6 3" xfId="33164"/>
    <cellStyle name="Итог 5 2 4 7" xfId="33165"/>
    <cellStyle name="Итог 5 2 4 7 2" xfId="33166"/>
    <cellStyle name="Итог 5 2 4 7 3" xfId="33167"/>
    <cellStyle name="Итог 5 2 4 8" xfId="33168"/>
    <cellStyle name="Итог 5 2 4 8 2" xfId="33169"/>
    <cellStyle name="Итог 5 2 4 8 3" xfId="33170"/>
    <cellStyle name="Итог 5 2 4 9" xfId="33171"/>
    <cellStyle name="Итог 5 2 5" xfId="33172"/>
    <cellStyle name="Итог 5 2 5 2" xfId="33173"/>
    <cellStyle name="Итог 5 2 5 2 2" xfId="33174"/>
    <cellStyle name="Итог 5 2 5 2 3" xfId="33175"/>
    <cellStyle name="Итог 5 2 5 3" xfId="33176"/>
    <cellStyle name="Итог 5 2 5 3 2" xfId="33177"/>
    <cellStyle name="Итог 5 2 5 3 3" xfId="33178"/>
    <cellStyle name="Итог 5 2 5 4" xfId="33179"/>
    <cellStyle name="Итог 5 2 5 4 2" xfId="33180"/>
    <cellStyle name="Итог 5 2 5 4 3" xfId="33181"/>
    <cellStyle name="Итог 5 2 5 5" xfId="33182"/>
    <cellStyle name="Итог 5 2 5 5 2" xfId="33183"/>
    <cellStyle name="Итог 5 2 5 5 3" xfId="33184"/>
    <cellStyle name="Итог 5 2 5 6" xfId="33185"/>
    <cellStyle name="Итог 5 2 5 6 2" xfId="33186"/>
    <cellStyle name="Итог 5 2 5 6 3" xfId="33187"/>
    <cellStyle name="Итог 5 2 5 7" xfId="33188"/>
    <cellStyle name="Итог 5 2 5 7 2" xfId="33189"/>
    <cellStyle name="Итог 5 2 5 7 3" xfId="33190"/>
    <cellStyle name="Итог 5 2 5 8" xfId="33191"/>
    <cellStyle name="Итог 5 2 5 8 2" xfId="33192"/>
    <cellStyle name="Итог 5 2 5 8 3" xfId="33193"/>
    <cellStyle name="Итог 5 2 5 9" xfId="33194"/>
    <cellStyle name="Итог 5 2 6" xfId="33195"/>
    <cellStyle name="Итог 5 2 6 2" xfId="33196"/>
    <cellStyle name="Итог 5 2 6 3" xfId="33197"/>
    <cellStyle name="Итог 5 2 7" xfId="33198"/>
    <cellStyle name="Итог 5 2 7 2" xfId="33199"/>
    <cellStyle name="Итог 5 2 7 3" xfId="33200"/>
    <cellStyle name="Итог 5 2 8" xfId="33201"/>
    <cellStyle name="Итог 5 2 8 2" xfId="33202"/>
    <cellStyle name="Итог 5 2 8 3" xfId="33203"/>
    <cellStyle name="Итог 5 2 9" xfId="33204"/>
    <cellStyle name="Итог 5 2 9 2" xfId="33205"/>
    <cellStyle name="Итог 5 2 9 3" xfId="33206"/>
    <cellStyle name="Итог 5 3" xfId="9865"/>
    <cellStyle name="Итог 5 3 10" xfId="33207"/>
    <cellStyle name="Итог 5 3 11" xfId="33208"/>
    <cellStyle name="Итог 5 3 2" xfId="33209"/>
    <cellStyle name="Итог 5 3 2 2" xfId="33210"/>
    <cellStyle name="Итог 5 3 2 3" xfId="33211"/>
    <cellStyle name="Итог 5 3 3" xfId="33212"/>
    <cellStyle name="Итог 5 3 3 2" xfId="33213"/>
    <cellStyle name="Итог 5 3 3 3" xfId="33214"/>
    <cellStyle name="Итог 5 3 4" xfId="33215"/>
    <cellStyle name="Итог 5 3 4 2" xfId="33216"/>
    <cellStyle name="Итог 5 3 4 3" xfId="33217"/>
    <cellStyle name="Итог 5 3 5" xfId="33218"/>
    <cellStyle name="Итог 5 3 5 2" xfId="33219"/>
    <cellStyle name="Итог 5 3 5 3" xfId="33220"/>
    <cellStyle name="Итог 5 3 6" xfId="33221"/>
    <cellStyle name="Итог 5 3 6 2" xfId="33222"/>
    <cellStyle name="Итог 5 3 6 3" xfId="33223"/>
    <cellStyle name="Итог 5 3 7" xfId="33224"/>
    <cellStyle name="Итог 5 3 7 2" xfId="33225"/>
    <cellStyle name="Итог 5 3 7 3" xfId="33226"/>
    <cellStyle name="Итог 5 3 8" xfId="33227"/>
    <cellStyle name="Итог 5 3 8 2" xfId="33228"/>
    <cellStyle name="Итог 5 3 8 3" xfId="33229"/>
    <cellStyle name="Итог 5 3 9" xfId="33230"/>
    <cellStyle name="Итог 5 4" xfId="33231"/>
    <cellStyle name="Итог 5 4 2" xfId="33232"/>
    <cellStyle name="Итог 5 4 2 2" xfId="33233"/>
    <cellStyle name="Итог 5 4 2 3" xfId="33234"/>
    <cellStyle name="Итог 5 4 3" xfId="33235"/>
    <cellStyle name="Итог 5 4 3 2" xfId="33236"/>
    <cellStyle name="Итог 5 4 3 3" xfId="33237"/>
    <cellStyle name="Итог 5 4 4" xfId="33238"/>
    <cellStyle name="Итог 5 4 4 2" xfId="33239"/>
    <cellStyle name="Итог 5 4 4 3" xfId="33240"/>
    <cellStyle name="Итог 5 4 5" xfId="33241"/>
    <cellStyle name="Итог 5 4 5 2" xfId="33242"/>
    <cellStyle name="Итог 5 4 5 3" xfId="33243"/>
    <cellStyle name="Итог 5 4 6" xfId="33244"/>
    <cellStyle name="Итог 5 4 6 2" xfId="33245"/>
    <cellStyle name="Итог 5 4 6 3" xfId="33246"/>
    <cellStyle name="Итог 5 4 7" xfId="33247"/>
    <cellStyle name="Итог 5 4 7 2" xfId="33248"/>
    <cellStyle name="Итог 5 4 7 3" xfId="33249"/>
    <cellStyle name="Итог 5 4 8" xfId="33250"/>
    <cellStyle name="Итог 5 4 8 2" xfId="33251"/>
    <cellStyle name="Итог 5 4 8 3" xfId="33252"/>
    <cellStyle name="Итог 5 4 9" xfId="33253"/>
    <cellStyle name="Итог 5 5" xfId="33254"/>
    <cellStyle name="Итог 5 5 2" xfId="33255"/>
    <cellStyle name="Итог 5 5 2 2" xfId="33256"/>
    <cellStyle name="Итог 5 5 2 3" xfId="33257"/>
    <cellStyle name="Итог 5 5 3" xfId="33258"/>
    <cellStyle name="Итог 5 5 3 2" xfId="33259"/>
    <cellStyle name="Итог 5 5 3 3" xfId="33260"/>
    <cellStyle name="Итог 5 5 4" xfId="33261"/>
    <cellStyle name="Итог 5 5 4 2" xfId="33262"/>
    <cellStyle name="Итог 5 5 4 3" xfId="33263"/>
    <cellStyle name="Итог 5 5 5" xfId="33264"/>
    <cellStyle name="Итог 5 5 5 2" xfId="33265"/>
    <cellStyle name="Итог 5 5 5 3" xfId="33266"/>
    <cellStyle name="Итог 5 5 6" xfId="33267"/>
    <cellStyle name="Итог 5 5 6 2" xfId="33268"/>
    <cellStyle name="Итог 5 5 6 3" xfId="33269"/>
    <cellStyle name="Итог 5 5 7" xfId="33270"/>
    <cellStyle name="Итог 5 5 7 2" xfId="33271"/>
    <cellStyle name="Итог 5 5 7 3" xfId="33272"/>
    <cellStyle name="Итог 5 5 8" xfId="33273"/>
    <cellStyle name="Итог 5 5 8 2" xfId="33274"/>
    <cellStyle name="Итог 5 5 8 3" xfId="33275"/>
    <cellStyle name="Итог 5 5 9" xfId="33276"/>
    <cellStyle name="Итог 5 6" xfId="33277"/>
    <cellStyle name="Итог 5 6 2" xfId="33278"/>
    <cellStyle name="Итог 5 6 2 2" xfId="33279"/>
    <cellStyle name="Итог 5 6 2 3" xfId="33280"/>
    <cellStyle name="Итог 5 6 3" xfId="33281"/>
    <cellStyle name="Итог 5 6 3 2" xfId="33282"/>
    <cellStyle name="Итог 5 6 3 3" xfId="33283"/>
    <cellStyle name="Итог 5 6 4" xfId="33284"/>
    <cellStyle name="Итог 5 6 4 2" xfId="33285"/>
    <cellStyle name="Итог 5 6 4 3" xfId="33286"/>
    <cellStyle name="Итог 5 6 5" xfId="33287"/>
    <cellStyle name="Итог 5 6 5 2" xfId="33288"/>
    <cellStyle name="Итог 5 6 5 3" xfId="33289"/>
    <cellStyle name="Итог 5 6 6" xfId="33290"/>
    <cellStyle name="Итог 5 6 6 2" xfId="33291"/>
    <cellStyle name="Итог 5 6 6 3" xfId="33292"/>
    <cellStyle name="Итог 5 6 7" xfId="33293"/>
    <cellStyle name="Итог 5 6 7 2" xfId="33294"/>
    <cellStyle name="Итог 5 6 7 3" xfId="33295"/>
    <cellStyle name="Итог 5 6 8" xfId="33296"/>
    <cellStyle name="Итог 5 6 8 2" xfId="33297"/>
    <cellStyle name="Итог 5 6 8 3" xfId="33298"/>
    <cellStyle name="Итог 5 6 9" xfId="33299"/>
    <cellStyle name="Итог 5 7" xfId="33300"/>
    <cellStyle name="Итог 5 7 2" xfId="33301"/>
    <cellStyle name="Итог 5 7 3" xfId="33302"/>
    <cellStyle name="Итог 5 8" xfId="33303"/>
    <cellStyle name="Итог 5 8 2" xfId="33304"/>
    <cellStyle name="Итог 5 8 3" xfId="33305"/>
    <cellStyle name="Итог 5 9" xfId="33306"/>
    <cellStyle name="Итог 5 9 2" xfId="33307"/>
    <cellStyle name="Итог 5 9 3" xfId="33308"/>
    <cellStyle name="Итог 5_2012" xfId="9866"/>
    <cellStyle name="Итог 50" xfId="33309"/>
    <cellStyle name="Итог 6" xfId="9867"/>
    <cellStyle name="Итог 6 10" xfId="33310"/>
    <cellStyle name="Итог 6 10 2" xfId="33311"/>
    <cellStyle name="Итог 6 10 3" xfId="33312"/>
    <cellStyle name="Итог 6 11" xfId="33313"/>
    <cellStyle name="Итог 6 11 2" xfId="33314"/>
    <cellStyle name="Итог 6 11 3" xfId="33315"/>
    <cellStyle name="Итог 6 12" xfId="33316"/>
    <cellStyle name="Итог 6 12 2" xfId="33317"/>
    <cellStyle name="Итог 6 12 3" xfId="33318"/>
    <cellStyle name="Итог 6 13" xfId="33319"/>
    <cellStyle name="Итог 6 13 2" xfId="33320"/>
    <cellStyle name="Итог 6 13 3" xfId="33321"/>
    <cellStyle name="Итог 6 14" xfId="33322"/>
    <cellStyle name="Итог 6 15" xfId="33323"/>
    <cellStyle name="Итог 6 2" xfId="9868"/>
    <cellStyle name="Итог 6 2 10" xfId="33324"/>
    <cellStyle name="Итог 6 2 10 2" xfId="33325"/>
    <cellStyle name="Итог 6 2 10 3" xfId="33326"/>
    <cellStyle name="Итог 6 2 11" xfId="33327"/>
    <cellStyle name="Итог 6 2 11 2" xfId="33328"/>
    <cellStyle name="Итог 6 2 11 3" xfId="33329"/>
    <cellStyle name="Итог 6 2 12" xfId="33330"/>
    <cellStyle name="Итог 6 2 12 2" xfId="33331"/>
    <cellStyle name="Итог 6 2 12 3" xfId="33332"/>
    <cellStyle name="Итог 6 2 13" xfId="33333"/>
    <cellStyle name="Итог 6 2 14" xfId="33334"/>
    <cellStyle name="Итог 6 2 2" xfId="33335"/>
    <cellStyle name="Итог 6 2 2 2" xfId="33336"/>
    <cellStyle name="Итог 6 2 2 2 2" xfId="33337"/>
    <cellStyle name="Итог 6 2 2 2 3" xfId="33338"/>
    <cellStyle name="Итог 6 2 2 3" xfId="33339"/>
    <cellStyle name="Итог 6 2 2 3 2" xfId="33340"/>
    <cellStyle name="Итог 6 2 2 3 3" xfId="33341"/>
    <cellStyle name="Итог 6 2 2 4" xfId="33342"/>
    <cellStyle name="Итог 6 2 2 4 2" xfId="33343"/>
    <cellStyle name="Итог 6 2 2 4 3" xfId="33344"/>
    <cellStyle name="Итог 6 2 2 5" xfId="33345"/>
    <cellStyle name="Итог 6 2 2 5 2" xfId="33346"/>
    <cellStyle name="Итог 6 2 2 5 3" xfId="33347"/>
    <cellStyle name="Итог 6 2 2 6" xfId="33348"/>
    <cellStyle name="Итог 6 2 2 6 2" xfId="33349"/>
    <cellStyle name="Итог 6 2 2 6 3" xfId="33350"/>
    <cellStyle name="Итог 6 2 2 7" xfId="33351"/>
    <cellStyle name="Итог 6 2 2 7 2" xfId="33352"/>
    <cellStyle name="Итог 6 2 2 7 3" xfId="33353"/>
    <cellStyle name="Итог 6 2 2 8" xfId="33354"/>
    <cellStyle name="Итог 6 2 2 8 2" xfId="33355"/>
    <cellStyle name="Итог 6 2 2 8 3" xfId="33356"/>
    <cellStyle name="Итог 6 2 2 9" xfId="33357"/>
    <cellStyle name="Итог 6 2 3" xfId="33358"/>
    <cellStyle name="Итог 6 2 3 2" xfId="33359"/>
    <cellStyle name="Итог 6 2 3 2 2" xfId="33360"/>
    <cellStyle name="Итог 6 2 3 2 3" xfId="33361"/>
    <cellStyle name="Итог 6 2 3 3" xfId="33362"/>
    <cellStyle name="Итог 6 2 3 3 2" xfId="33363"/>
    <cellStyle name="Итог 6 2 3 3 3" xfId="33364"/>
    <cellStyle name="Итог 6 2 3 4" xfId="33365"/>
    <cellStyle name="Итог 6 2 3 4 2" xfId="33366"/>
    <cellStyle name="Итог 6 2 3 4 3" xfId="33367"/>
    <cellStyle name="Итог 6 2 3 5" xfId="33368"/>
    <cellStyle name="Итог 6 2 3 5 2" xfId="33369"/>
    <cellStyle name="Итог 6 2 3 5 3" xfId="33370"/>
    <cellStyle name="Итог 6 2 3 6" xfId="33371"/>
    <cellStyle name="Итог 6 2 3 6 2" xfId="33372"/>
    <cellStyle name="Итог 6 2 3 6 3" xfId="33373"/>
    <cellStyle name="Итог 6 2 3 7" xfId="33374"/>
    <cellStyle name="Итог 6 2 3 7 2" xfId="33375"/>
    <cellStyle name="Итог 6 2 3 7 3" xfId="33376"/>
    <cellStyle name="Итог 6 2 3 8" xfId="33377"/>
    <cellStyle name="Итог 6 2 3 8 2" xfId="33378"/>
    <cellStyle name="Итог 6 2 3 8 3" xfId="33379"/>
    <cellStyle name="Итог 6 2 3 9" xfId="33380"/>
    <cellStyle name="Итог 6 2 4" xfId="33381"/>
    <cellStyle name="Итог 6 2 4 2" xfId="33382"/>
    <cellStyle name="Итог 6 2 4 2 2" xfId="33383"/>
    <cellStyle name="Итог 6 2 4 2 3" xfId="33384"/>
    <cellStyle name="Итог 6 2 4 3" xfId="33385"/>
    <cellStyle name="Итог 6 2 4 3 2" xfId="33386"/>
    <cellStyle name="Итог 6 2 4 3 3" xfId="33387"/>
    <cellStyle name="Итог 6 2 4 4" xfId="33388"/>
    <cellStyle name="Итог 6 2 4 4 2" xfId="33389"/>
    <cellStyle name="Итог 6 2 4 4 3" xfId="33390"/>
    <cellStyle name="Итог 6 2 4 5" xfId="33391"/>
    <cellStyle name="Итог 6 2 4 5 2" xfId="33392"/>
    <cellStyle name="Итог 6 2 4 5 3" xfId="33393"/>
    <cellStyle name="Итог 6 2 4 6" xfId="33394"/>
    <cellStyle name="Итог 6 2 4 6 2" xfId="33395"/>
    <cellStyle name="Итог 6 2 4 6 3" xfId="33396"/>
    <cellStyle name="Итог 6 2 4 7" xfId="33397"/>
    <cellStyle name="Итог 6 2 4 7 2" xfId="33398"/>
    <cellStyle name="Итог 6 2 4 7 3" xfId="33399"/>
    <cellStyle name="Итог 6 2 4 8" xfId="33400"/>
    <cellStyle name="Итог 6 2 4 8 2" xfId="33401"/>
    <cellStyle name="Итог 6 2 4 8 3" xfId="33402"/>
    <cellStyle name="Итог 6 2 4 9" xfId="33403"/>
    <cellStyle name="Итог 6 2 5" xfId="33404"/>
    <cellStyle name="Итог 6 2 5 2" xfId="33405"/>
    <cellStyle name="Итог 6 2 5 2 2" xfId="33406"/>
    <cellStyle name="Итог 6 2 5 2 3" xfId="33407"/>
    <cellStyle name="Итог 6 2 5 3" xfId="33408"/>
    <cellStyle name="Итог 6 2 5 3 2" xfId="33409"/>
    <cellStyle name="Итог 6 2 5 3 3" xfId="33410"/>
    <cellStyle name="Итог 6 2 5 4" xfId="33411"/>
    <cellStyle name="Итог 6 2 5 4 2" xfId="33412"/>
    <cellStyle name="Итог 6 2 5 4 3" xfId="33413"/>
    <cellStyle name="Итог 6 2 5 5" xfId="33414"/>
    <cellStyle name="Итог 6 2 5 5 2" xfId="33415"/>
    <cellStyle name="Итог 6 2 5 5 3" xfId="33416"/>
    <cellStyle name="Итог 6 2 5 6" xfId="33417"/>
    <cellStyle name="Итог 6 2 5 6 2" xfId="33418"/>
    <cellStyle name="Итог 6 2 5 6 3" xfId="33419"/>
    <cellStyle name="Итог 6 2 5 7" xfId="33420"/>
    <cellStyle name="Итог 6 2 5 7 2" xfId="33421"/>
    <cellStyle name="Итог 6 2 5 7 3" xfId="33422"/>
    <cellStyle name="Итог 6 2 5 8" xfId="33423"/>
    <cellStyle name="Итог 6 2 5 8 2" xfId="33424"/>
    <cellStyle name="Итог 6 2 5 8 3" xfId="33425"/>
    <cellStyle name="Итог 6 2 5 9" xfId="33426"/>
    <cellStyle name="Итог 6 2 6" xfId="33427"/>
    <cellStyle name="Итог 6 2 6 2" xfId="33428"/>
    <cellStyle name="Итог 6 2 6 3" xfId="33429"/>
    <cellStyle name="Итог 6 2 7" xfId="33430"/>
    <cellStyle name="Итог 6 2 7 2" xfId="33431"/>
    <cellStyle name="Итог 6 2 7 3" xfId="33432"/>
    <cellStyle name="Итог 6 2 8" xfId="33433"/>
    <cellStyle name="Итог 6 2 8 2" xfId="33434"/>
    <cellStyle name="Итог 6 2 8 3" xfId="33435"/>
    <cellStyle name="Итог 6 2 9" xfId="33436"/>
    <cellStyle name="Итог 6 2 9 2" xfId="33437"/>
    <cellStyle name="Итог 6 2 9 3" xfId="33438"/>
    <cellStyle name="Итог 6 3" xfId="9869"/>
    <cellStyle name="Итог 6 3 10" xfId="33439"/>
    <cellStyle name="Итог 6 3 11" xfId="33440"/>
    <cellStyle name="Итог 6 3 2" xfId="33441"/>
    <cellStyle name="Итог 6 3 2 2" xfId="33442"/>
    <cellStyle name="Итог 6 3 2 3" xfId="33443"/>
    <cellStyle name="Итог 6 3 3" xfId="33444"/>
    <cellStyle name="Итог 6 3 3 2" xfId="33445"/>
    <cellStyle name="Итог 6 3 3 3" xfId="33446"/>
    <cellStyle name="Итог 6 3 4" xfId="33447"/>
    <cellStyle name="Итог 6 3 4 2" xfId="33448"/>
    <cellStyle name="Итог 6 3 4 3" xfId="33449"/>
    <cellStyle name="Итог 6 3 5" xfId="33450"/>
    <cellStyle name="Итог 6 3 5 2" xfId="33451"/>
    <cellStyle name="Итог 6 3 5 3" xfId="33452"/>
    <cellStyle name="Итог 6 3 6" xfId="33453"/>
    <cellStyle name="Итог 6 3 6 2" xfId="33454"/>
    <cellStyle name="Итог 6 3 6 3" xfId="33455"/>
    <cellStyle name="Итог 6 3 7" xfId="33456"/>
    <cellStyle name="Итог 6 3 7 2" xfId="33457"/>
    <cellStyle name="Итог 6 3 7 3" xfId="33458"/>
    <cellStyle name="Итог 6 3 8" xfId="33459"/>
    <cellStyle name="Итог 6 3 8 2" xfId="33460"/>
    <cellStyle name="Итог 6 3 8 3" xfId="33461"/>
    <cellStyle name="Итог 6 3 9" xfId="33462"/>
    <cellStyle name="Итог 6 4" xfId="33463"/>
    <cellStyle name="Итог 6 4 2" xfId="33464"/>
    <cellStyle name="Итог 6 4 2 2" xfId="33465"/>
    <cellStyle name="Итог 6 4 2 3" xfId="33466"/>
    <cellStyle name="Итог 6 4 3" xfId="33467"/>
    <cellStyle name="Итог 6 4 3 2" xfId="33468"/>
    <cellStyle name="Итог 6 4 3 3" xfId="33469"/>
    <cellStyle name="Итог 6 4 4" xfId="33470"/>
    <cellStyle name="Итог 6 4 4 2" xfId="33471"/>
    <cellStyle name="Итог 6 4 4 3" xfId="33472"/>
    <cellStyle name="Итог 6 4 5" xfId="33473"/>
    <cellStyle name="Итог 6 4 5 2" xfId="33474"/>
    <cellStyle name="Итог 6 4 5 3" xfId="33475"/>
    <cellStyle name="Итог 6 4 6" xfId="33476"/>
    <cellStyle name="Итог 6 4 6 2" xfId="33477"/>
    <cellStyle name="Итог 6 4 6 3" xfId="33478"/>
    <cellStyle name="Итог 6 4 7" xfId="33479"/>
    <cellStyle name="Итог 6 4 7 2" xfId="33480"/>
    <cellStyle name="Итог 6 4 7 3" xfId="33481"/>
    <cellStyle name="Итог 6 4 8" xfId="33482"/>
    <cellStyle name="Итог 6 4 8 2" xfId="33483"/>
    <cellStyle name="Итог 6 4 8 3" xfId="33484"/>
    <cellStyle name="Итог 6 4 9" xfId="33485"/>
    <cellStyle name="Итог 6 5" xfId="33486"/>
    <cellStyle name="Итог 6 5 2" xfId="33487"/>
    <cellStyle name="Итог 6 5 2 2" xfId="33488"/>
    <cellStyle name="Итог 6 5 2 3" xfId="33489"/>
    <cellStyle name="Итог 6 5 3" xfId="33490"/>
    <cellStyle name="Итог 6 5 3 2" xfId="33491"/>
    <cellStyle name="Итог 6 5 3 3" xfId="33492"/>
    <cellStyle name="Итог 6 5 4" xfId="33493"/>
    <cellStyle name="Итог 6 5 4 2" xfId="33494"/>
    <cellStyle name="Итог 6 5 4 3" xfId="33495"/>
    <cellStyle name="Итог 6 5 5" xfId="33496"/>
    <cellStyle name="Итог 6 5 5 2" xfId="33497"/>
    <cellStyle name="Итог 6 5 5 3" xfId="33498"/>
    <cellStyle name="Итог 6 5 6" xfId="33499"/>
    <cellStyle name="Итог 6 5 6 2" xfId="33500"/>
    <cellStyle name="Итог 6 5 6 3" xfId="33501"/>
    <cellStyle name="Итог 6 5 7" xfId="33502"/>
    <cellStyle name="Итог 6 5 7 2" xfId="33503"/>
    <cellStyle name="Итог 6 5 7 3" xfId="33504"/>
    <cellStyle name="Итог 6 5 8" xfId="33505"/>
    <cellStyle name="Итог 6 5 8 2" xfId="33506"/>
    <cellStyle name="Итог 6 5 8 3" xfId="33507"/>
    <cellStyle name="Итог 6 5 9" xfId="33508"/>
    <cellStyle name="Итог 6 6" xfId="33509"/>
    <cellStyle name="Итог 6 6 2" xfId="33510"/>
    <cellStyle name="Итог 6 6 2 2" xfId="33511"/>
    <cellStyle name="Итог 6 6 2 3" xfId="33512"/>
    <cellStyle name="Итог 6 6 3" xfId="33513"/>
    <cellStyle name="Итог 6 6 3 2" xfId="33514"/>
    <cellStyle name="Итог 6 6 3 3" xfId="33515"/>
    <cellStyle name="Итог 6 6 4" xfId="33516"/>
    <cellStyle name="Итог 6 6 4 2" xfId="33517"/>
    <cellStyle name="Итог 6 6 4 3" xfId="33518"/>
    <cellStyle name="Итог 6 6 5" xfId="33519"/>
    <cellStyle name="Итог 6 6 5 2" xfId="33520"/>
    <cellStyle name="Итог 6 6 5 3" xfId="33521"/>
    <cellStyle name="Итог 6 6 6" xfId="33522"/>
    <cellStyle name="Итог 6 6 6 2" xfId="33523"/>
    <cellStyle name="Итог 6 6 6 3" xfId="33524"/>
    <cellStyle name="Итог 6 6 7" xfId="33525"/>
    <cellStyle name="Итог 6 6 7 2" xfId="33526"/>
    <cellStyle name="Итог 6 6 7 3" xfId="33527"/>
    <cellStyle name="Итог 6 6 8" xfId="33528"/>
    <cellStyle name="Итог 6 6 8 2" xfId="33529"/>
    <cellStyle name="Итог 6 6 8 3" xfId="33530"/>
    <cellStyle name="Итог 6 6 9" xfId="33531"/>
    <cellStyle name="Итог 6 7" xfId="33532"/>
    <cellStyle name="Итог 6 7 2" xfId="33533"/>
    <cellStyle name="Итог 6 7 3" xfId="33534"/>
    <cellStyle name="Итог 6 8" xfId="33535"/>
    <cellStyle name="Итог 6 8 2" xfId="33536"/>
    <cellStyle name="Итог 6 8 3" xfId="33537"/>
    <cellStyle name="Итог 6 9" xfId="33538"/>
    <cellStyle name="Итог 6 9 2" xfId="33539"/>
    <cellStyle name="Итог 6 9 3" xfId="33540"/>
    <cellStyle name="Итог 6_2012" xfId="9870"/>
    <cellStyle name="Итог 7" xfId="9871"/>
    <cellStyle name="Итог 7 10" xfId="33541"/>
    <cellStyle name="Итог 7 10 2" xfId="33542"/>
    <cellStyle name="Итог 7 10 3" xfId="33543"/>
    <cellStyle name="Итог 7 11" xfId="33544"/>
    <cellStyle name="Итог 7 11 2" xfId="33545"/>
    <cellStyle name="Итог 7 11 3" xfId="33546"/>
    <cellStyle name="Итог 7 12" xfId="33547"/>
    <cellStyle name="Итог 7 12 2" xfId="33548"/>
    <cellStyle name="Итог 7 12 3" xfId="33549"/>
    <cellStyle name="Итог 7 13" xfId="33550"/>
    <cellStyle name="Итог 7 13 2" xfId="33551"/>
    <cellStyle name="Итог 7 13 3" xfId="33552"/>
    <cellStyle name="Итог 7 14" xfId="33553"/>
    <cellStyle name="Итог 7 15" xfId="33554"/>
    <cellStyle name="Итог 7 2" xfId="9872"/>
    <cellStyle name="Итог 7 2 10" xfId="33555"/>
    <cellStyle name="Итог 7 2 10 2" xfId="33556"/>
    <cellStyle name="Итог 7 2 10 3" xfId="33557"/>
    <cellStyle name="Итог 7 2 11" xfId="33558"/>
    <cellStyle name="Итог 7 2 11 2" xfId="33559"/>
    <cellStyle name="Итог 7 2 11 3" xfId="33560"/>
    <cellStyle name="Итог 7 2 12" xfId="33561"/>
    <cellStyle name="Итог 7 2 12 2" xfId="33562"/>
    <cellStyle name="Итог 7 2 12 3" xfId="33563"/>
    <cellStyle name="Итог 7 2 13" xfId="33564"/>
    <cellStyle name="Итог 7 2 14" xfId="33565"/>
    <cellStyle name="Итог 7 2 2" xfId="33566"/>
    <cellStyle name="Итог 7 2 2 2" xfId="33567"/>
    <cellStyle name="Итог 7 2 2 2 2" xfId="33568"/>
    <cellStyle name="Итог 7 2 2 2 3" xfId="33569"/>
    <cellStyle name="Итог 7 2 2 3" xfId="33570"/>
    <cellStyle name="Итог 7 2 2 3 2" xfId="33571"/>
    <cellStyle name="Итог 7 2 2 3 3" xfId="33572"/>
    <cellStyle name="Итог 7 2 2 4" xfId="33573"/>
    <cellStyle name="Итог 7 2 2 4 2" xfId="33574"/>
    <cellStyle name="Итог 7 2 2 4 3" xfId="33575"/>
    <cellStyle name="Итог 7 2 2 5" xfId="33576"/>
    <cellStyle name="Итог 7 2 2 5 2" xfId="33577"/>
    <cellStyle name="Итог 7 2 2 5 3" xfId="33578"/>
    <cellStyle name="Итог 7 2 2 6" xfId="33579"/>
    <cellStyle name="Итог 7 2 2 6 2" xfId="33580"/>
    <cellStyle name="Итог 7 2 2 6 3" xfId="33581"/>
    <cellStyle name="Итог 7 2 2 7" xfId="33582"/>
    <cellStyle name="Итог 7 2 2 7 2" xfId="33583"/>
    <cellStyle name="Итог 7 2 2 7 3" xfId="33584"/>
    <cellStyle name="Итог 7 2 2 8" xfId="33585"/>
    <cellStyle name="Итог 7 2 2 8 2" xfId="33586"/>
    <cellStyle name="Итог 7 2 2 8 3" xfId="33587"/>
    <cellStyle name="Итог 7 2 2 9" xfId="33588"/>
    <cellStyle name="Итог 7 2 3" xfId="33589"/>
    <cellStyle name="Итог 7 2 3 2" xfId="33590"/>
    <cellStyle name="Итог 7 2 3 2 2" xfId="33591"/>
    <cellStyle name="Итог 7 2 3 2 3" xfId="33592"/>
    <cellStyle name="Итог 7 2 3 3" xfId="33593"/>
    <cellStyle name="Итог 7 2 3 3 2" xfId="33594"/>
    <cellStyle name="Итог 7 2 3 3 3" xfId="33595"/>
    <cellStyle name="Итог 7 2 3 4" xfId="33596"/>
    <cellStyle name="Итог 7 2 3 4 2" xfId="33597"/>
    <cellStyle name="Итог 7 2 3 4 3" xfId="33598"/>
    <cellStyle name="Итог 7 2 3 5" xfId="33599"/>
    <cellStyle name="Итог 7 2 3 5 2" xfId="33600"/>
    <cellStyle name="Итог 7 2 3 5 3" xfId="33601"/>
    <cellStyle name="Итог 7 2 3 6" xfId="33602"/>
    <cellStyle name="Итог 7 2 3 6 2" xfId="33603"/>
    <cellStyle name="Итог 7 2 3 6 3" xfId="33604"/>
    <cellStyle name="Итог 7 2 3 7" xfId="33605"/>
    <cellStyle name="Итог 7 2 3 7 2" xfId="33606"/>
    <cellStyle name="Итог 7 2 3 7 3" xfId="33607"/>
    <cellStyle name="Итог 7 2 3 8" xfId="33608"/>
    <cellStyle name="Итог 7 2 3 8 2" xfId="33609"/>
    <cellStyle name="Итог 7 2 3 8 3" xfId="33610"/>
    <cellStyle name="Итог 7 2 3 9" xfId="33611"/>
    <cellStyle name="Итог 7 2 4" xfId="33612"/>
    <cellStyle name="Итог 7 2 4 2" xfId="33613"/>
    <cellStyle name="Итог 7 2 4 2 2" xfId="33614"/>
    <cellStyle name="Итог 7 2 4 2 3" xfId="33615"/>
    <cellStyle name="Итог 7 2 4 3" xfId="33616"/>
    <cellStyle name="Итог 7 2 4 3 2" xfId="33617"/>
    <cellStyle name="Итог 7 2 4 3 3" xfId="33618"/>
    <cellStyle name="Итог 7 2 4 4" xfId="33619"/>
    <cellStyle name="Итог 7 2 4 4 2" xfId="33620"/>
    <cellStyle name="Итог 7 2 4 4 3" xfId="33621"/>
    <cellStyle name="Итог 7 2 4 5" xfId="33622"/>
    <cellStyle name="Итог 7 2 4 5 2" xfId="33623"/>
    <cellStyle name="Итог 7 2 4 5 3" xfId="33624"/>
    <cellStyle name="Итог 7 2 4 6" xfId="33625"/>
    <cellStyle name="Итог 7 2 4 6 2" xfId="33626"/>
    <cellStyle name="Итог 7 2 4 6 3" xfId="33627"/>
    <cellStyle name="Итог 7 2 4 7" xfId="33628"/>
    <cellStyle name="Итог 7 2 4 7 2" xfId="33629"/>
    <cellStyle name="Итог 7 2 4 7 3" xfId="33630"/>
    <cellStyle name="Итог 7 2 4 8" xfId="33631"/>
    <cellStyle name="Итог 7 2 4 8 2" xfId="33632"/>
    <cellStyle name="Итог 7 2 4 8 3" xfId="33633"/>
    <cellStyle name="Итог 7 2 4 9" xfId="33634"/>
    <cellStyle name="Итог 7 2 5" xfId="33635"/>
    <cellStyle name="Итог 7 2 5 2" xfId="33636"/>
    <cellStyle name="Итог 7 2 5 2 2" xfId="33637"/>
    <cellStyle name="Итог 7 2 5 2 3" xfId="33638"/>
    <cellStyle name="Итог 7 2 5 3" xfId="33639"/>
    <cellStyle name="Итог 7 2 5 3 2" xfId="33640"/>
    <cellStyle name="Итог 7 2 5 3 3" xfId="33641"/>
    <cellStyle name="Итог 7 2 5 4" xfId="33642"/>
    <cellStyle name="Итог 7 2 5 4 2" xfId="33643"/>
    <cellStyle name="Итог 7 2 5 4 3" xfId="33644"/>
    <cellStyle name="Итог 7 2 5 5" xfId="33645"/>
    <cellStyle name="Итог 7 2 5 5 2" xfId="33646"/>
    <cellStyle name="Итог 7 2 5 5 3" xfId="33647"/>
    <cellStyle name="Итог 7 2 5 6" xfId="33648"/>
    <cellStyle name="Итог 7 2 5 6 2" xfId="33649"/>
    <cellStyle name="Итог 7 2 5 6 3" xfId="33650"/>
    <cellStyle name="Итог 7 2 5 7" xfId="33651"/>
    <cellStyle name="Итог 7 2 5 7 2" xfId="33652"/>
    <cellStyle name="Итог 7 2 5 7 3" xfId="33653"/>
    <cellStyle name="Итог 7 2 5 8" xfId="33654"/>
    <cellStyle name="Итог 7 2 5 8 2" xfId="33655"/>
    <cellStyle name="Итог 7 2 5 8 3" xfId="33656"/>
    <cellStyle name="Итог 7 2 5 9" xfId="33657"/>
    <cellStyle name="Итог 7 2 6" xfId="33658"/>
    <cellStyle name="Итог 7 2 6 2" xfId="33659"/>
    <cellStyle name="Итог 7 2 6 3" xfId="33660"/>
    <cellStyle name="Итог 7 2 7" xfId="33661"/>
    <cellStyle name="Итог 7 2 7 2" xfId="33662"/>
    <cellStyle name="Итог 7 2 7 3" xfId="33663"/>
    <cellStyle name="Итог 7 2 8" xfId="33664"/>
    <cellStyle name="Итог 7 2 8 2" xfId="33665"/>
    <cellStyle name="Итог 7 2 8 3" xfId="33666"/>
    <cellStyle name="Итог 7 2 9" xfId="33667"/>
    <cellStyle name="Итог 7 2 9 2" xfId="33668"/>
    <cellStyle name="Итог 7 2 9 3" xfId="33669"/>
    <cellStyle name="Итог 7 3" xfId="9873"/>
    <cellStyle name="Итог 7 3 10" xfId="33670"/>
    <cellStyle name="Итог 7 3 11" xfId="33671"/>
    <cellStyle name="Итог 7 3 2" xfId="33672"/>
    <cellStyle name="Итог 7 3 2 2" xfId="33673"/>
    <cellStyle name="Итог 7 3 2 3" xfId="33674"/>
    <cellStyle name="Итог 7 3 3" xfId="33675"/>
    <cellStyle name="Итог 7 3 3 2" xfId="33676"/>
    <cellStyle name="Итог 7 3 3 3" xfId="33677"/>
    <cellStyle name="Итог 7 3 4" xfId="33678"/>
    <cellStyle name="Итог 7 3 4 2" xfId="33679"/>
    <cellStyle name="Итог 7 3 4 3" xfId="33680"/>
    <cellStyle name="Итог 7 3 5" xfId="33681"/>
    <cellStyle name="Итог 7 3 5 2" xfId="33682"/>
    <cellStyle name="Итог 7 3 5 3" xfId="33683"/>
    <cellStyle name="Итог 7 3 6" xfId="33684"/>
    <cellStyle name="Итог 7 3 6 2" xfId="33685"/>
    <cellStyle name="Итог 7 3 6 3" xfId="33686"/>
    <cellStyle name="Итог 7 3 7" xfId="33687"/>
    <cellStyle name="Итог 7 3 7 2" xfId="33688"/>
    <cellStyle name="Итог 7 3 7 3" xfId="33689"/>
    <cellStyle name="Итог 7 3 8" xfId="33690"/>
    <cellStyle name="Итог 7 3 8 2" xfId="33691"/>
    <cellStyle name="Итог 7 3 8 3" xfId="33692"/>
    <cellStyle name="Итог 7 3 9" xfId="33693"/>
    <cellStyle name="Итог 7 4" xfId="33694"/>
    <cellStyle name="Итог 7 4 2" xfId="33695"/>
    <cellStyle name="Итог 7 4 2 2" xfId="33696"/>
    <cellStyle name="Итог 7 4 2 3" xfId="33697"/>
    <cellStyle name="Итог 7 4 3" xfId="33698"/>
    <cellStyle name="Итог 7 4 3 2" xfId="33699"/>
    <cellStyle name="Итог 7 4 3 3" xfId="33700"/>
    <cellStyle name="Итог 7 4 4" xfId="33701"/>
    <cellStyle name="Итог 7 4 4 2" xfId="33702"/>
    <cellStyle name="Итог 7 4 4 3" xfId="33703"/>
    <cellStyle name="Итог 7 4 5" xfId="33704"/>
    <cellStyle name="Итог 7 4 5 2" xfId="33705"/>
    <cellStyle name="Итог 7 4 5 3" xfId="33706"/>
    <cellStyle name="Итог 7 4 6" xfId="33707"/>
    <cellStyle name="Итог 7 4 6 2" xfId="33708"/>
    <cellStyle name="Итог 7 4 6 3" xfId="33709"/>
    <cellStyle name="Итог 7 4 7" xfId="33710"/>
    <cellStyle name="Итог 7 4 7 2" xfId="33711"/>
    <cellStyle name="Итог 7 4 7 3" xfId="33712"/>
    <cellStyle name="Итог 7 4 8" xfId="33713"/>
    <cellStyle name="Итог 7 4 8 2" xfId="33714"/>
    <cellStyle name="Итог 7 4 8 3" xfId="33715"/>
    <cellStyle name="Итог 7 4 9" xfId="33716"/>
    <cellStyle name="Итог 7 5" xfId="33717"/>
    <cellStyle name="Итог 7 5 2" xfId="33718"/>
    <cellStyle name="Итог 7 5 2 2" xfId="33719"/>
    <cellStyle name="Итог 7 5 2 3" xfId="33720"/>
    <cellStyle name="Итог 7 5 3" xfId="33721"/>
    <cellStyle name="Итог 7 5 3 2" xfId="33722"/>
    <cellStyle name="Итог 7 5 3 3" xfId="33723"/>
    <cellStyle name="Итог 7 5 4" xfId="33724"/>
    <cellStyle name="Итог 7 5 4 2" xfId="33725"/>
    <cellStyle name="Итог 7 5 4 3" xfId="33726"/>
    <cellStyle name="Итог 7 5 5" xfId="33727"/>
    <cellStyle name="Итог 7 5 5 2" xfId="33728"/>
    <cellStyle name="Итог 7 5 5 3" xfId="33729"/>
    <cellStyle name="Итог 7 5 6" xfId="33730"/>
    <cellStyle name="Итог 7 5 6 2" xfId="33731"/>
    <cellStyle name="Итог 7 5 6 3" xfId="33732"/>
    <cellStyle name="Итог 7 5 7" xfId="33733"/>
    <cellStyle name="Итог 7 5 7 2" xfId="33734"/>
    <cellStyle name="Итог 7 5 7 3" xfId="33735"/>
    <cellStyle name="Итог 7 5 8" xfId="33736"/>
    <cellStyle name="Итог 7 5 8 2" xfId="33737"/>
    <cellStyle name="Итог 7 5 8 3" xfId="33738"/>
    <cellStyle name="Итог 7 5 9" xfId="33739"/>
    <cellStyle name="Итог 7 6" xfId="33740"/>
    <cellStyle name="Итог 7 6 2" xfId="33741"/>
    <cellStyle name="Итог 7 6 2 2" xfId="33742"/>
    <cellStyle name="Итог 7 6 2 3" xfId="33743"/>
    <cellStyle name="Итог 7 6 3" xfId="33744"/>
    <cellStyle name="Итог 7 6 3 2" xfId="33745"/>
    <cellStyle name="Итог 7 6 3 3" xfId="33746"/>
    <cellStyle name="Итог 7 6 4" xfId="33747"/>
    <cellStyle name="Итог 7 6 4 2" xfId="33748"/>
    <cellStyle name="Итог 7 6 4 3" xfId="33749"/>
    <cellStyle name="Итог 7 6 5" xfId="33750"/>
    <cellStyle name="Итог 7 6 5 2" xfId="33751"/>
    <cellStyle name="Итог 7 6 5 3" xfId="33752"/>
    <cellStyle name="Итог 7 6 6" xfId="33753"/>
    <cellStyle name="Итог 7 6 6 2" xfId="33754"/>
    <cellStyle name="Итог 7 6 6 3" xfId="33755"/>
    <cellStyle name="Итог 7 6 7" xfId="33756"/>
    <cellStyle name="Итог 7 6 7 2" xfId="33757"/>
    <cellStyle name="Итог 7 6 7 3" xfId="33758"/>
    <cellStyle name="Итог 7 6 8" xfId="33759"/>
    <cellStyle name="Итог 7 6 8 2" xfId="33760"/>
    <cellStyle name="Итог 7 6 8 3" xfId="33761"/>
    <cellStyle name="Итог 7 6 9" xfId="33762"/>
    <cellStyle name="Итог 7 7" xfId="33763"/>
    <cellStyle name="Итог 7 7 2" xfId="33764"/>
    <cellStyle name="Итог 7 7 3" xfId="33765"/>
    <cellStyle name="Итог 7 8" xfId="33766"/>
    <cellStyle name="Итог 7 8 2" xfId="33767"/>
    <cellStyle name="Итог 7 8 3" xfId="33768"/>
    <cellStyle name="Итог 7 9" xfId="33769"/>
    <cellStyle name="Итог 7 9 2" xfId="33770"/>
    <cellStyle name="Итог 7 9 3" xfId="33771"/>
    <cellStyle name="Итог 7_2012" xfId="9874"/>
    <cellStyle name="Итог 8" xfId="9875"/>
    <cellStyle name="Итог 8 10" xfId="33772"/>
    <cellStyle name="Итог 8 10 2" xfId="33773"/>
    <cellStyle name="Итог 8 10 3" xfId="33774"/>
    <cellStyle name="Итог 8 11" xfId="33775"/>
    <cellStyle name="Итог 8 11 2" xfId="33776"/>
    <cellStyle name="Итог 8 11 3" xfId="33777"/>
    <cellStyle name="Итог 8 12" xfId="33778"/>
    <cellStyle name="Итог 8 12 2" xfId="33779"/>
    <cellStyle name="Итог 8 12 3" xfId="33780"/>
    <cellStyle name="Итог 8 13" xfId="33781"/>
    <cellStyle name="Итог 8 13 2" xfId="33782"/>
    <cellStyle name="Итог 8 13 3" xfId="33783"/>
    <cellStyle name="Итог 8 14" xfId="33784"/>
    <cellStyle name="Итог 8 15" xfId="33785"/>
    <cellStyle name="Итог 8 2" xfId="9876"/>
    <cellStyle name="Итог 8 2 10" xfId="33786"/>
    <cellStyle name="Итог 8 2 10 2" xfId="33787"/>
    <cellStyle name="Итог 8 2 10 3" xfId="33788"/>
    <cellStyle name="Итог 8 2 11" xfId="33789"/>
    <cellStyle name="Итог 8 2 11 2" xfId="33790"/>
    <cellStyle name="Итог 8 2 11 3" xfId="33791"/>
    <cellStyle name="Итог 8 2 12" xfId="33792"/>
    <cellStyle name="Итог 8 2 12 2" xfId="33793"/>
    <cellStyle name="Итог 8 2 12 3" xfId="33794"/>
    <cellStyle name="Итог 8 2 13" xfId="33795"/>
    <cellStyle name="Итог 8 2 14" xfId="33796"/>
    <cellStyle name="Итог 8 2 2" xfId="9877"/>
    <cellStyle name="Итог 8 2 2 10" xfId="33797"/>
    <cellStyle name="Итог 8 2 2 11" xfId="33798"/>
    <cellStyle name="Итог 8 2 2 2" xfId="33799"/>
    <cellStyle name="Итог 8 2 2 2 2" xfId="33800"/>
    <cellStyle name="Итог 8 2 2 2 3" xfId="33801"/>
    <cellStyle name="Итог 8 2 2 3" xfId="33802"/>
    <cellStyle name="Итог 8 2 2 3 2" xfId="33803"/>
    <cellStyle name="Итог 8 2 2 3 3" xfId="33804"/>
    <cellStyle name="Итог 8 2 2 4" xfId="33805"/>
    <cellStyle name="Итог 8 2 2 4 2" xfId="33806"/>
    <cellStyle name="Итог 8 2 2 4 3" xfId="33807"/>
    <cellStyle name="Итог 8 2 2 5" xfId="33808"/>
    <cellStyle name="Итог 8 2 2 5 2" xfId="33809"/>
    <cellStyle name="Итог 8 2 2 5 3" xfId="33810"/>
    <cellStyle name="Итог 8 2 2 6" xfId="33811"/>
    <cellStyle name="Итог 8 2 2 6 2" xfId="33812"/>
    <cellStyle name="Итог 8 2 2 6 3" xfId="33813"/>
    <cellStyle name="Итог 8 2 2 7" xfId="33814"/>
    <cellStyle name="Итог 8 2 2 7 2" xfId="33815"/>
    <cellStyle name="Итог 8 2 2 7 3" xfId="33816"/>
    <cellStyle name="Итог 8 2 2 8" xfId="33817"/>
    <cellStyle name="Итог 8 2 2 8 2" xfId="33818"/>
    <cellStyle name="Итог 8 2 2 8 3" xfId="33819"/>
    <cellStyle name="Итог 8 2 2 9" xfId="33820"/>
    <cellStyle name="Итог 8 2 3" xfId="33821"/>
    <cellStyle name="Итог 8 2 3 2" xfId="33822"/>
    <cellStyle name="Итог 8 2 3 2 2" xfId="33823"/>
    <cellStyle name="Итог 8 2 3 2 3" xfId="33824"/>
    <cellStyle name="Итог 8 2 3 3" xfId="33825"/>
    <cellStyle name="Итог 8 2 3 3 2" xfId="33826"/>
    <cellStyle name="Итог 8 2 3 3 3" xfId="33827"/>
    <cellStyle name="Итог 8 2 3 4" xfId="33828"/>
    <cellStyle name="Итог 8 2 3 4 2" xfId="33829"/>
    <cellStyle name="Итог 8 2 3 4 3" xfId="33830"/>
    <cellStyle name="Итог 8 2 3 5" xfId="33831"/>
    <cellStyle name="Итог 8 2 3 5 2" xfId="33832"/>
    <cellStyle name="Итог 8 2 3 5 3" xfId="33833"/>
    <cellStyle name="Итог 8 2 3 6" xfId="33834"/>
    <cellStyle name="Итог 8 2 3 6 2" xfId="33835"/>
    <cellStyle name="Итог 8 2 3 6 3" xfId="33836"/>
    <cellStyle name="Итог 8 2 3 7" xfId="33837"/>
    <cellStyle name="Итог 8 2 3 7 2" xfId="33838"/>
    <cellStyle name="Итог 8 2 3 7 3" xfId="33839"/>
    <cellStyle name="Итог 8 2 3 8" xfId="33840"/>
    <cellStyle name="Итог 8 2 3 8 2" xfId="33841"/>
    <cellStyle name="Итог 8 2 3 8 3" xfId="33842"/>
    <cellStyle name="Итог 8 2 3 9" xfId="33843"/>
    <cellStyle name="Итог 8 2 4" xfId="33844"/>
    <cellStyle name="Итог 8 2 4 2" xfId="33845"/>
    <cellStyle name="Итог 8 2 4 2 2" xfId="33846"/>
    <cellStyle name="Итог 8 2 4 2 3" xfId="33847"/>
    <cellStyle name="Итог 8 2 4 3" xfId="33848"/>
    <cellStyle name="Итог 8 2 4 3 2" xfId="33849"/>
    <cellStyle name="Итог 8 2 4 3 3" xfId="33850"/>
    <cellStyle name="Итог 8 2 4 4" xfId="33851"/>
    <cellStyle name="Итог 8 2 4 4 2" xfId="33852"/>
    <cellStyle name="Итог 8 2 4 4 3" xfId="33853"/>
    <cellStyle name="Итог 8 2 4 5" xfId="33854"/>
    <cellStyle name="Итог 8 2 4 5 2" xfId="33855"/>
    <cellStyle name="Итог 8 2 4 5 3" xfId="33856"/>
    <cellStyle name="Итог 8 2 4 6" xfId="33857"/>
    <cellStyle name="Итог 8 2 4 6 2" xfId="33858"/>
    <cellStyle name="Итог 8 2 4 6 3" xfId="33859"/>
    <cellStyle name="Итог 8 2 4 7" xfId="33860"/>
    <cellStyle name="Итог 8 2 4 7 2" xfId="33861"/>
    <cellStyle name="Итог 8 2 4 7 3" xfId="33862"/>
    <cellStyle name="Итог 8 2 4 8" xfId="33863"/>
    <cellStyle name="Итог 8 2 4 8 2" xfId="33864"/>
    <cellStyle name="Итог 8 2 4 8 3" xfId="33865"/>
    <cellStyle name="Итог 8 2 4 9" xfId="33866"/>
    <cellStyle name="Итог 8 2 5" xfId="33867"/>
    <cellStyle name="Итог 8 2 5 2" xfId="33868"/>
    <cellStyle name="Итог 8 2 5 2 2" xfId="33869"/>
    <cellStyle name="Итог 8 2 5 2 3" xfId="33870"/>
    <cellStyle name="Итог 8 2 5 3" xfId="33871"/>
    <cellStyle name="Итог 8 2 5 3 2" xfId="33872"/>
    <cellStyle name="Итог 8 2 5 3 3" xfId="33873"/>
    <cellStyle name="Итог 8 2 5 4" xfId="33874"/>
    <cellStyle name="Итог 8 2 5 4 2" xfId="33875"/>
    <cellStyle name="Итог 8 2 5 4 3" xfId="33876"/>
    <cellStyle name="Итог 8 2 5 5" xfId="33877"/>
    <cellStyle name="Итог 8 2 5 5 2" xfId="33878"/>
    <cellStyle name="Итог 8 2 5 5 3" xfId="33879"/>
    <cellStyle name="Итог 8 2 5 6" xfId="33880"/>
    <cellStyle name="Итог 8 2 5 6 2" xfId="33881"/>
    <cellStyle name="Итог 8 2 5 6 3" xfId="33882"/>
    <cellStyle name="Итог 8 2 5 7" xfId="33883"/>
    <cellStyle name="Итог 8 2 5 7 2" xfId="33884"/>
    <cellStyle name="Итог 8 2 5 7 3" xfId="33885"/>
    <cellStyle name="Итог 8 2 5 8" xfId="33886"/>
    <cellStyle name="Итог 8 2 5 8 2" xfId="33887"/>
    <cellStyle name="Итог 8 2 5 8 3" xfId="33888"/>
    <cellStyle name="Итог 8 2 5 9" xfId="33889"/>
    <cellStyle name="Итог 8 2 6" xfId="33890"/>
    <cellStyle name="Итог 8 2 6 2" xfId="33891"/>
    <cellStyle name="Итог 8 2 6 3" xfId="33892"/>
    <cellStyle name="Итог 8 2 7" xfId="33893"/>
    <cellStyle name="Итог 8 2 7 2" xfId="33894"/>
    <cellStyle name="Итог 8 2 7 3" xfId="33895"/>
    <cellStyle name="Итог 8 2 8" xfId="33896"/>
    <cellStyle name="Итог 8 2 8 2" xfId="33897"/>
    <cellStyle name="Итог 8 2 8 3" xfId="33898"/>
    <cellStyle name="Итог 8 2 9" xfId="33899"/>
    <cellStyle name="Итог 8 2 9 2" xfId="33900"/>
    <cellStyle name="Итог 8 2 9 3" xfId="33901"/>
    <cellStyle name="Итог 8 2_Лист1" xfId="53666"/>
    <cellStyle name="Итог 8 3" xfId="9878"/>
    <cellStyle name="Итог 8 3 10" xfId="33902"/>
    <cellStyle name="Итог 8 3 11" xfId="33903"/>
    <cellStyle name="Итог 8 3 2" xfId="33904"/>
    <cellStyle name="Итог 8 3 2 2" xfId="33905"/>
    <cellStyle name="Итог 8 3 2 3" xfId="33906"/>
    <cellStyle name="Итог 8 3 3" xfId="33907"/>
    <cellStyle name="Итог 8 3 3 2" xfId="33908"/>
    <cellStyle name="Итог 8 3 3 3" xfId="33909"/>
    <cellStyle name="Итог 8 3 4" xfId="33910"/>
    <cellStyle name="Итог 8 3 4 2" xfId="33911"/>
    <cellStyle name="Итог 8 3 4 3" xfId="33912"/>
    <cellStyle name="Итог 8 3 5" xfId="33913"/>
    <cellStyle name="Итог 8 3 5 2" xfId="33914"/>
    <cellStyle name="Итог 8 3 5 3" xfId="33915"/>
    <cellStyle name="Итог 8 3 6" xfId="33916"/>
    <cellStyle name="Итог 8 3 6 2" xfId="33917"/>
    <cellStyle name="Итог 8 3 6 3" xfId="33918"/>
    <cellStyle name="Итог 8 3 7" xfId="33919"/>
    <cellStyle name="Итог 8 3 7 2" xfId="33920"/>
    <cellStyle name="Итог 8 3 7 3" xfId="33921"/>
    <cellStyle name="Итог 8 3 8" xfId="33922"/>
    <cellStyle name="Итог 8 3 8 2" xfId="33923"/>
    <cellStyle name="Итог 8 3 8 3" xfId="33924"/>
    <cellStyle name="Итог 8 3 9" xfId="33925"/>
    <cellStyle name="Итог 8 4" xfId="33926"/>
    <cellStyle name="Итог 8 4 2" xfId="33927"/>
    <cellStyle name="Итог 8 4 2 2" xfId="33928"/>
    <cellStyle name="Итог 8 4 2 3" xfId="33929"/>
    <cellStyle name="Итог 8 4 3" xfId="33930"/>
    <cellStyle name="Итог 8 4 3 2" xfId="33931"/>
    <cellStyle name="Итог 8 4 3 3" xfId="33932"/>
    <cellStyle name="Итог 8 4 4" xfId="33933"/>
    <cellStyle name="Итог 8 4 4 2" xfId="33934"/>
    <cellStyle name="Итог 8 4 4 3" xfId="33935"/>
    <cellStyle name="Итог 8 4 5" xfId="33936"/>
    <cellStyle name="Итог 8 4 5 2" xfId="33937"/>
    <cellStyle name="Итог 8 4 5 3" xfId="33938"/>
    <cellStyle name="Итог 8 4 6" xfId="33939"/>
    <cellStyle name="Итог 8 4 6 2" xfId="33940"/>
    <cellStyle name="Итог 8 4 6 3" xfId="33941"/>
    <cellStyle name="Итог 8 4 7" xfId="33942"/>
    <cellStyle name="Итог 8 4 7 2" xfId="33943"/>
    <cellStyle name="Итог 8 4 7 3" xfId="33944"/>
    <cellStyle name="Итог 8 4 8" xfId="33945"/>
    <cellStyle name="Итог 8 4 8 2" xfId="33946"/>
    <cellStyle name="Итог 8 4 8 3" xfId="33947"/>
    <cellStyle name="Итог 8 4 9" xfId="33948"/>
    <cellStyle name="Итог 8 5" xfId="33949"/>
    <cellStyle name="Итог 8 5 2" xfId="33950"/>
    <cellStyle name="Итог 8 5 2 2" xfId="33951"/>
    <cellStyle name="Итог 8 5 2 3" xfId="33952"/>
    <cellStyle name="Итог 8 5 3" xfId="33953"/>
    <cellStyle name="Итог 8 5 3 2" xfId="33954"/>
    <cellStyle name="Итог 8 5 3 3" xfId="33955"/>
    <cellStyle name="Итог 8 5 4" xfId="33956"/>
    <cellStyle name="Итог 8 5 4 2" xfId="33957"/>
    <cellStyle name="Итог 8 5 4 3" xfId="33958"/>
    <cellStyle name="Итог 8 5 5" xfId="33959"/>
    <cellStyle name="Итог 8 5 5 2" xfId="33960"/>
    <cellStyle name="Итог 8 5 5 3" xfId="33961"/>
    <cellStyle name="Итог 8 5 6" xfId="33962"/>
    <cellStyle name="Итог 8 5 6 2" xfId="33963"/>
    <cellStyle name="Итог 8 5 6 3" xfId="33964"/>
    <cellStyle name="Итог 8 5 7" xfId="33965"/>
    <cellStyle name="Итог 8 5 7 2" xfId="33966"/>
    <cellStyle name="Итог 8 5 7 3" xfId="33967"/>
    <cellStyle name="Итог 8 5 8" xfId="33968"/>
    <cellStyle name="Итог 8 5 8 2" xfId="33969"/>
    <cellStyle name="Итог 8 5 8 3" xfId="33970"/>
    <cellStyle name="Итог 8 5 9" xfId="33971"/>
    <cellStyle name="Итог 8 6" xfId="33972"/>
    <cellStyle name="Итог 8 6 2" xfId="33973"/>
    <cellStyle name="Итог 8 6 2 2" xfId="33974"/>
    <cellStyle name="Итог 8 6 2 3" xfId="33975"/>
    <cellStyle name="Итог 8 6 3" xfId="33976"/>
    <cellStyle name="Итог 8 6 3 2" xfId="33977"/>
    <cellStyle name="Итог 8 6 3 3" xfId="33978"/>
    <cellStyle name="Итог 8 6 4" xfId="33979"/>
    <cellStyle name="Итог 8 6 4 2" xfId="33980"/>
    <cellStyle name="Итог 8 6 4 3" xfId="33981"/>
    <cellStyle name="Итог 8 6 5" xfId="33982"/>
    <cellStyle name="Итог 8 6 5 2" xfId="33983"/>
    <cellStyle name="Итог 8 6 5 3" xfId="33984"/>
    <cellStyle name="Итог 8 6 6" xfId="33985"/>
    <cellStyle name="Итог 8 6 6 2" xfId="33986"/>
    <cellStyle name="Итог 8 6 6 3" xfId="33987"/>
    <cellStyle name="Итог 8 6 7" xfId="33988"/>
    <cellStyle name="Итог 8 6 7 2" xfId="33989"/>
    <cellStyle name="Итог 8 6 7 3" xfId="33990"/>
    <cellStyle name="Итог 8 6 8" xfId="33991"/>
    <cellStyle name="Итог 8 6 8 2" xfId="33992"/>
    <cellStyle name="Итог 8 6 8 3" xfId="33993"/>
    <cellStyle name="Итог 8 6 9" xfId="33994"/>
    <cellStyle name="Итог 8 7" xfId="33995"/>
    <cellStyle name="Итог 8 7 2" xfId="33996"/>
    <cellStyle name="Итог 8 7 3" xfId="33997"/>
    <cellStyle name="Итог 8 8" xfId="33998"/>
    <cellStyle name="Итог 8 8 2" xfId="33999"/>
    <cellStyle name="Итог 8 8 3" xfId="34000"/>
    <cellStyle name="Итог 8 9" xfId="34001"/>
    <cellStyle name="Итог 8 9 2" xfId="34002"/>
    <cellStyle name="Итог 8 9 3" xfId="34003"/>
    <cellStyle name="Итог 8_2012" xfId="9879"/>
    <cellStyle name="Итог 9" xfId="9880"/>
    <cellStyle name="Итог 9 10" xfId="34004"/>
    <cellStyle name="Итог 9 10 2" xfId="34005"/>
    <cellStyle name="Итог 9 10 3" xfId="34006"/>
    <cellStyle name="Итог 9 11" xfId="34007"/>
    <cellStyle name="Итог 9 11 2" xfId="34008"/>
    <cellStyle name="Итог 9 11 3" xfId="34009"/>
    <cellStyle name="Итог 9 12" xfId="34010"/>
    <cellStyle name="Итог 9 12 2" xfId="34011"/>
    <cellStyle name="Итог 9 12 3" xfId="34012"/>
    <cellStyle name="Итог 9 13" xfId="34013"/>
    <cellStyle name="Итог 9 13 2" xfId="34014"/>
    <cellStyle name="Итог 9 13 3" xfId="34015"/>
    <cellStyle name="Итог 9 14" xfId="34016"/>
    <cellStyle name="Итог 9 15" xfId="34017"/>
    <cellStyle name="Итог 9 2" xfId="9881"/>
    <cellStyle name="Итог 9 2 10" xfId="34018"/>
    <cellStyle name="Итог 9 2 10 2" xfId="34019"/>
    <cellStyle name="Итог 9 2 10 3" xfId="34020"/>
    <cellStyle name="Итог 9 2 11" xfId="34021"/>
    <cellStyle name="Итог 9 2 11 2" xfId="34022"/>
    <cellStyle name="Итог 9 2 11 3" xfId="34023"/>
    <cellStyle name="Итог 9 2 12" xfId="34024"/>
    <cellStyle name="Итог 9 2 12 2" xfId="34025"/>
    <cellStyle name="Итог 9 2 12 3" xfId="34026"/>
    <cellStyle name="Итог 9 2 13" xfId="34027"/>
    <cellStyle name="Итог 9 2 14" xfId="34028"/>
    <cellStyle name="Итог 9 2 2" xfId="9882"/>
    <cellStyle name="Итог 9 2 2 10" xfId="34029"/>
    <cellStyle name="Итог 9 2 2 11" xfId="34030"/>
    <cellStyle name="Итог 9 2 2 2" xfId="34031"/>
    <cellStyle name="Итог 9 2 2 2 2" xfId="34032"/>
    <cellStyle name="Итог 9 2 2 2 3" xfId="34033"/>
    <cellStyle name="Итог 9 2 2 3" xfId="34034"/>
    <cellStyle name="Итог 9 2 2 3 2" xfId="34035"/>
    <cellStyle name="Итог 9 2 2 3 3" xfId="34036"/>
    <cellStyle name="Итог 9 2 2 4" xfId="34037"/>
    <cellStyle name="Итог 9 2 2 4 2" xfId="34038"/>
    <cellStyle name="Итог 9 2 2 4 3" xfId="34039"/>
    <cellStyle name="Итог 9 2 2 5" xfId="34040"/>
    <cellStyle name="Итог 9 2 2 5 2" xfId="34041"/>
    <cellStyle name="Итог 9 2 2 5 3" xfId="34042"/>
    <cellStyle name="Итог 9 2 2 6" xfId="34043"/>
    <cellStyle name="Итог 9 2 2 6 2" xfId="34044"/>
    <cellStyle name="Итог 9 2 2 6 3" xfId="34045"/>
    <cellStyle name="Итог 9 2 2 7" xfId="34046"/>
    <cellStyle name="Итог 9 2 2 7 2" xfId="34047"/>
    <cellStyle name="Итог 9 2 2 7 3" xfId="34048"/>
    <cellStyle name="Итог 9 2 2 8" xfId="34049"/>
    <cellStyle name="Итог 9 2 2 8 2" xfId="34050"/>
    <cellStyle name="Итог 9 2 2 8 3" xfId="34051"/>
    <cellStyle name="Итог 9 2 2 9" xfId="34052"/>
    <cellStyle name="Итог 9 2 3" xfId="34053"/>
    <cellStyle name="Итог 9 2 3 2" xfId="34054"/>
    <cellStyle name="Итог 9 2 3 2 2" xfId="34055"/>
    <cellStyle name="Итог 9 2 3 2 3" xfId="34056"/>
    <cellStyle name="Итог 9 2 3 3" xfId="34057"/>
    <cellStyle name="Итог 9 2 3 3 2" xfId="34058"/>
    <cellStyle name="Итог 9 2 3 3 3" xfId="34059"/>
    <cellStyle name="Итог 9 2 3 4" xfId="34060"/>
    <cellStyle name="Итог 9 2 3 4 2" xfId="34061"/>
    <cellStyle name="Итог 9 2 3 4 3" xfId="34062"/>
    <cellStyle name="Итог 9 2 3 5" xfId="34063"/>
    <cellStyle name="Итог 9 2 3 5 2" xfId="34064"/>
    <cellStyle name="Итог 9 2 3 5 3" xfId="34065"/>
    <cellStyle name="Итог 9 2 3 6" xfId="34066"/>
    <cellStyle name="Итог 9 2 3 6 2" xfId="34067"/>
    <cellStyle name="Итог 9 2 3 6 3" xfId="34068"/>
    <cellStyle name="Итог 9 2 3 7" xfId="34069"/>
    <cellStyle name="Итог 9 2 3 7 2" xfId="34070"/>
    <cellStyle name="Итог 9 2 3 7 3" xfId="34071"/>
    <cellStyle name="Итог 9 2 3 8" xfId="34072"/>
    <cellStyle name="Итог 9 2 3 8 2" xfId="34073"/>
    <cellStyle name="Итог 9 2 3 8 3" xfId="34074"/>
    <cellStyle name="Итог 9 2 3 9" xfId="34075"/>
    <cellStyle name="Итог 9 2 4" xfId="34076"/>
    <cellStyle name="Итог 9 2 4 2" xfId="34077"/>
    <cellStyle name="Итог 9 2 4 2 2" xfId="34078"/>
    <cellStyle name="Итог 9 2 4 2 3" xfId="34079"/>
    <cellStyle name="Итог 9 2 4 3" xfId="34080"/>
    <cellStyle name="Итог 9 2 4 3 2" xfId="34081"/>
    <cellStyle name="Итог 9 2 4 3 3" xfId="34082"/>
    <cellStyle name="Итог 9 2 4 4" xfId="34083"/>
    <cellStyle name="Итог 9 2 4 4 2" xfId="34084"/>
    <cellStyle name="Итог 9 2 4 4 3" xfId="34085"/>
    <cellStyle name="Итог 9 2 4 5" xfId="34086"/>
    <cellStyle name="Итог 9 2 4 5 2" xfId="34087"/>
    <cellStyle name="Итог 9 2 4 5 3" xfId="34088"/>
    <cellStyle name="Итог 9 2 4 6" xfId="34089"/>
    <cellStyle name="Итог 9 2 4 6 2" xfId="34090"/>
    <cellStyle name="Итог 9 2 4 6 3" xfId="34091"/>
    <cellStyle name="Итог 9 2 4 7" xfId="34092"/>
    <cellStyle name="Итог 9 2 4 7 2" xfId="34093"/>
    <cellStyle name="Итог 9 2 4 7 3" xfId="34094"/>
    <cellStyle name="Итог 9 2 4 8" xfId="34095"/>
    <cellStyle name="Итог 9 2 4 8 2" xfId="34096"/>
    <cellStyle name="Итог 9 2 4 8 3" xfId="34097"/>
    <cellStyle name="Итог 9 2 4 9" xfId="34098"/>
    <cellStyle name="Итог 9 2 5" xfId="34099"/>
    <cellStyle name="Итог 9 2 5 2" xfId="34100"/>
    <cellStyle name="Итог 9 2 5 2 2" xfId="34101"/>
    <cellStyle name="Итог 9 2 5 2 3" xfId="34102"/>
    <cellStyle name="Итог 9 2 5 3" xfId="34103"/>
    <cellStyle name="Итог 9 2 5 3 2" xfId="34104"/>
    <cellStyle name="Итог 9 2 5 3 3" xfId="34105"/>
    <cellStyle name="Итог 9 2 5 4" xfId="34106"/>
    <cellStyle name="Итог 9 2 5 4 2" xfId="34107"/>
    <cellStyle name="Итог 9 2 5 4 3" xfId="34108"/>
    <cellStyle name="Итог 9 2 5 5" xfId="34109"/>
    <cellStyle name="Итог 9 2 5 5 2" xfId="34110"/>
    <cellStyle name="Итог 9 2 5 5 3" xfId="34111"/>
    <cellStyle name="Итог 9 2 5 6" xfId="34112"/>
    <cellStyle name="Итог 9 2 5 6 2" xfId="34113"/>
    <cellStyle name="Итог 9 2 5 6 3" xfId="34114"/>
    <cellStyle name="Итог 9 2 5 7" xfId="34115"/>
    <cellStyle name="Итог 9 2 5 7 2" xfId="34116"/>
    <cellStyle name="Итог 9 2 5 7 3" xfId="34117"/>
    <cellStyle name="Итог 9 2 5 8" xfId="34118"/>
    <cellStyle name="Итог 9 2 5 8 2" xfId="34119"/>
    <cellStyle name="Итог 9 2 5 8 3" xfId="34120"/>
    <cellStyle name="Итог 9 2 5 9" xfId="34121"/>
    <cellStyle name="Итог 9 2 6" xfId="34122"/>
    <cellStyle name="Итог 9 2 6 2" xfId="34123"/>
    <cellStyle name="Итог 9 2 6 3" xfId="34124"/>
    <cellStyle name="Итог 9 2 7" xfId="34125"/>
    <cellStyle name="Итог 9 2 7 2" xfId="34126"/>
    <cellStyle name="Итог 9 2 7 3" xfId="34127"/>
    <cellStyle name="Итог 9 2 8" xfId="34128"/>
    <cellStyle name="Итог 9 2 8 2" xfId="34129"/>
    <cellStyle name="Итог 9 2 8 3" xfId="34130"/>
    <cellStyle name="Итог 9 2 9" xfId="34131"/>
    <cellStyle name="Итог 9 2 9 2" xfId="34132"/>
    <cellStyle name="Итог 9 2 9 3" xfId="34133"/>
    <cellStyle name="Итог 9 2_Лист1" xfId="53667"/>
    <cellStyle name="Итог 9 3" xfId="9883"/>
    <cellStyle name="Итог 9 3 10" xfId="34134"/>
    <cellStyle name="Итог 9 3 11" xfId="34135"/>
    <cellStyle name="Итог 9 3 2" xfId="9884"/>
    <cellStyle name="Итог 9 3 2 2" xfId="34136"/>
    <cellStyle name="Итог 9 3 2 3" xfId="34137"/>
    <cellStyle name="Итог 9 3 2 4" xfId="34138"/>
    <cellStyle name="Итог 9 3 3" xfId="34139"/>
    <cellStyle name="Итог 9 3 3 2" xfId="34140"/>
    <cellStyle name="Итог 9 3 3 3" xfId="34141"/>
    <cellStyle name="Итог 9 3 4" xfId="34142"/>
    <cellStyle name="Итог 9 3 4 2" xfId="34143"/>
    <cellStyle name="Итог 9 3 4 3" xfId="34144"/>
    <cellStyle name="Итог 9 3 5" xfId="34145"/>
    <cellStyle name="Итог 9 3 5 2" xfId="34146"/>
    <cellStyle name="Итог 9 3 5 3" xfId="34147"/>
    <cellStyle name="Итог 9 3 6" xfId="34148"/>
    <cellStyle name="Итог 9 3 6 2" xfId="34149"/>
    <cellStyle name="Итог 9 3 6 3" xfId="34150"/>
    <cellStyle name="Итог 9 3 7" xfId="34151"/>
    <cellStyle name="Итог 9 3 7 2" xfId="34152"/>
    <cellStyle name="Итог 9 3 7 3" xfId="34153"/>
    <cellStyle name="Итог 9 3 8" xfId="34154"/>
    <cellStyle name="Итог 9 3 8 2" xfId="34155"/>
    <cellStyle name="Итог 9 3 8 3" xfId="34156"/>
    <cellStyle name="Итог 9 3 9" xfId="34157"/>
    <cellStyle name="Итог 9 4" xfId="34158"/>
    <cellStyle name="Итог 9 4 2" xfId="34159"/>
    <cellStyle name="Итог 9 4 2 2" xfId="34160"/>
    <cellStyle name="Итог 9 4 2 3" xfId="34161"/>
    <cellStyle name="Итог 9 4 3" xfId="34162"/>
    <cellStyle name="Итог 9 4 3 2" xfId="34163"/>
    <cellStyle name="Итог 9 4 3 3" xfId="34164"/>
    <cellStyle name="Итог 9 4 4" xfId="34165"/>
    <cellStyle name="Итог 9 4 4 2" xfId="34166"/>
    <cellStyle name="Итог 9 4 4 3" xfId="34167"/>
    <cellStyle name="Итог 9 4 5" xfId="34168"/>
    <cellStyle name="Итог 9 4 5 2" xfId="34169"/>
    <cellStyle name="Итог 9 4 5 3" xfId="34170"/>
    <cellStyle name="Итог 9 4 6" xfId="34171"/>
    <cellStyle name="Итог 9 4 6 2" xfId="34172"/>
    <cellStyle name="Итог 9 4 6 3" xfId="34173"/>
    <cellStyle name="Итог 9 4 7" xfId="34174"/>
    <cellStyle name="Итог 9 4 7 2" xfId="34175"/>
    <cellStyle name="Итог 9 4 7 3" xfId="34176"/>
    <cellStyle name="Итог 9 4 8" xfId="34177"/>
    <cellStyle name="Итог 9 4 8 2" xfId="34178"/>
    <cellStyle name="Итог 9 4 8 3" xfId="34179"/>
    <cellStyle name="Итог 9 4 9" xfId="34180"/>
    <cellStyle name="Итог 9 5" xfId="34181"/>
    <cellStyle name="Итог 9 5 2" xfId="34182"/>
    <cellStyle name="Итог 9 5 2 2" xfId="34183"/>
    <cellStyle name="Итог 9 5 2 3" xfId="34184"/>
    <cellStyle name="Итог 9 5 3" xfId="34185"/>
    <cellStyle name="Итог 9 5 3 2" xfId="34186"/>
    <cellStyle name="Итог 9 5 3 3" xfId="34187"/>
    <cellStyle name="Итог 9 5 4" xfId="34188"/>
    <cellStyle name="Итог 9 5 4 2" xfId="34189"/>
    <cellStyle name="Итог 9 5 4 3" xfId="34190"/>
    <cellStyle name="Итог 9 5 5" xfId="34191"/>
    <cellStyle name="Итог 9 5 5 2" xfId="34192"/>
    <cellStyle name="Итог 9 5 5 3" xfId="34193"/>
    <cellStyle name="Итог 9 5 6" xfId="34194"/>
    <cellStyle name="Итог 9 5 6 2" xfId="34195"/>
    <cellStyle name="Итог 9 5 6 3" xfId="34196"/>
    <cellStyle name="Итог 9 5 7" xfId="34197"/>
    <cellStyle name="Итог 9 5 7 2" xfId="34198"/>
    <cellStyle name="Итог 9 5 7 3" xfId="34199"/>
    <cellStyle name="Итог 9 5 8" xfId="34200"/>
    <cellStyle name="Итог 9 5 8 2" xfId="34201"/>
    <cellStyle name="Итог 9 5 8 3" xfId="34202"/>
    <cellStyle name="Итог 9 5 9" xfId="34203"/>
    <cellStyle name="Итог 9 6" xfId="34204"/>
    <cellStyle name="Итог 9 6 2" xfId="34205"/>
    <cellStyle name="Итог 9 6 2 2" xfId="34206"/>
    <cellStyle name="Итог 9 6 2 3" xfId="34207"/>
    <cellStyle name="Итог 9 6 3" xfId="34208"/>
    <cellStyle name="Итог 9 6 3 2" xfId="34209"/>
    <cellStyle name="Итог 9 6 3 3" xfId="34210"/>
    <cellStyle name="Итог 9 6 4" xfId="34211"/>
    <cellStyle name="Итог 9 6 4 2" xfId="34212"/>
    <cellStyle name="Итог 9 6 4 3" xfId="34213"/>
    <cellStyle name="Итог 9 6 5" xfId="34214"/>
    <cellStyle name="Итог 9 6 5 2" xfId="34215"/>
    <cellStyle name="Итог 9 6 5 3" xfId="34216"/>
    <cellStyle name="Итог 9 6 6" xfId="34217"/>
    <cellStyle name="Итог 9 6 6 2" xfId="34218"/>
    <cellStyle name="Итог 9 6 6 3" xfId="34219"/>
    <cellStyle name="Итог 9 6 7" xfId="34220"/>
    <cellStyle name="Итог 9 6 7 2" xfId="34221"/>
    <cellStyle name="Итог 9 6 7 3" xfId="34222"/>
    <cellStyle name="Итог 9 6 8" xfId="34223"/>
    <cellStyle name="Итог 9 6 8 2" xfId="34224"/>
    <cellStyle name="Итог 9 6 8 3" xfId="34225"/>
    <cellStyle name="Итог 9 6 9" xfId="34226"/>
    <cellStyle name="Итог 9 7" xfId="34227"/>
    <cellStyle name="Итог 9 7 2" xfId="34228"/>
    <cellStyle name="Итог 9 7 3" xfId="34229"/>
    <cellStyle name="Итог 9 8" xfId="34230"/>
    <cellStyle name="Итог 9 8 2" xfId="34231"/>
    <cellStyle name="Итог 9 8 3" xfId="34232"/>
    <cellStyle name="Итог 9 9" xfId="34233"/>
    <cellStyle name="Итог 9 9 2" xfId="34234"/>
    <cellStyle name="Итог 9 9 3" xfId="34235"/>
    <cellStyle name="Итог 9_2012" xfId="9885"/>
    <cellStyle name="Итого" xfId="9886"/>
    <cellStyle name="Итого 10" xfId="34236"/>
    <cellStyle name="Итого 10 2" xfId="34237"/>
    <cellStyle name="Итого 11" xfId="34238"/>
    <cellStyle name="Итого 11 2" xfId="34239"/>
    <cellStyle name="Итого 11 3" xfId="34240"/>
    <cellStyle name="Итого 12" xfId="34241"/>
    <cellStyle name="Итого 2" xfId="9887"/>
    <cellStyle name="Итого 2 10" xfId="34242"/>
    <cellStyle name="Итого 2 2" xfId="34243"/>
    <cellStyle name="Итого 2 2 2" xfId="34244"/>
    <cellStyle name="Итого 2 2 3" xfId="34245"/>
    <cellStyle name="Итого 2 3" xfId="34246"/>
    <cellStyle name="Итого 2 3 2" xfId="34247"/>
    <cellStyle name="Итого 2 3 3" xfId="34248"/>
    <cellStyle name="Итого 2 4" xfId="34249"/>
    <cellStyle name="Итого 2 4 2" xfId="34250"/>
    <cellStyle name="Итого 2 4 3" xfId="34251"/>
    <cellStyle name="Итого 2 5" xfId="34252"/>
    <cellStyle name="Итого 2 5 2" xfId="34253"/>
    <cellStyle name="Итого 2 5 3" xfId="34254"/>
    <cellStyle name="Итого 2 6" xfId="34255"/>
    <cellStyle name="Итого 2 6 2" xfId="34256"/>
    <cellStyle name="Итого 2 6 3" xfId="34257"/>
    <cellStyle name="Итого 2 7" xfId="34258"/>
    <cellStyle name="Итого 2 7 2" xfId="34259"/>
    <cellStyle name="Итого 2 8" xfId="34260"/>
    <cellStyle name="Итого 2 8 2" xfId="34261"/>
    <cellStyle name="Итого 2 8 3" xfId="34262"/>
    <cellStyle name="Итого 2 9" xfId="34263"/>
    <cellStyle name="Итого 3" xfId="9888"/>
    <cellStyle name="Итого 3 10" xfId="34264"/>
    <cellStyle name="Итого 3 2" xfId="9889"/>
    <cellStyle name="Итого 3 2 2" xfId="34265"/>
    <cellStyle name="Итого 3 2 3" xfId="34266"/>
    <cellStyle name="Итого 3 2 4" xfId="34267"/>
    <cellStyle name="Итого 3 2 5" xfId="34268"/>
    <cellStyle name="Итого 3 3" xfId="34269"/>
    <cellStyle name="Итого 3 3 2" xfId="34270"/>
    <cellStyle name="Итого 3 3 3" xfId="34271"/>
    <cellStyle name="Итого 3 4" xfId="34272"/>
    <cellStyle name="Итого 3 4 2" xfId="34273"/>
    <cellStyle name="Итого 3 4 3" xfId="34274"/>
    <cellStyle name="Итого 3 5" xfId="34275"/>
    <cellStyle name="Итого 3 5 2" xfId="34276"/>
    <cellStyle name="Итого 3 5 3" xfId="34277"/>
    <cellStyle name="Итого 3 6" xfId="34278"/>
    <cellStyle name="Итого 3 6 2" xfId="34279"/>
    <cellStyle name="Итого 3 6 3" xfId="34280"/>
    <cellStyle name="Итого 3 7" xfId="34281"/>
    <cellStyle name="Итого 3 7 2" xfId="34282"/>
    <cellStyle name="Итого 3 8" xfId="34283"/>
    <cellStyle name="Итого 3 8 2" xfId="34284"/>
    <cellStyle name="Итого 3 8 3" xfId="34285"/>
    <cellStyle name="Итого 3 9" xfId="34286"/>
    <cellStyle name="Итого 3_Лист1" xfId="53668"/>
    <cellStyle name="Итого 4" xfId="9890"/>
    <cellStyle name="Итого 4 10" xfId="34287"/>
    <cellStyle name="Итого 4 2" xfId="34288"/>
    <cellStyle name="Итого 4 2 2" xfId="34289"/>
    <cellStyle name="Итого 4 2 3" xfId="34290"/>
    <cellStyle name="Итого 4 3" xfId="34291"/>
    <cellStyle name="Итого 4 3 2" xfId="34292"/>
    <cellStyle name="Итого 4 3 3" xfId="34293"/>
    <cellStyle name="Итого 4 4" xfId="34294"/>
    <cellStyle name="Итого 4 4 2" xfId="34295"/>
    <cellStyle name="Итого 4 4 3" xfId="34296"/>
    <cellStyle name="Итого 4 5" xfId="34297"/>
    <cellStyle name="Итого 4 5 2" xfId="34298"/>
    <cellStyle name="Итого 4 5 3" xfId="34299"/>
    <cellStyle name="Итого 4 6" xfId="34300"/>
    <cellStyle name="Итого 4 6 2" xfId="34301"/>
    <cellStyle name="Итого 4 6 3" xfId="34302"/>
    <cellStyle name="Итого 4 7" xfId="34303"/>
    <cellStyle name="Итого 4 7 2" xfId="34304"/>
    <cellStyle name="Итого 4 8" xfId="34305"/>
    <cellStyle name="Итого 4 8 2" xfId="34306"/>
    <cellStyle name="Итого 4 8 3" xfId="34307"/>
    <cellStyle name="Итого 4 9" xfId="34308"/>
    <cellStyle name="Итого 5" xfId="34309"/>
    <cellStyle name="Итого 5 2" xfId="34310"/>
    <cellStyle name="Итого 5 3" xfId="34311"/>
    <cellStyle name="Итого 6" xfId="34312"/>
    <cellStyle name="Итого 6 2" xfId="34313"/>
    <cellStyle name="Итого 6 3" xfId="34314"/>
    <cellStyle name="Итого 7" xfId="34315"/>
    <cellStyle name="Итого 7 2" xfId="34316"/>
    <cellStyle name="Итого 7 3" xfId="34317"/>
    <cellStyle name="Итого 8" xfId="34318"/>
    <cellStyle name="Итого 8 2" xfId="34319"/>
    <cellStyle name="Итого 8 3" xfId="34320"/>
    <cellStyle name="Итого 9" xfId="34321"/>
    <cellStyle name="Итого 9 2" xfId="34322"/>
    <cellStyle name="Итого 9 3" xfId="34323"/>
    <cellStyle name="Итого_Лист1" xfId="53669"/>
    <cellStyle name="ИТОГОВЫЙ" xfId="9891"/>
    <cellStyle name="ИТОГОВЫЙ 10" xfId="34324"/>
    <cellStyle name="ИТОГОВЫЙ 2" xfId="9892"/>
    <cellStyle name="ИТОГОВЫЙ 2 2" xfId="34325"/>
    <cellStyle name="ИТОГОВЫЙ 3" xfId="9893"/>
    <cellStyle name="ИТОГОВЫЙ 3 2" xfId="34326"/>
    <cellStyle name="ИТОГОВЫЙ 4" xfId="9894"/>
    <cellStyle name="ИТОГОВЫЙ 4 2" xfId="34327"/>
    <cellStyle name="ИТОГОВЫЙ 5" xfId="9895"/>
    <cellStyle name="ИТОГОВЫЙ 5 2" xfId="34328"/>
    <cellStyle name="ИТОГОВЫЙ 6" xfId="9896"/>
    <cellStyle name="ИТОГОВЫЙ 6 2" xfId="9897"/>
    <cellStyle name="ИТОГОВЫЙ 6 2 2" xfId="34329"/>
    <cellStyle name="ИТОГОВЫЙ 6 3" xfId="34330"/>
    <cellStyle name="ИТОГОВЫЙ 6_Лист1" xfId="53670"/>
    <cellStyle name="ИТОГОВЫЙ 7" xfId="9898"/>
    <cellStyle name="ИТОГОВЫЙ 7 2" xfId="9899"/>
    <cellStyle name="ИТОГОВЫЙ 7 2 2" xfId="34331"/>
    <cellStyle name="ИТОГОВЫЙ 7 3" xfId="34332"/>
    <cellStyle name="ИТОГОВЫЙ 7_Лист1" xfId="53671"/>
    <cellStyle name="ИТОГОВЫЙ 8" xfId="9900"/>
    <cellStyle name="ИТОГОВЫЙ 8 2" xfId="9901"/>
    <cellStyle name="ИТОГОВЫЙ 8 2 2" xfId="34333"/>
    <cellStyle name="ИТОГОВЫЙ 8 3" xfId="34334"/>
    <cellStyle name="ИТОГОВЫЙ 8_Лист1" xfId="53672"/>
    <cellStyle name="ИТОГОВЫЙ 9" xfId="9902"/>
    <cellStyle name="ИТОГОВЫЙ 9 2" xfId="9903"/>
    <cellStyle name="ИТОГОВЫЙ 9 3" xfId="34335"/>
    <cellStyle name="ИТОГОВЫЙ_1" xfId="9904"/>
    <cellStyle name="йешеду" xfId="9905"/>
    <cellStyle name="йешеду 2" xfId="34336"/>
    <cellStyle name="Контрольная ячейка 10" xfId="9906"/>
    <cellStyle name="Контрольная ячейка 10 2" xfId="34337"/>
    <cellStyle name="Контрольная ячейка 11" xfId="9907"/>
    <cellStyle name="Контрольная ячейка 11 2" xfId="9908"/>
    <cellStyle name="Контрольная ячейка 11 3" xfId="34338"/>
    <cellStyle name="Контрольная ячейка 12" xfId="9909"/>
    <cellStyle name="Контрольная ячейка 12 2" xfId="34339"/>
    <cellStyle name="Контрольная ячейка 13" xfId="9910"/>
    <cellStyle name="Контрольная ячейка 13 2" xfId="34340"/>
    <cellStyle name="Контрольная ячейка 14" xfId="9911"/>
    <cellStyle name="Контрольная ячейка 14 2" xfId="34341"/>
    <cellStyle name="Контрольная ячейка 15" xfId="9912"/>
    <cellStyle name="Контрольная ячейка 15 2" xfId="34342"/>
    <cellStyle name="Контрольная ячейка 16" xfId="9913"/>
    <cellStyle name="Контрольная ячейка 16 2" xfId="34343"/>
    <cellStyle name="Контрольная ячейка 17" xfId="9914"/>
    <cellStyle name="Контрольная ячейка 17 2" xfId="34344"/>
    <cellStyle name="Контрольная ячейка 18" xfId="9915"/>
    <cellStyle name="Контрольная ячейка 18 2" xfId="34345"/>
    <cellStyle name="Контрольная ячейка 19" xfId="9916"/>
    <cellStyle name="Контрольная ячейка 19 2" xfId="34346"/>
    <cellStyle name="Контрольная ячейка 2" xfId="9917"/>
    <cellStyle name="Контрольная ячейка 2 2" xfId="9918"/>
    <cellStyle name="Контрольная ячейка 2 2 2" xfId="9919"/>
    <cellStyle name="Контрольная ячейка 2 2 3" xfId="9920"/>
    <cellStyle name="Контрольная ячейка 2 2 4" xfId="34347"/>
    <cellStyle name="Контрольная ячейка 2 3" xfId="9921"/>
    <cellStyle name="Контрольная ячейка 2 3 2" xfId="9922"/>
    <cellStyle name="Контрольная ячейка 2 3 3" xfId="34348"/>
    <cellStyle name="Контрольная ячейка 2 4" xfId="34349"/>
    <cellStyle name="Контрольная ячейка 2_2012" xfId="9923"/>
    <cellStyle name="Контрольная ячейка 20" xfId="9924"/>
    <cellStyle name="Контрольная ячейка 20 2" xfId="34350"/>
    <cellStyle name="Контрольная ячейка 21" xfId="9925"/>
    <cellStyle name="Контрольная ячейка 21 2" xfId="34351"/>
    <cellStyle name="Контрольная ячейка 22" xfId="9926"/>
    <cellStyle name="Контрольная ячейка 22 2" xfId="34352"/>
    <cellStyle name="Контрольная ячейка 23" xfId="9927"/>
    <cellStyle name="Контрольная ячейка 23 2" xfId="34353"/>
    <cellStyle name="Контрольная ячейка 24" xfId="9928"/>
    <cellStyle name="Контрольная ячейка 24 2" xfId="34354"/>
    <cellStyle name="Контрольная ячейка 25" xfId="9929"/>
    <cellStyle name="Контрольная ячейка 25 2" xfId="34355"/>
    <cellStyle name="Контрольная ячейка 26" xfId="9930"/>
    <cellStyle name="Контрольная ячейка 26 2" xfId="34356"/>
    <cellStyle name="Контрольная ячейка 27" xfId="9931"/>
    <cellStyle name="Контрольная ячейка 27 2" xfId="34357"/>
    <cellStyle name="Контрольная ячейка 28" xfId="9932"/>
    <cellStyle name="Контрольная ячейка 28 2" xfId="34358"/>
    <cellStyle name="Контрольная ячейка 29" xfId="9933"/>
    <cellStyle name="Контрольная ячейка 29 2" xfId="34359"/>
    <cellStyle name="Контрольная ячейка 3" xfId="9934"/>
    <cellStyle name="Контрольная ячейка 3 2" xfId="9935"/>
    <cellStyle name="Контрольная ячейка 3 2 2" xfId="34360"/>
    <cellStyle name="Контрольная ячейка 3 3" xfId="9936"/>
    <cellStyle name="Контрольная ячейка 3 3 2" xfId="34361"/>
    <cellStyle name="Контрольная ячейка 3 4" xfId="9937"/>
    <cellStyle name="Контрольная ячейка 3 4 2" xfId="34362"/>
    <cellStyle name="Контрольная ячейка 3 5" xfId="34363"/>
    <cellStyle name="Контрольная ячейка 3_2012" xfId="9938"/>
    <cellStyle name="Контрольная ячейка 30" xfId="9939"/>
    <cellStyle name="Контрольная ячейка 30 2" xfId="34364"/>
    <cellStyle name="Контрольная ячейка 31" xfId="9940"/>
    <cellStyle name="Контрольная ячейка 31 2" xfId="34365"/>
    <cellStyle name="Контрольная ячейка 32" xfId="9941"/>
    <cellStyle name="Контрольная ячейка 32 2" xfId="34366"/>
    <cellStyle name="Контрольная ячейка 33" xfId="9942"/>
    <cellStyle name="Контрольная ячейка 33 2" xfId="34367"/>
    <cellStyle name="Контрольная ячейка 34" xfId="9943"/>
    <cellStyle name="Контрольная ячейка 34 2" xfId="34368"/>
    <cellStyle name="Контрольная ячейка 35" xfId="9944"/>
    <cellStyle name="Контрольная ячейка 36" xfId="9945"/>
    <cellStyle name="Контрольная ячейка 37" xfId="9946"/>
    <cellStyle name="Контрольная ячейка 38" xfId="9947"/>
    <cellStyle name="Контрольная ячейка 39" xfId="9948"/>
    <cellStyle name="Контрольная ячейка 4" xfId="9949"/>
    <cellStyle name="Контрольная ячейка 4 2" xfId="9950"/>
    <cellStyle name="Контрольная ячейка 4 2 2" xfId="34369"/>
    <cellStyle name="Контрольная ячейка 4 3" xfId="9951"/>
    <cellStyle name="Контрольная ячейка 4 3 2" xfId="34370"/>
    <cellStyle name="Контрольная ячейка 4 4" xfId="34371"/>
    <cellStyle name="Контрольная ячейка 4_2012" xfId="9952"/>
    <cellStyle name="Контрольная ячейка 40" xfId="9953"/>
    <cellStyle name="Контрольная ячейка 41" xfId="9954"/>
    <cellStyle name="Контрольная ячейка 42" xfId="9955"/>
    <cellStyle name="Контрольная ячейка 43" xfId="9956"/>
    <cellStyle name="Контрольная ячейка 44" xfId="9957"/>
    <cellStyle name="Контрольная ячейка 45" xfId="9958"/>
    <cellStyle name="Контрольная ячейка 46" xfId="9959"/>
    <cellStyle name="Контрольная ячейка 47" xfId="9960"/>
    <cellStyle name="Контрольная ячейка 48" xfId="9961"/>
    <cellStyle name="Контрольная ячейка 49" xfId="9962"/>
    <cellStyle name="Контрольная ячейка 5" xfId="9963"/>
    <cellStyle name="Контрольная ячейка 5 2" xfId="9964"/>
    <cellStyle name="Контрольная ячейка 5 2 2" xfId="34372"/>
    <cellStyle name="Контрольная ячейка 5 3" xfId="9965"/>
    <cellStyle name="Контрольная ячейка 5 3 2" xfId="34373"/>
    <cellStyle name="Контрольная ячейка 5 4" xfId="34374"/>
    <cellStyle name="Контрольная ячейка 5_2012" xfId="9966"/>
    <cellStyle name="Контрольная ячейка 50" xfId="34375"/>
    <cellStyle name="Контрольная ячейка 6" xfId="9967"/>
    <cellStyle name="Контрольная ячейка 6 2" xfId="9968"/>
    <cellStyle name="Контрольная ячейка 6 2 2" xfId="9969"/>
    <cellStyle name="Контрольная ячейка 6 2 3" xfId="34376"/>
    <cellStyle name="Контрольная ячейка 6 3" xfId="9970"/>
    <cellStyle name="Контрольная ячейка 6 3 2" xfId="34377"/>
    <cellStyle name="Контрольная ячейка 6 4" xfId="9971"/>
    <cellStyle name="Контрольная ячейка 6 5" xfId="34378"/>
    <cellStyle name="Контрольная ячейка 6_2012" xfId="9972"/>
    <cellStyle name="Контрольная ячейка 7" xfId="9973"/>
    <cellStyle name="Контрольная ячейка 7 2" xfId="9974"/>
    <cellStyle name="Контрольная ячейка 7 2 2" xfId="34379"/>
    <cellStyle name="Контрольная ячейка 7 3" xfId="9975"/>
    <cellStyle name="Контрольная ячейка 7 3 2" xfId="34380"/>
    <cellStyle name="Контрольная ячейка 7 4" xfId="34381"/>
    <cellStyle name="Контрольная ячейка 7_2012" xfId="9976"/>
    <cellStyle name="Контрольная ячейка 8" xfId="9977"/>
    <cellStyle name="Контрольная ячейка 8 2" xfId="9978"/>
    <cellStyle name="Контрольная ячейка 8 2 2" xfId="9979"/>
    <cellStyle name="Контрольная ячейка 8 2 2 2" xfId="34382"/>
    <cellStyle name="Контрольная ячейка 8 2 3" xfId="34383"/>
    <cellStyle name="Контрольная ячейка 8 2_Лист1" xfId="53673"/>
    <cellStyle name="Контрольная ячейка 8 3" xfId="9980"/>
    <cellStyle name="Контрольная ячейка 8 3 2" xfId="34384"/>
    <cellStyle name="Контрольная ячейка 8 4" xfId="34385"/>
    <cellStyle name="Контрольная ячейка 8_2012" xfId="9981"/>
    <cellStyle name="Контрольная ячейка 9" xfId="9982"/>
    <cellStyle name="Контрольная ячейка 9 2" xfId="9983"/>
    <cellStyle name="Контрольная ячейка 9 2 2" xfId="9984"/>
    <cellStyle name="Контрольная ячейка 9 2 2 2" xfId="34386"/>
    <cellStyle name="Контрольная ячейка 9 2 3" xfId="34387"/>
    <cellStyle name="Контрольная ячейка 9 2_Лист1" xfId="53674"/>
    <cellStyle name="Контрольная ячейка 9 3" xfId="9985"/>
    <cellStyle name="Контрольная ячейка 9 3 2" xfId="9986"/>
    <cellStyle name="Контрольная ячейка 9 3 3" xfId="34388"/>
    <cellStyle name="Контрольная ячейка 9 4" xfId="34389"/>
    <cellStyle name="Контрольная ячейка 9_2012" xfId="9987"/>
    <cellStyle name="Красная рамка" xfId="9988"/>
    <cellStyle name="Красная рамка 2" xfId="34390"/>
    <cellStyle name="Красный" xfId="9989"/>
    <cellStyle name="Красный 2" xfId="34391"/>
    <cellStyle name="ле обслуживание" xfId="9990"/>
    <cellStyle name="ле обслуживание 2" xfId="34392"/>
    <cellStyle name="Миша (бланки отчетности)" xfId="9991"/>
    <cellStyle name="Миша (бланки отчетности) 2" xfId="9992"/>
    <cellStyle name="Миша (бланки отчетности) 3" xfId="34393"/>
    <cellStyle name="Мои наименования показателей" xfId="9993"/>
    <cellStyle name="Мои наименования показателей 10" xfId="9994"/>
    <cellStyle name="Мои наименования показателей 10 2" xfId="34394"/>
    <cellStyle name="Мои наименования показателей 11" xfId="9995"/>
    <cellStyle name="Мои наименования показателей 11 2" xfId="34395"/>
    <cellStyle name="Мои наименования показателей 12" xfId="34396"/>
    <cellStyle name="Мои наименования показателей 2" xfId="9996"/>
    <cellStyle name="Мои наименования показателей 2 10" xfId="34397"/>
    <cellStyle name="Мои наименования показателей 2 2" xfId="9997"/>
    <cellStyle name="Мои наименования показателей 2 2 2" xfId="34398"/>
    <cellStyle name="Мои наименования показателей 2 3" xfId="9998"/>
    <cellStyle name="Мои наименования показателей 2 3 2" xfId="34399"/>
    <cellStyle name="Мои наименования показателей 2 4" xfId="9999"/>
    <cellStyle name="Мои наименования показателей 2 4 2" xfId="34400"/>
    <cellStyle name="Мои наименования показателей 2 5" xfId="10000"/>
    <cellStyle name="Мои наименования показателей 2 5 2" xfId="34401"/>
    <cellStyle name="Мои наименования показателей 2 6" xfId="10001"/>
    <cellStyle name="Мои наименования показателей 2 6 2" xfId="34402"/>
    <cellStyle name="Мои наименования показателей 2 7" xfId="10002"/>
    <cellStyle name="Мои наименования показателей 2 7 2" xfId="34403"/>
    <cellStyle name="Мои наименования показателей 2 8" xfId="10003"/>
    <cellStyle name="Мои наименования показателей 2 8 2" xfId="34404"/>
    <cellStyle name="Мои наименования показателей 2 9" xfId="10004"/>
    <cellStyle name="Мои наименования показателей 2 9 2" xfId="34405"/>
    <cellStyle name="Мои наименования показателей 2_1" xfId="10005"/>
    <cellStyle name="Мои наименования показателей 3" xfId="10006"/>
    <cellStyle name="Мои наименования показателей 3 10" xfId="34406"/>
    <cellStyle name="Мои наименования показателей 3 2" xfId="10007"/>
    <cellStyle name="Мои наименования показателей 3 2 2" xfId="34407"/>
    <cellStyle name="Мои наименования показателей 3 3" xfId="10008"/>
    <cellStyle name="Мои наименования показателей 3 3 2" xfId="34408"/>
    <cellStyle name="Мои наименования показателей 3 4" xfId="10009"/>
    <cellStyle name="Мои наименования показателей 3 4 2" xfId="34409"/>
    <cellStyle name="Мои наименования показателей 3 5" xfId="10010"/>
    <cellStyle name="Мои наименования показателей 3 5 2" xfId="34410"/>
    <cellStyle name="Мои наименования показателей 3 6" xfId="10011"/>
    <cellStyle name="Мои наименования показателей 3 6 2" xfId="34411"/>
    <cellStyle name="Мои наименования показателей 3 7" xfId="10012"/>
    <cellStyle name="Мои наименования показателей 3 7 2" xfId="34412"/>
    <cellStyle name="Мои наименования показателей 3 8" xfId="10013"/>
    <cellStyle name="Мои наименования показателей 3 8 2" xfId="34413"/>
    <cellStyle name="Мои наименования показателей 3 9" xfId="10014"/>
    <cellStyle name="Мои наименования показателей 3 9 2" xfId="34414"/>
    <cellStyle name="Мои наименования показателей 3_1" xfId="10015"/>
    <cellStyle name="Мои наименования показателей 4" xfId="10016"/>
    <cellStyle name="Мои наименования показателей 4 10" xfId="34415"/>
    <cellStyle name="Мои наименования показателей 4 2" xfId="10017"/>
    <cellStyle name="Мои наименования показателей 4 2 2" xfId="34416"/>
    <cellStyle name="Мои наименования показателей 4 3" xfId="10018"/>
    <cellStyle name="Мои наименования показателей 4 3 2" xfId="34417"/>
    <cellStyle name="Мои наименования показателей 4 4" xfId="10019"/>
    <cellStyle name="Мои наименования показателей 4 4 2" xfId="34418"/>
    <cellStyle name="Мои наименования показателей 4 5" xfId="10020"/>
    <cellStyle name="Мои наименования показателей 4 5 2" xfId="34419"/>
    <cellStyle name="Мои наименования показателей 4 6" xfId="10021"/>
    <cellStyle name="Мои наименования показателей 4 6 2" xfId="34420"/>
    <cellStyle name="Мои наименования показателей 4 7" xfId="10022"/>
    <cellStyle name="Мои наименования показателей 4 7 2" xfId="34421"/>
    <cellStyle name="Мои наименования показателей 4 8" xfId="10023"/>
    <cellStyle name="Мои наименования показателей 4 8 2" xfId="34422"/>
    <cellStyle name="Мои наименования показателей 4 9" xfId="10024"/>
    <cellStyle name="Мои наименования показателей 4 9 2" xfId="10025"/>
    <cellStyle name="Мои наименования показателей 4 9 3" xfId="34423"/>
    <cellStyle name="Мои наименования показателей 4_1" xfId="10026"/>
    <cellStyle name="Мои наименования показателей 5" xfId="10027"/>
    <cellStyle name="Мои наименования показателей 5 10" xfId="34424"/>
    <cellStyle name="Мои наименования показателей 5 2" xfId="10028"/>
    <cellStyle name="Мои наименования показателей 5 2 2" xfId="34425"/>
    <cellStyle name="Мои наименования показателей 5 3" xfId="10029"/>
    <cellStyle name="Мои наименования показателей 5 3 2" xfId="34426"/>
    <cellStyle name="Мои наименования показателей 5 4" xfId="10030"/>
    <cellStyle name="Мои наименования показателей 5 4 2" xfId="34427"/>
    <cellStyle name="Мои наименования показателей 5 5" xfId="10031"/>
    <cellStyle name="Мои наименования показателей 5 5 2" xfId="34428"/>
    <cellStyle name="Мои наименования показателей 5 6" xfId="10032"/>
    <cellStyle name="Мои наименования показателей 5 6 2" xfId="34429"/>
    <cellStyle name="Мои наименования показателей 5 7" xfId="10033"/>
    <cellStyle name="Мои наименования показателей 5 7 2" xfId="34430"/>
    <cellStyle name="Мои наименования показателей 5 8" xfId="10034"/>
    <cellStyle name="Мои наименования показателей 5 8 2" xfId="34431"/>
    <cellStyle name="Мои наименования показателей 5 9" xfId="10035"/>
    <cellStyle name="Мои наименования показателей 5 9 2" xfId="10036"/>
    <cellStyle name="Мои наименования показателей 5 9 3" xfId="34432"/>
    <cellStyle name="Мои наименования показателей 5_1" xfId="10037"/>
    <cellStyle name="Мои наименования показателей 6" xfId="10038"/>
    <cellStyle name="Мои наименования показателей 6 2" xfId="10039"/>
    <cellStyle name="Мои наименования показателей 6 2 2" xfId="34433"/>
    <cellStyle name="Мои наименования показателей 6 3" xfId="10040"/>
    <cellStyle name="Мои наименования показателей 6 3 2" xfId="10041"/>
    <cellStyle name="Мои наименования показателей 6 3 3" xfId="34434"/>
    <cellStyle name="Мои наименования показателей 6 4" xfId="34435"/>
    <cellStyle name="Мои наименования показателей 6_46EE.2011(v1.0)" xfId="10042"/>
    <cellStyle name="Мои наименования показателей 7" xfId="10043"/>
    <cellStyle name="Мои наименования показателей 7 2" xfId="10044"/>
    <cellStyle name="Мои наименования показателей 7 2 2" xfId="34436"/>
    <cellStyle name="Мои наименования показателей 7 3" xfId="10045"/>
    <cellStyle name="Мои наименования показателей 7 3 2" xfId="10046"/>
    <cellStyle name="Мои наименования показателей 7 3 3" xfId="34437"/>
    <cellStyle name="Мои наименования показателей 7 4" xfId="34438"/>
    <cellStyle name="Мои наименования показателей 7_46EE.2011(v1.0)" xfId="10047"/>
    <cellStyle name="Мои наименования показателей 8" xfId="10048"/>
    <cellStyle name="Мои наименования показателей 8 2" xfId="10049"/>
    <cellStyle name="Мои наименования показателей 8 2 2" xfId="10050"/>
    <cellStyle name="Мои наименования показателей 8 2 2 2" xfId="34439"/>
    <cellStyle name="Мои наименования показателей 8 2 3" xfId="34440"/>
    <cellStyle name="Мои наименования показателей 8 2_Лист1" xfId="53675"/>
    <cellStyle name="Мои наименования показателей 8 3" xfId="10051"/>
    <cellStyle name="Мои наименования показателей 8 3 2" xfId="10052"/>
    <cellStyle name="Мои наименования показателей 8 3 3" xfId="34441"/>
    <cellStyle name="Мои наименования показателей 8 3 4" xfId="53676"/>
    <cellStyle name="Мои наименования показателей 8 4" xfId="10053"/>
    <cellStyle name="Мои наименования показателей 8 4 2" xfId="34442"/>
    <cellStyle name="Мои наименования показателей 8 5" xfId="34443"/>
    <cellStyle name="Мои наименования показателей 8_46EE.2011(v1.0)" xfId="10054"/>
    <cellStyle name="Мои наименования показателей 9" xfId="10055"/>
    <cellStyle name="Мои наименования показателей 9 2" xfId="34444"/>
    <cellStyle name="Мои наименования показателей_46EE.2011" xfId="10056"/>
    <cellStyle name="Мой заголовок" xfId="10057"/>
    <cellStyle name="Мой заголовок 2" xfId="10058"/>
    <cellStyle name="Мой заголовок 2 2" xfId="34445"/>
    <cellStyle name="Мой заголовок 3" xfId="34446"/>
    <cellStyle name="Мой заголовок листа" xfId="10059"/>
    <cellStyle name="Мой заголовок листа 2" xfId="10060"/>
    <cellStyle name="Мой заголовок листа 2 2" xfId="10061"/>
    <cellStyle name="Мой заголовок листа 2 3" xfId="34447"/>
    <cellStyle name="Мой заголовок листа 3" xfId="10062"/>
    <cellStyle name="Мой заголовок листа 3 2" xfId="10063"/>
    <cellStyle name="Мой заголовок листа 3 3" xfId="34448"/>
    <cellStyle name="Мой заголовок листа 4" xfId="34449"/>
    <cellStyle name="Мой заголовок листа 4 2" xfId="34450"/>
    <cellStyle name="Мой заголовок листа 5" xfId="34451"/>
    <cellStyle name="Мой заголовок листа_Лист1" xfId="53677"/>
    <cellStyle name="Мой заголовок_Лист1" xfId="53678"/>
    <cellStyle name="МуSch" xfId="10064"/>
    <cellStyle name="назв фил" xfId="10065"/>
    <cellStyle name="назв фил 10" xfId="34452"/>
    <cellStyle name="назв фил 10 2" xfId="34453"/>
    <cellStyle name="назв фил 11" xfId="34454"/>
    <cellStyle name="назв фил 11 2" xfId="34455"/>
    <cellStyle name="назв фил 11 3" xfId="34456"/>
    <cellStyle name="назв фил 12" xfId="34457"/>
    <cellStyle name="назв фил 2" xfId="10066"/>
    <cellStyle name="назв фил 2 10" xfId="34458"/>
    <cellStyle name="назв фил 2 2" xfId="34459"/>
    <cellStyle name="назв фил 2 2 2" xfId="34460"/>
    <cellStyle name="назв фил 2 2 3" xfId="34461"/>
    <cellStyle name="назв фил 2 3" xfId="34462"/>
    <cellStyle name="назв фил 2 3 2" xfId="34463"/>
    <cellStyle name="назв фил 2 3 3" xfId="34464"/>
    <cellStyle name="назв фил 2 4" xfId="34465"/>
    <cellStyle name="назв фил 2 4 2" xfId="34466"/>
    <cellStyle name="назв фил 2 4 3" xfId="34467"/>
    <cellStyle name="назв фил 2 5" xfId="34468"/>
    <cellStyle name="назв фил 2 5 2" xfId="34469"/>
    <cellStyle name="назв фил 2 5 3" xfId="34470"/>
    <cellStyle name="назв фил 2 6" xfId="34471"/>
    <cellStyle name="назв фил 2 6 2" xfId="34472"/>
    <cellStyle name="назв фил 2 6 3" xfId="34473"/>
    <cellStyle name="назв фил 2 7" xfId="34474"/>
    <cellStyle name="назв фил 2 7 2" xfId="34475"/>
    <cellStyle name="назв фил 2 8" xfId="34476"/>
    <cellStyle name="назв фил 2 8 2" xfId="34477"/>
    <cellStyle name="назв фил 2 8 3" xfId="34478"/>
    <cellStyle name="назв фил 2 9" xfId="34479"/>
    <cellStyle name="назв фил 3" xfId="34480"/>
    <cellStyle name="назв фил 3 2" xfId="34481"/>
    <cellStyle name="назв фил 3 2 2" xfId="34482"/>
    <cellStyle name="назв фил 3 2 3" xfId="34483"/>
    <cellStyle name="назв фил 3 3" xfId="34484"/>
    <cellStyle name="назв фил 3 3 2" xfId="34485"/>
    <cellStyle name="назв фил 3 3 3" xfId="34486"/>
    <cellStyle name="назв фил 3 4" xfId="34487"/>
    <cellStyle name="назв фил 3 4 2" xfId="34488"/>
    <cellStyle name="назв фил 3 4 3" xfId="34489"/>
    <cellStyle name="назв фил 3 5" xfId="34490"/>
    <cellStyle name="назв фил 3 5 2" xfId="34491"/>
    <cellStyle name="назв фил 3 5 3" xfId="34492"/>
    <cellStyle name="назв фил 3 6" xfId="34493"/>
    <cellStyle name="назв фил 3 6 2" xfId="34494"/>
    <cellStyle name="назв фил 3 6 3" xfId="34495"/>
    <cellStyle name="назв фил 3 7" xfId="34496"/>
    <cellStyle name="назв фил 3 7 2" xfId="34497"/>
    <cellStyle name="назв фил 3 8" xfId="34498"/>
    <cellStyle name="назв фил 3 8 2" xfId="34499"/>
    <cellStyle name="назв фил 3 8 3" xfId="34500"/>
    <cellStyle name="назв фил 4" xfId="34501"/>
    <cellStyle name="назв фил 4 2" xfId="34502"/>
    <cellStyle name="назв фил 4 2 2" xfId="34503"/>
    <cellStyle name="назв фил 4 2 3" xfId="34504"/>
    <cellStyle name="назв фил 4 3" xfId="34505"/>
    <cellStyle name="назв фил 4 3 2" xfId="34506"/>
    <cellStyle name="назв фил 4 3 3" xfId="34507"/>
    <cellStyle name="назв фил 4 4" xfId="34508"/>
    <cellStyle name="назв фил 4 4 2" xfId="34509"/>
    <cellStyle name="назв фил 4 4 3" xfId="34510"/>
    <cellStyle name="назв фил 4 5" xfId="34511"/>
    <cellStyle name="назв фил 4 5 2" xfId="34512"/>
    <cellStyle name="назв фил 4 5 3" xfId="34513"/>
    <cellStyle name="назв фил 4 6" xfId="34514"/>
    <cellStyle name="назв фил 4 6 2" xfId="34515"/>
    <cellStyle name="назв фил 4 6 3" xfId="34516"/>
    <cellStyle name="назв фил 4 7" xfId="34517"/>
    <cellStyle name="назв фил 4 7 2" xfId="34518"/>
    <cellStyle name="назв фил 4 8" xfId="34519"/>
    <cellStyle name="назв фил 4 8 2" xfId="34520"/>
    <cellStyle name="назв фил 4 8 3" xfId="34521"/>
    <cellStyle name="назв фил 5" xfId="34522"/>
    <cellStyle name="назв фил 5 2" xfId="34523"/>
    <cellStyle name="назв фил 5 3" xfId="34524"/>
    <cellStyle name="назв фил 6" xfId="34525"/>
    <cellStyle name="назв фил 6 2" xfId="34526"/>
    <cellStyle name="назв фил 6 3" xfId="34527"/>
    <cellStyle name="назв фил 7" xfId="34528"/>
    <cellStyle name="назв фил 7 2" xfId="34529"/>
    <cellStyle name="назв фил 7 3" xfId="34530"/>
    <cellStyle name="назв фил 8" xfId="34531"/>
    <cellStyle name="назв фил 8 2" xfId="34532"/>
    <cellStyle name="назв фил 8 3" xfId="34533"/>
    <cellStyle name="назв фил 9" xfId="34534"/>
    <cellStyle name="назв фил 9 2" xfId="34535"/>
    <cellStyle name="назв фил 9 3" xfId="34536"/>
    <cellStyle name="назв фил_Лист1" xfId="53679"/>
    <cellStyle name="Название 10" xfId="10067"/>
    <cellStyle name="Название 10 2" xfId="34537"/>
    <cellStyle name="Название 11" xfId="10068"/>
    <cellStyle name="Название 11 2" xfId="10069"/>
    <cellStyle name="Название 11 3" xfId="34538"/>
    <cellStyle name="Название 12" xfId="10070"/>
    <cellStyle name="Название 12 2" xfId="34539"/>
    <cellStyle name="Название 13" xfId="10071"/>
    <cellStyle name="Название 13 2" xfId="34540"/>
    <cellStyle name="Название 14" xfId="10072"/>
    <cellStyle name="Название 14 2" xfId="34541"/>
    <cellStyle name="Название 15" xfId="10073"/>
    <cellStyle name="Название 15 2" xfId="34542"/>
    <cellStyle name="Название 16" xfId="10074"/>
    <cellStyle name="Название 16 2" xfId="34543"/>
    <cellStyle name="Название 17" xfId="10075"/>
    <cellStyle name="Название 17 2" xfId="34544"/>
    <cellStyle name="Название 18" xfId="10076"/>
    <cellStyle name="Название 18 2" xfId="34545"/>
    <cellStyle name="Название 19" xfId="10077"/>
    <cellStyle name="Название 19 2" xfId="34546"/>
    <cellStyle name="Название 2" xfId="10078"/>
    <cellStyle name="Название 2 2" xfId="10079"/>
    <cellStyle name="Название 2 2 2" xfId="34547"/>
    <cellStyle name="Название 2 3" xfId="34548"/>
    <cellStyle name="Название 2_Лист1" xfId="53680"/>
    <cellStyle name="Название 20" xfId="10080"/>
    <cellStyle name="Название 20 2" xfId="34549"/>
    <cellStyle name="Название 21" xfId="10081"/>
    <cellStyle name="Название 21 2" xfId="34550"/>
    <cellStyle name="Название 22" xfId="10082"/>
    <cellStyle name="Название 22 2" xfId="34551"/>
    <cellStyle name="Название 23" xfId="10083"/>
    <cellStyle name="Название 23 2" xfId="34552"/>
    <cellStyle name="Название 24" xfId="10084"/>
    <cellStyle name="Название 24 2" xfId="34553"/>
    <cellStyle name="Название 25" xfId="10085"/>
    <cellStyle name="Название 25 2" xfId="34554"/>
    <cellStyle name="Название 26" xfId="10086"/>
    <cellStyle name="Название 26 2" xfId="34555"/>
    <cellStyle name="Название 27" xfId="10087"/>
    <cellStyle name="Название 27 2" xfId="34556"/>
    <cellStyle name="Название 28" xfId="10088"/>
    <cellStyle name="Название 28 2" xfId="34557"/>
    <cellStyle name="Название 29" xfId="10089"/>
    <cellStyle name="Название 29 2" xfId="34558"/>
    <cellStyle name="Название 3" xfId="10090"/>
    <cellStyle name="Название 3 2" xfId="10091"/>
    <cellStyle name="Название 3 2 2" xfId="34559"/>
    <cellStyle name="Название 3 3" xfId="34560"/>
    <cellStyle name="Название 3_Лист1" xfId="53681"/>
    <cellStyle name="Название 30" xfId="10092"/>
    <cellStyle name="Название 30 2" xfId="34561"/>
    <cellStyle name="Название 31" xfId="10093"/>
    <cellStyle name="Название 31 2" xfId="34562"/>
    <cellStyle name="Название 32" xfId="10094"/>
    <cellStyle name="Название 32 2" xfId="34563"/>
    <cellStyle name="Название 33" xfId="10095"/>
    <cellStyle name="Название 33 2" xfId="34564"/>
    <cellStyle name="Название 34" xfId="34565"/>
    <cellStyle name="Название 4" xfId="10096"/>
    <cellStyle name="Название 4 2" xfId="10097"/>
    <cellStyle name="Название 4 2 2" xfId="34566"/>
    <cellStyle name="Название 4 3" xfId="34567"/>
    <cellStyle name="Название 4_Лист1" xfId="53682"/>
    <cellStyle name="Название 5" xfId="10098"/>
    <cellStyle name="Название 5 2" xfId="10099"/>
    <cellStyle name="Название 5 2 2" xfId="34568"/>
    <cellStyle name="Название 5 3" xfId="34569"/>
    <cellStyle name="Название 5_Лист1" xfId="53683"/>
    <cellStyle name="Название 6" xfId="10100"/>
    <cellStyle name="Название 6 2" xfId="10101"/>
    <cellStyle name="Название 6 2 2" xfId="34570"/>
    <cellStyle name="Название 6 3" xfId="34571"/>
    <cellStyle name="Название 6_Лист1" xfId="53684"/>
    <cellStyle name="Название 7" xfId="10102"/>
    <cellStyle name="Название 7 2" xfId="10103"/>
    <cellStyle name="Название 7 2 2" xfId="34572"/>
    <cellStyle name="Название 7 3" xfId="34573"/>
    <cellStyle name="Название 7_Лист1" xfId="53685"/>
    <cellStyle name="Название 8" xfId="10104"/>
    <cellStyle name="Название 8 2" xfId="10105"/>
    <cellStyle name="Название 8 2 2" xfId="10106"/>
    <cellStyle name="Название 8 2 2 2" xfId="34574"/>
    <cellStyle name="Название 8 2 3" xfId="34575"/>
    <cellStyle name="Название 8 2_Лист1" xfId="53686"/>
    <cellStyle name="Название 8 3" xfId="34576"/>
    <cellStyle name="Название 8_Лист1" xfId="53687"/>
    <cellStyle name="Название 9" xfId="10107"/>
    <cellStyle name="Название 9 2" xfId="10108"/>
    <cellStyle name="Название 9 2 2" xfId="10109"/>
    <cellStyle name="Название 9 2 2 2" xfId="34577"/>
    <cellStyle name="Название 9 2 3" xfId="34578"/>
    <cellStyle name="Название 9 2_Лист1" xfId="53688"/>
    <cellStyle name="Название 9 3" xfId="10110"/>
    <cellStyle name="Название 9 3 2" xfId="34579"/>
    <cellStyle name="Название 9 4" xfId="34580"/>
    <cellStyle name="Название 9_Лист1" xfId="53689"/>
    <cellStyle name="Невидимый" xfId="10111"/>
    <cellStyle name="Невидимый 2" xfId="10112"/>
    <cellStyle name="Невидимый 3" xfId="34581"/>
    <cellStyle name="Нейтральный 10" xfId="10113"/>
    <cellStyle name="Нейтральный 10 2" xfId="34582"/>
    <cellStyle name="Нейтральный 11" xfId="10114"/>
    <cellStyle name="Нейтральный 11 2" xfId="10115"/>
    <cellStyle name="Нейтральный 11 3" xfId="34583"/>
    <cellStyle name="Нейтральный 12" xfId="10116"/>
    <cellStyle name="Нейтральный 12 2" xfId="34584"/>
    <cellStyle name="Нейтральный 13" xfId="10117"/>
    <cellStyle name="Нейтральный 13 2" xfId="34585"/>
    <cellStyle name="Нейтральный 14" xfId="10118"/>
    <cellStyle name="Нейтральный 14 2" xfId="34586"/>
    <cellStyle name="Нейтральный 15" xfId="10119"/>
    <cellStyle name="Нейтральный 15 2" xfId="34587"/>
    <cellStyle name="Нейтральный 16" xfId="10120"/>
    <cellStyle name="Нейтральный 16 2" xfId="34588"/>
    <cellStyle name="Нейтральный 17" xfId="10121"/>
    <cellStyle name="Нейтральный 17 2" xfId="34589"/>
    <cellStyle name="Нейтральный 18" xfId="10122"/>
    <cellStyle name="Нейтральный 18 2" xfId="34590"/>
    <cellStyle name="Нейтральный 19" xfId="10123"/>
    <cellStyle name="Нейтральный 19 2" xfId="34591"/>
    <cellStyle name="Нейтральный 2" xfId="10124"/>
    <cellStyle name="Нейтральный 2 2" xfId="10125"/>
    <cellStyle name="Нейтральный 2 2 2" xfId="10126"/>
    <cellStyle name="Нейтральный 2 2 3" xfId="10127"/>
    <cellStyle name="Нейтральный 2 2 4" xfId="34592"/>
    <cellStyle name="Нейтральный 2 3" xfId="10128"/>
    <cellStyle name="Нейтральный 2 3 2" xfId="10129"/>
    <cellStyle name="Нейтральный 2 3 3" xfId="34593"/>
    <cellStyle name="Нейтральный 2 4" xfId="34594"/>
    <cellStyle name="Нейтральный 2_Лист1" xfId="53690"/>
    <cellStyle name="Нейтральный 20" xfId="10130"/>
    <cellStyle name="Нейтральный 20 2" xfId="34595"/>
    <cellStyle name="Нейтральный 21" xfId="10131"/>
    <cellStyle name="Нейтральный 21 2" xfId="34596"/>
    <cellStyle name="Нейтральный 22" xfId="10132"/>
    <cellStyle name="Нейтральный 22 2" xfId="34597"/>
    <cellStyle name="Нейтральный 23" xfId="10133"/>
    <cellStyle name="Нейтральный 23 2" xfId="34598"/>
    <cellStyle name="Нейтральный 24" xfId="10134"/>
    <cellStyle name="Нейтральный 24 2" xfId="34599"/>
    <cellStyle name="Нейтральный 25" xfId="10135"/>
    <cellStyle name="Нейтральный 25 2" xfId="34600"/>
    <cellStyle name="Нейтральный 26" xfId="10136"/>
    <cellStyle name="Нейтральный 26 2" xfId="34601"/>
    <cellStyle name="Нейтральный 27" xfId="10137"/>
    <cellStyle name="Нейтральный 27 2" xfId="34602"/>
    <cellStyle name="Нейтральный 28" xfId="10138"/>
    <cellStyle name="Нейтральный 28 2" xfId="34603"/>
    <cellStyle name="Нейтральный 29" xfId="10139"/>
    <cellStyle name="Нейтральный 29 2" xfId="34604"/>
    <cellStyle name="Нейтральный 3" xfId="10140"/>
    <cellStyle name="Нейтральный 3 2" xfId="10141"/>
    <cellStyle name="Нейтральный 3 2 2" xfId="34605"/>
    <cellStyle name="Нейтральный 3 3" xfId="10142"/>
    <cellStyle name="Нейтральный 3 3 2" xfId="34606"/>
    <cellStyle name="Нейтральный 3 4" xfId="10143"/>
    <cellStyle name="Нейтральный 3 4 2" xfId="34607"/>
    <cellStyle name="Нейтральный 3 5" xfId="34608"/>
    <cellStyle name="Нейтральный 3_Лист1" xfId="53691"/>
    <cellStyle name="Нейтральный 30" xfId="10144"/>
    <cellStyle name="Нейтральный 30 2" xfId="34609"/>
    <cellStyle name="Нейтральный 31" xfId="10145"/>
    <cellStyle name="Нейтральный 31 2" xfId="34610"/>
    <cellStyle name="Нейтральный 32" xfId="10146"/>
    <cellStyle name="Нейтральный 32 2" xfId="34611"/>
    <cellStyle name="Нейтральный 33" xfId="10147"/>
    <cellStyle name="Нейтральный 33 2" xfId="34612"/>
    <cellStyle name="Нейтральный 34" xfId="10148"/>
    <cellStyle name="Нейтральный 34 2" xfId="34613"/>
    <cellStyle name="Нейтральный 35" xfId="34614"/>
    <cellStyle name="Нейтральный 4" xfId="10149"/>
    <cellStyle name="Нейтральный 4 2" xfId="10150"/>
    <cellStyle name="Нейтральный 4 2 2" xfId="34615"/>
    <cellStyle name="Нейтральный 4 3" xfId="10151"/>
    <cellStyle name="Нейтральный 4 3 2" xfId="34616"/>
    <cellStyle name="Нейтральный 4 4" xfId="34617"/>
    <cellStyle name="Нейтральный 4_Лист1" xfId="53692"/>
    <cellStyle name="Нейтральный 5" xfId="10152"/>
    <cellStyle name="Нейтральный 5 2" xfId="10153"/>
    <cellStyle name="Нейтральный 5 2 2" xfId="34618"/>
    <cellStyle name="Нейтральный 5 3" xfId="10154"/>
    <cellStyle name="Нейтральный 5 3 2" xfId="34619"/>
    <cellStyle name="Нейтральный 5 4" xfId="34620"/>
    <cellStyle name="Нейтральный 5_Лист1" xfId="53693"/>
    <cellStyle name="Нейтральный 6" xfId="10155"/>
    <cellStyle name="Нейтральный 6 2" xfId="10156"/>
    <cellStyle name="Нейтральный 6 2 2" xfId="10157"/>
    <cellStyle name="Нейтральный 6 2 3" xfId="34621"/>
    <cellStyle name="Нейтральный 6 3" xfId="10158"/>
    <cellStyle name="Нейтральный 6 3 2" xfId="34622"/>
    <cellStyle name="Нейтральный 6 4" xfId="10159"/>
    <cellStyle name="Нейтральный 6 5" xfId="34623"/>
    <cellStyle name="Нейтральный 6_Лист1" xfId="53694"/>
    <cellStyle name="Нейтральный 7" xfId="10160"/>
    <cellStyle name="Нейтральный 7 2" xfId="10161"/>
    <cellStyle name="Нейтральный 7 2 2" xfId="34624"/>
    <cellStyle name="Нейтральный 7 3" xfId="10162"/>
    <cellStyle name="Нейтральный 7 3 2" xfId="34625"/>
    <cellStyle name="Нейтральный 7 4" xfId="34626"/>
    <cellStyle name="Нейтральный 7_Лист1" xfId="53695"/>
    <cellStyle name="Нейтральный 8" xfId="10163"/>
    <cellStyle name="Нейтральный 8 2" xfId="10164"/>
    <cellStyle name="Нейтральный 8 2 2" xfId="10165"/>
    <cellStyle name="Нейтральный 8 2 2 2" xfId="34627"/>
    <cellStyle name="Нейтральный 8 2 3" xfId="34628"/>
    <cellStyle name="Нейтральный 8 2_Лист1" xfId="53696"/>
    <cellStyle name="Нейтральный 8 3" xfId="10166"/>
    <cellStyle name="Нейтральный 8 3 2" xfId="34629"/>
    <cellStyle name="Нейтральный 8 4" xfId="34630"/>
    <cellStyle name="Нейтральный 8_Лист1" xfId="53697"/>
    <cellStyle name="Нейтральный 9" xfId="10167"/>
    <cellStyle name="Нейтральный 9 2" xfId="10168"/>
    <cellStyle name="Нейтральный 9 2 2" xfId="10169"/>
    <cellStyle name="Нейтральный 9 2 2 2" xfId="34631"/>
    <cellStyle name="Нейтральный 9 2 3" xfId="34632"/>
    <cellStyle name="Нейтральный 9 2_Лист1" xfId="53698"/>
    <cellStyle name="Нейтральный 9 3" xfId="10170"/>
    <cellStyle name="Нейтральный 9 3 2" xfId="10171"/>
    <cellStyle name="Нейтральный 9 3 3" xfId="34633"/>
    <cellStyle name="Нейтральный 9 4" xfId="34634"/>
    <cellStyle name="Нейтральный 9_Лист1" xfId="53699"/>
    <cellStyle name="Низ1" xfId="10172"/>
    <cellStyle name="Низ1 10" xfId="34635"/>
    <cellStyle name="Низ1 10 2" xfId="34636"/>
    <cellStyle name="Низ1 11" xfId="34637"/>
    <cellStyle name="Низ1 11 2" xfId="34638"/>
    <cellStyle name="Низ1 11 3" xfId="34639"/>
    <cellStyle name="Низ1 12" xfId="34640"/>
    <cellStyle name="Низ1 2" xfId="10173"/>
    <cellStyle name="Низ1 2 2" xfId="34641"/>
    <cellStyle name="Низ1 2 2 2" xfId="34642"/>
    <cellStyle name="Низ1 2 2 3" xfId="34643"/>
    <cellStyle name="Низ1 2 3" xfId="34644"/>
    <cellStyle name="Низ1 2 3 2" xfId="34645"/>
    <cellStyle name="Низ1 2 3 3" xfId="34646"/>
    <cellStyle name="Низ1 2 4" xfId="34647"/>
    <cellStyle name="Низ1 2 4 2" xfId="34648"/>
    <cellStyle name="Низ1 2 4 3" xfId="34649"/>
    <cellStyle name="Низ1 2 5" xfId="34650"/>
    <cellStyle name="Низ1 2 5 2" xfId="34651"/>
    <cellStyle name="Низ1 2 5 3" xfId="34652"/>
    <cellStyle name="Низ1 2 6" xfId="34653"/>
    <cellStyle name="Низ1 2 6 2" xfId="34654"/>
    <cellStyle name="Низ1 2 6 3" xfId="34655"/>
    <cellStyle name="Низ1 2 7" xfId="34656"/>
    <cellStyle name="Низ1 2 7 2" xfId="34657"/>
    <cellStyle name="Низ1 2 8" xfId="34658"/>
    <cellStyle name="Низ1 2 8 2" xfId="34659"/>
    <cellStyle name="Низ1 2 8 3" xfId="34660"/>
    <cellStyle name="Низ1 2 9" xfId="34661"/>
    <cellStyle name="Низ1 3" xfId="34662"/>
    <cellStyle name="Низ1 3 2" xfId="34663"/>
    <cellStyle name="Низ1 3 2 2" xfId="34664"/>
    <cellStyle name="Низ1 3 2 3" xfId="34665"/>
    <cellStyle name="Низ1 3 3" xfId="34666"/>
    <cellStyle name="Низ1 3 3 2" xfId="34667"/>
    <cellStyle name="Низ1 3 3 3" xfId="34668"/>
    <cellStyle name="Низ1 3 4" xfId="34669"/>
    <cellStyle name="Низ1 3 4 2" xfId="34670"/>
    <cellStyle name="Низ1 3 4 3" xfId="34671"/>
    <cellStyle name="Низ1 3 5" xfId="34672"/>
    <cellStyle name="Низ1 3 5 2" xfId="34673"/>
    <cellStyle name="Низ1 3 5 3" xfId="34674"/>
    <cellStyle name="Низ1 3 6" xfId="34675"/>
    <cellStyle name="Низ1 3 6 2" xfId="34676"/>
    <cellStyle name="Низ1 3 6 3" xfId="34677"/>
    <cellStyle name="Низ1 3 7" xfId="34678"/>
    <cellStyle name="Низ1 3 7 2" xfId="34679"/>
    <cellStyle name="Низ1 3 8" xfId="34680"/>
    <cellStyle name="Низ1 3 8 2" xfId="34681"/>
    <cellStyle name="Низ1 3 8 3" xfId="34682"/>
    <cellStyle name="Низ1 4" xfId="34683"/>
    <cellStyle name="Низ1 4 2" xfId="34684"/>
    <cellStyle name="Низ1 4 2 2" xfId="34685"/>
    <cellStyle name="Низ1 4 2 3" xfId="34686"/>
    <cellStyle name="Низ1 4 3" xfId="34687"/>
    <cellStyle name="Низ1 4 3 2" xfId="34688"/>
    <cellStyle name="Низ1 4 3 3" xfId="34689"/>
    <cellStyle name="Низ1 4 4" xfId="34690"/>
    <cellStyle name="Низ1 4 4 2" xfId="34691"/>
    <cellStyle name="Низ1 4 4 3" xfId="34692"/>
    <cellStyle name="Низ1 4 5" xfId="34693"/>
    <cellStyle name="Низ1 4 5 2" xfId="34694"/>
    <cellStyle name="Низ1 4 5 3" xfId="34695"/>
    <cellStyle name="Низ1 4 6" xfId="34696"/>
    <cellStyle name="Низ1 4 6 2" xfId="34697"/>
    <cellStyle name="Низ1 4 6 3" xfId="34698"/>
    <cellStyle name="Низ1 4 7" xfId="34699"/>
    <cellStyle name="Низ1 4 7 2" xfId="34700"/>
    <cellStyle name="Низ1 4 8" xfId="34701"/>
    <cellStyle name="Низ1 4 8 2" xfId="34702"/>
    <cellStyle name="Низ1 4 8 3" xfId="34703"/>
    <cellStyle name="Низ1 5" xfId="34704"/>
    <cellStyle name="Низ1 5 2" xfId="34705"/>
    <cellStyle name="Низ1 5 3" xfId="34706"/>
    <cellStyle name="Низ1 6" xfId="34707"/>
    <cellStyle name="Низ1 6 2" xfId="34708"/>
    <cellStyle name="Низ1 6 3" xfId="34709"/>
    <cellStyle name="Низ1 7" xfId="34710"/>
    <cellStyle name="Низ1 7 2" xfId="34711"/>
    <cellStyle name="Низ1 7 3" xfId="34712"/>
    <cellStyle name="Низ1 8" xfId="34713"/>
    <cellStyle name="Низ1 8 2" xfId="34714"/>
    <cellStyle name="Низ1 8 3" xfId="34715"/>
    <cellStyle name="Низ1 9" xfId="34716"/>
    <cellStyle name="Низ1 9 2" xfId="34717"/>
    <cellStyle name="Низ1 9 3" xfId="34718"/>
    <cellStyle name="Низ2" xfId="10174"/>
    <cellStyle name="Низ2 2" xfId="10175"/>
    <cellStyle name="Низ2 3" xfId="34719"/>
    <cellStyle name="Обычный" xfId="0" builtinId="0"/>
    <cellStyle name="Обычный 10" xfId="1"/>
    <cellStyle name="Обычный 10 10" xfId="10176"/>
    <cellStyle name="Обычный 10 10 2" xfId="10177"/>
    <cellStyle name="Обычный 10 10 2 2" xfId="53700"/>
    <cellStyle name="Обычный 10 10 2 2 2" xfId="53701"/>
    <cellStyle name="Обычный 10 10 2 3" xfId="53702"/>
    <cellStyle name="Обычный 10 10 3" xfId="10178"/>
    <cellStyle name="Обычный 10 10 3 2" xfId="53703"/>
    <cellStyle name="Обычный 10 10 4" xfId="48543"/>
    <cellStyle name="Обычный 10 10 4 2" xfId="53704"/>
    <cellStyle name="Обычный 10 10 5" xfId="53705"/>
    <cellStyle name="Обычный 10 10_НВВ РСК 2019 (II пол) МАКС" xfId="53706"/>
    <cellStyle name="Обычный 10 11" xfId="10179"/>
    <cellStyle name="Обычный 10 11 2" xfId="17513"/>
    <cellStyle name="Обычный 10 11 3" xfId="53707"/>
    <cellStyle name="Обычный 10 12" xfId="10180"/>
    <cellStyle name="Обычный 10 12 2" xfId="48553"/>
    <cellStyle name="Обычный 10 13" xfId="53708"/>
    <cellStyle name="Обычный 10 13 2" xfId="53709"/>
    <cellStyle name="Обычный 10 14" xfId="53710"/>
    <cellStyle name="Обычный 10 15" xfId="53711"/>
    <cellStyle name="Обычный 10 16" xfId="53712"/>
    <cellStyle name="Обычный 10 17" xfId="53713"/>
    <cellStyle name="Обычный 10 2" xfId="10181"/>
    <cellStyle name="Обычный 10 2 10" xfId="53714"/>
    <cellStyle name="Обычный 10 2 10 2" xfId="53715"/>
    <cellStyle name="Обычный 10 2 11" xfId="53716"/>
    <cellStyle name="Обычный 10 2 11 2" xfId="53717"/>
    <cellStyle name="Обычный 10 2 12" xfId="53718"/>
    <cellStyle name="Обычный 10 2 2" xfId="10182"/>
    <cellStyle name="Обычный 10 2 2 2" xfId="34720"/>
    <cellStyle name="Обычный 10 2 3" xfId="10183"/>
    <cellStyle name="Обычный 10 2 3 2" xfId="10184"/>
    <cellStyle name="Обычный 10 2 3 2 2" xfId="10185"/>
    <cellStyle name="Обычный 10 2 3 2 2 2" xfId="53719"/>
    <cellStyle name="Обычный 10 2 3 2 2 2 2" xfId="53720"/>
    <cellStyle name="Обычный 10 2 3 2 2 3" xfId="53721"/>
    <cellStyle name="Обычный 10 2 3 2 3" xfId="10186"/>
    <cellStyle name="Обычный 10 2 3 2 3 2" xfId="53722"/>
    <cellStyle name="Обычный 10 2 3 2 4" xfId="53723"/>
    <cellStyle name="Обычный 10 2 3 2_НВВ РСК 2019 (II пол) МАКС" xfId="53724"/>
    <cellStyle name="Обычный 10 2 3 3" xfId="10187"/>
    <cellStyle name="Обычный 10 2 3 3 2" xfId="53725"/>
    <cellStyle name="Обычный 10 2 3 3 2 2" xfId="53726"/>
    <cellStyle name="Обычный 10 2 3 3 3" xfId="53727"/>
    <cellStyle name="Обычный 10 2 3 3 3 2" xfId="53728"/>
    <cellStyle name="Обычный 10 2 3 3 4" xfId="53729"/>
    <cellStyle name="Обычный 10 2 3 4" xfId="10188"/>
    <cellStyle name="Обычный 10 2 3 4 2" xfId="53730"/>
    <cellStyle name="Обычный 10 2 3 5" xfId="10189"/>
    <cellStyle name="Обычный 10 2 3 5 2" xfId="53731"/>
    <cellStyle name="Обычный 10 2 3 6" xfId="34721"/>
    <cellStyle name="Обычный 10 2 3 6 2" xfId="48549"/>
    <cellStyle name="Обычный 10 2 3 6 3" xfId="48554"/>
    <cellStyle name="Обычный 10 2 3 6 3 2" xfId="48563"/>
    <cellStyle name="Обычный 10 2 3 7" xfId="34722"/>
    <cellStyle name="Обычный 10 2 3 7 2" xfId="53732"/>
    <cellStyle name="Обычный 10 2 3 8" xfId="53733"/>
    <cellStyle name="Обычный 10 2 3 8 2" xfId="53734"/>
    <cellStyle name="Обычный 10 2 3 9" xfId="53735"/>
    <cellStyle name="Обычный 10 2 3_Лист1" xfId="53736"/>
    <cellStyle name="Обычный 10 2 4" xfId="10190"/>
    <cellStyle name="Обычный 10 2 4 2" xfId="10191"/>
    <cellStyle name="Обычный 10 2 4 2 2" xfId="10192"/>
    <cellStyle name="Обычный 10 2 4 2 2 2" xfId="53737"/>
    <cellStyle name="Обычный 10 2 4 2 2 2 2" xfId="53738"/>
    <cellStyle name="Обычный 10 2 4 2 2 3" xfId="53739"/>
    <cellStyle name="Обычный 10 2 4 2 3" xfId="10193"/>
    <cellStyle name="Обычный 10 2 4 2 3 2" xfId="53740"/>
    <cellStyle name="Обычный 10 2 4 2 4" xfId="53741"/>
    <cellStyle name="Обычный 10 2 4 2_НВВ РСК 2019 (II пол) МАКС" xfId="53742"/>
    <cellStyle name="Обычный 10 2 4 3" xfId="10194"/>
    <cellStyle name="Обычный 10 2 4 3 2" xfId="53743"/>
    <cellStyle name="Обычный 10 2 4 3 2 2" xfId="53744"/>
    <cellStyle name="Обычный 10 2 4 3 3" xfId="53745"/>
    <cellStyle name="Обычный 10 2 4 3 3 2" xfId="53746"/>
    <cellStyle name="Обычный 10 2 4 3 4" xfId="53747"/>
    <cellStyle name="Обычный 10 2 4 4" xfId="10195"/>
    <cellStyle name="Обычный 10 2 4 4 2" xfId="53748"/>
    <cellStyle name="Обычный 10 2 4 5" xfId="10196"/>
    <cellStyle name="Обычный 10 2 4 5 2" xfId="53749"/>
    <cellStyle name="Обычный 10 2 4 6" xfId="34723"/>
    <cellStyle name="Обычный 10 2 4 6 2" xfId="53750"/>
    <cellStyle name="Обычный 10 2 4 7" xfId="34724"/>
    <cellStyle name="Обычный 10 2 4 7 2" xfId="53751"/>
    <cellStyle name="Обычный 10 2 4 8" xfId="53752"/>
    <cellStyle name="Обычный 10 2 4 8 2" xfId="53753"/>
    <cellStyle name="Обычный 10 2 4 9" xfId="53754"/>
    <cellStyle name="Обычный 10 2 4_Лист1" xfId="53755"/>
    <cellStyle name="Обычный 10 2 5" xfId="10197"/>
    <cellStyle name="Обычный 10 2 6" xfId="10198"/>
    <cellStyle name="Обычный 10 2 6 2" xfId="53756"/>
    <cellStyle name="Обычный 10 2 6 2 2" xfId="53757"/>
    <cellStyle name="Обычный 10 2 6 2 2 2" xfId="53758"/>
    <cellStyle name="Обычный 10 2 6 2 3" xfId="53759"/>
    <cellStyle name="Обычный 10 2 6 3" xfId="53760"/>
    <cellStyle name="Обычный 10 2 6 3 2" xfId="53761"/>
    <cellStyle name="Обычный 10 2 6 4" xfId="53762"/>
    <cellStyle name="Обычный 10 2 6_НВВ РСК 2019 (II пол) МАКС" xfId="53763"/>
    <cellStyle name="Обычный 10 2 7" xfId="10199"/>
    <cellStyle name="Обычный 10 2 7 2" xfId="10200"/>
    <cellStyle name="Обычный 10 2 7 2 2" xfId="53764"/>
    <cellStyle name="Обычный 10 2 7 3" xfId="10201"/>
    <cellStyle name="Обычный 10 2 7 3 2" xfId="53765"/>
    <cellStyle name="Обычный 10 2 7 4" xfId="53766"/>
    <cellStyle name="Обычный 10 2 8" xfId="10202"/>
    <cellStyle name="Обычный 10 2 8 2" xfId="53767"/>
    <cellStyle name="Обычный 10 2 9" xfId="34725"/>
    <cellStyle name="Обычный 10 2 9 2" xfId="53768"/>
    <cellStyle name="Обычный 10 2_Лист1" xfId="53769"/>
    <cellStyle name="Обычный 10 3" xfId="10203"/>
    <cellStyle name="Обычный 10 3 10" xfId="53770"/>
    <cellStyle name="Обычный 10 3 2" xfId="10204"/>
    <cellStyle name="Обычный 10 3 3" xfId="10205"/>
    <cellStyle name="Обычный 10 3 3 2" xfId="10206"/>
    <cellStyle name="Обычный 10 3 3 2 2" xfId="53771"/>
    <cellStyle name="Обычный 10 3 3 2 2 2" xfId="53772"/>
    <cellStyle name="Обычный 10 3 3 2 3" xfId="53773"/>
    <cellStyle name="Обычный 10 3 3 3" xfId="10207"/>
    <cellStyle name="Обычный 10 3 3 3 2" xfId="53774"/>
    <cellStyle name="Обычный 10 3 3 4" xfId="48559"/>
    <cellStyle name="Обычный 10 3 3_НВВ РСК 2019 (II пол) МАКС" xfId="53775"/>
    <cellStyle name="Обычный 10 3 4" xfId="10208"/>
    <cellStyle name="Обычный 10 3 4 2" xfId="53776"/>
    <cellStyle name="Обычный 10 3 4 2 2" xfId="53777"/>
    <cellStyle name="Обычный 10 3 4 3" xfId="53778"/>
    <cellStyle name="Обычный 10 3 4 3 2" xfId="53779"/>
    <cellStyle name="Обычный 10 3 4 4" xfId="53780"/>
    <cellStyle name="Обычный 10 3 5" xfId="53781"/>
    <cellStyle name="Обычный 10 3 5 2" xfId="53782"/>
    <cellStyle name="Обычный 10 3 6" xfId="53783"/>
    <cellStyle name="Обычный 10 3 6 2" xfId="53784"/>
    <cellStyle name="Обычный 10 3 7" xfId="53785"/>
    <cellStyle name="Обычный 10 3 7 2" xfId="53786"/>
    <cellStyle name="Обычный 10 3 8" xfId="53787"/>
    <cellStyle name="Обычный 10 3 9" xfId="53788"/>
    <cellStyle name="Обычный 10 3 9 2" xfId="53789"/>
    <cellStyle name="Обычный 10 3_Лист1" xfId="53790"/>
    <cellStyle name="Обычный 10 4" xfId="10209"/>
    <cellStyle name="Обычный 10 4 10" xfId="53791"/>
    <cellStyle name="Обычный 10 4 2" xfId="10210"/>
    <cellStyle name="Обычный 10 4 2 2" xfId="10211"/>
    <cellStyle name="Обычный 10 4 2 2 2" xfId="10212"/>
    <cellStyle name="Обычный 10 4 2 2 2 2" xfId="53792"/>
    <cellStyle name="Обычный 10 4 2 2 2 2 2" xfId="53793"/>
    <cellStyle name="Обычный 10 4 2 2 2 3" xfId="53794"/>
    <cellStyle name="Обычный 10 4 2 2 3" xfId="10213"/>
    <cellStyle name="Обычный 10 4 2 2 3 2" xfId="53795"/>
    <cellStyle name="Обычный 10 4 2 2 4" xfId="53796"/>
    <cellStyle name="Обычный 10 4 2 2_НВВ РСК 2019 (II пол) МАКС" xfId="53797"/>
    <cellStyle name="Обычный 10 4 2 3" xfId="10214"/>
    <cellStyle name="Обычный 10 4 2 3 2" xfId="53798"/>
    <cellStyle name="Обычный 10 4 2 3 2 2" xfId="53799"/>
    <cellStyle name="Обычный 10 4 2 3 3" xfId="53800"/>
    <cellStyle name="Обычный 10 4 2 3 3 2" xfId="53801"/>
    <cellStyle name="Обычный 10 4 2 3 4" xfId="53802"/>
    <cellStyle name="Обычный 10 4 2 4" xfId="10215"/>
    <cellStyle name="Обычный 10 4 2 4 2" xfId="53803"/>
    <cellStyle name="Обычный 10 4 2 5" xfId="10216"/>
    <cellStyle name="Обычный 10 4 2 5 2" xfId="53804"/>
    <cellStyle name="Обычный 10 4 2 6" xfId="34726"/>
    <cellStyle name="Обычный 10 4 2 6 2" xfId="53805"/>
    <cellStyle name="Обычный 10 4 2 7" xfId="34727"/>
    <cellStyle name="Обычный 10 4 2 7 2" xfId="53806"/>
    <cellStyle name="Обычный 10 4 2 8" xfId="53807"/>
    <cellStyle name="Обычный 10 4 2 8 2" xfId="53808"/>
    <cellStyle name="Обычный 10 4 2 9" xfId="53809"/>
    <cellStyle name="Обычный 10 4 2_Лист1" xfId="53810"/>
    <cellStyle name="Обычный 10 4 3" xfId="10217"/>
    <cellStyle name="Обычный 10 4 3 2" xfId="10218"/>
    <cellStyle name="Обычный 10 4 3 2 2" xfId="53811"/>
    <cellStyle name="Обычный 10 4 3 2 2 2" xfId="53812"/>
    <cellStyle name="Обычный 10 4 3 2 3" xfId="53813"/>
    <cellStyle name="Обычный 10 4 3 3" xfId="10219"/>
    <cellStyle name="Обычный 10 4 3 3 2" xfId="53814"/>
    <cellStyle name="Обычный 10 4 3 4" xfId="53815"/>
    <cellStyle name="Обычный 10 4 3_НВВ РСК 2019 (II пол) МАКС" xfId="53816"/>
    <cellStyle name="Обычный 10 4 4" xfId="10220"/>
    <cellStyle name="Обычный 10 4 4 2" xfId="53817"/>
    <cellStyle name="Обычный 10 4 4 2 2" xfId="53818"/>
    <cellStyle name="Обычный 10 4 4 3" xfId="53819"/>
    <cellStyle name="Обычный 10 4 4 3 2" xfId="53820"/>
    <cellStyle name="Обычный 10 4 4 4" xfId="53821"/>
    <cellStyle name="Обычный 10 4 5" xfId="34728"/>
    <cellStyle name="Обычный 10 4 5 2" xfId="53822"/>
    <cellStyle name="Обычный 10 4 6" xfId="53823"/>
    <cellStyle name="Обычный 10 4 6 2" xfId="53824"/>
    <cellStyle name="Обычный 10 4 7" xfId="53825"/>
    <cellStyle name="Обычный 10 4 7 2" xfId="53826"/>
    <cellStyle name="Обычный 10 4 8" xfId="53827"/>
    <cellStyle name="Обычный 10 4 9" xfId="53828"/>
    <cellStyle name="Обычный 10 4 9 2" xfId="53829"/>
    <cellStyle name="Обычный 10 4_Лист1" xfId="53830"/>
    <cellStyle name="Обычный 10 5" xfId="10221"/>
    <cellStyle name="Обычный 10 5 2" xfId="10222"/>
    <cellStyle name="Обычный 10 5 2 2" xfId="34729"/>
    <cellStyle name="Обычный 10 5 3" xfId="10223"/>
    <cellStyle name="Обычный 10 5 3 2" xfId="10224"/>
    <cellStyle name="Обычный 10 5 3 2 2" xfId="53831"/>
    <cellStyle name="Обычный 10 5 3 2 2 2" xfId="53832"/>
    <cellStyle name="Обычный 10 5 3 2 3" xfId="53833"/>
    <cellStyle name="Обычный 10 5 3 3" xfId="10225"/>
    <cellStyle name="Обычный 10 5 3 3 2" xfId="53834"/>
    <cellStyle name="Обычный 10 5 3 4" xfId="53835"/>
    <cellStyle name="Обычный 10 5 3_НВВ РСК 2019 (II пол) МАКС" xfId="53836"/>
    <cellStyle name="Обычный 10 5 4" xfId="10226"/>
    <cellStyle name="Обычный 10 5 4 2" xfId="53837"/>
    <cellStyle name="Обычный 10 5 4 2 2" xfId="53838"/>
    <cellStyle name="Обычный 10 5 4 3" xfId="53839"/>
    <cellStyle name="Обычный 10 5 4 3 2" xfId="53840"/>
    <cellStyle name="Обычный 10 5 4 4" xfId="53841"/>
    <cellStyle name="Обычный 10 5 5" xfId="34730"/>
    <cellStyle name="Обычный 10 5 5 2" xfId="53842"/>
    <cellStyle name="Обычный 10 5 6" xfId="53843"/>
    <cellStyle name="Обычный 10 5 6 2" xfId="53844"/>
    <cellStyle name="Обычный 10 5 7" xfId="53845"/>
    <cellStyle name="Обычный 10 5 7 2" xfId="53846"/>
    <cellStyle name="Обычный 10 5 8" xfId="53847"/>
    <cellStyle name="Обычный 10 5 8 2" xfId="53848"/>
    <cellStyle name="Обычный 10 5 9" xfId="53849"/>
    <cellStyle name="Обычный 10 5_Лист1" xfId="53850"/>
    <cellStyle name="Обычный 10 6" xfId="10227"/>
    <cellStyle name="Обычный 10 6 2" xfId="10228"/>
    <cellStyle name="Обычный 10 6 2 2" xfId="10229"/>
    <cellStyle name="Обычный 10 6 2 2 2" xfId="53851"/>
    <cellStyle name="Обычный 10 6 2 2 2 2" xfId="53852"/>
    <cellStyle name="Обычный 10 6 2 2 3" xfId="53853"/>
    <cellStyle name="Обычный 10 6 2 3" xfId="10230"/>
    <cellStyle name="Обычный 10 6 2 3 2" xfId="53854"/>
    <cellStyle name="Обычный 10 6 2 4" xfId="53855"/>
    <cellStyle name="Обычный 10 6 2_НВВ РСК 2019 (II пол) МАКС" xfId="53856"/>
    <cellStyle name="Обычный 10 6 3" xfId="10231"/>
    <cellStyle name="Обычный 10 6 3 2" xfId="53857"/>
    <cellStyle name="Обычный 10 6 3 2 2" xfId="53858"/>
    <cellStyle name="Обычный 10 6 3 3" xfId="53859"/>
    <cellStyle name="Обычный 10 6 3 3 2" xfId="53860"/>
    <cellStyle name="Обычный 10 6 3 4" xfId="53861"/>
    <cellStyle name="Обычный 10 6 4" xfId="10232"/>
    <cellStyle name="Обычный 10 6 4 2" xfId="53862"/>
    <cellStyle name="Обычный 10 6 5" xfId="10233"/>
    <cellStyle name="Обычный 10 6 5 2" xfId="53863"/>
    <cellStyle name="Обычный 10 6 6" xfId="34731"/>
    <cellStyle name="Обычный 10 6 6 2" xfId="53864"/>
    <cellStyle name="Обычный 10 6 7" xfId="34732"/>
    <cellStyle name="Обычный 10 6 7 2" xfId="53865"/>
    <cellStyle name="Обычный 10 6 8" xfId="53866"/>
    <cellStyle name="Обычный 10 6 8 2" xfId="53867"/>
    <cellStyle name="Обычный 10 6 9" xfId="53868"/>
    <cellStyle name="Обычный 10 6_Лист1" xfId="53869"/>
    <cellStyle name="Обычный 10 7" xfId="10234"/>
    <cellStyle name="Обычный 10 7 2" xfId="10235"/>
    <cellStyle name="Обычный 10 7 2 2" xfId="10236"/>
    <cellStyle name="Обычный 10 7 2 2 2" xfId="53870"/>
    <cellStyle name="Обычный 10 7 2 2 2 2" xfId="53871"/>
    <cellStyle name="Обычный 10 7 2 2 3" xfId="53872"/>
    <cellStyle name="Обычный 10 7 2 3" xfId="10237"/>
    <cellStyle name="Обычный 10 7 2 3 2" xfId="53873"/>
    <cellStyle name="Обычный 10 7 2 4" xfId="53874"/>
    <cellStyle name="Обычный 10 7 2_НВВ РСК 2019 (II пол) МАКС" xfId="53875"/>
    <cellStyle name="Обычный 10 7 3" xfId="10238"/>
    <cellStyle name="Обычный 10 7 3 2" xfId="53876"/>
    <cellStyle name="Обычный 10 7 3 2 2" xfId="53877"/>
    <cellStyle name="Обычный 10 7 3 3" xfId="53878"/>
    <cellStyle name="Обычный 10 7 3 3 2" xfId="53879"/>
    <cellStyle name="Обычный 10 7 3 4" xfId="53880"/>
    <cellStyle name="Обычный 10 7 4" xfId="10239"/>
    <cellStyle name="Обычный 10 7 4 2" xfId="53881"/>
    <cellStyle name="Обычный 10 7 5" xfId="10240"/>
    <cellStyle name="Обычный 10 7 5 2" xfId="53882"/>
    <cellStyle name="Обычный 10 7 6" xfId="34733"/>
    <cellStyle name="Обычный 10 7 6 2" xfId="53883"/>
    <cellStyle name="Обычный 10 7 7" xfId="34734"/>
    <cellStyle name="Обычный 10 7 7 2" xfId="53884"/>
    <cellStyle name="Обычный 10 7 8" xfId="53885"/>
    <cellStyle name="Обычный 10 7 8 2" xfId="53886"/>
    <cellStyle name="Обычный 10 7 9" xfId="53887"/>
    <cellStyle name="Обычный 10 7_Лист1" xfId="53888"/>
    <cellStyle name="Обычный 10 8" xfId="10241"/>
    <cellStyle name="Обычный 10 8 2" xfId="10242"/>
    <cellStyle name="Обычный 10 8 2 2" xfId="10243"/>
    <cellStyle name="Обычный 10 8 2 2 2" xfId="53889"/>
    <cellStyle name="Обычный 10 8 2 2 2 2" xfId="53890"/>
    <cellStyle name="Обычный 10 8 2 2 3" xfId="53891"/>
    <cellStyle name="Обычный 10 8 2 3" xfId="10244"/>
    <cellStyle name="Обычный 10 8 2 3 2" xfId="53892"/>
    <cellStyle name="Обычный 10 8 2 4" xfId="53893"/>
    <cellStyle name="Обычный 10 8 2_НВВ РСК 2019 (II пол) МАКС" xfId="53894"/>
    <cellStyle name="Обычный 10 8 3" xfId="10245"/>
    <cellStyle name="Обычный 10 8 3 2" xfId="53895"/>
    <cellStyle name="Обычный 10 8 3 2 2" xfId="53896"/>
    <cellStyle name="Обычный 10 8 3 3" xfId="53897"/>
    <cellStyle name="Обычный 10 8 3 3 2" xfId="53898"/>
    <cellStyle name="Обычный 10 8 3 4" xfId="53899"/>
    <cellStyle name="Обычный 10 8 4" xfId="10246"/>
    <cellStyle name="Обычный 10 8 4 2" xfId="53900"/>
    <cellStyle name="Обычный 10 8 5" xfId="10247"/>
    <cellStyle name="Обычный 10 8 5 2" xfId="53901"/>
    <cellStyle name="Обычный 10 8 6" xfId="34735"/>
    <cellStyle name="Обычный 10 8 6 2" xfId="53902"/>
    <cellStyle name="Обычный 10 8 7" xfId="34736"/>
    <cellStyle name="Обычный 10 8 7 2" xfId="53903"/>
    <cellStyle name="Обычный 10 8 8" xfId="53904"/>
    <cellStyle name="Обычный 10 8 8 2" xfId="53905"/>
    <cellStyle name="Обычный 10 8 9" xfId="53906"/>
    <cellStyle name="Обычный 10 8_Лист1" xfId="53907"/>
    <cellStyle name="Обычный 10 9" xfId="10248"/>
    <cellStyle name="Обычный 10 9 2" xfId="53908"/>
    <cellStyle name="Обычный 10 9 2 2" xfId="53909"/>
    <cellStyle name="Обычный 10 9 2 2 2" xfId="53910"/>
    <cellStyle name="Обычный 10 9 2 3" xfId="53911"/>
    <cellStyle name="Обычный 10 9 3" xfId="53912"/>
    <cellStyle name="Обычный 10 9 3 2" xfId="53913"/>
    <cellStyle name="Обычный 10 9 4" xfId="53914"/>
    <cellStyle name="Обычный 10 9_НВВ РСК 2019 (II пол) МАКС" xfId="53915"/>
    <cellStyle name="Обычный 10_НВВ РСК 2019 (II пол) МАКС" xfId="53916"/>
    <cellStyle name="Обычный 11" xfId="10249"/>
    <cellStyle name="Обычный 11 2" xfId="10250"/>
    <cellStyle name="Обычный 11 2 10" xfId="53917"/>
    <cellStyle name="Обычный 11 2 2" xfId="10251"/>
    <cellStyle name="Обычный 11 2 2 2" xfId="10252"/>
    <cellStyle name="Обычный 11 2 2 3" xfId="34737"/>
    <cellStyle name="Обычный 11 2 2 4" xfId="34738"/>
    <cellStyle name="Обычный 11 2 3" xfId="10253"/>
    <cellStyle name="Обычный 11 2 3 2" xfId="10254"/>
    <cellStyle name="Обычный 11 2 3 2 2" xfId="53918"/>
    <cellStyle name="Обычный 11 2 3 2 2 2" xfId="53919"/>
    <cellStyle name="Обычный 11 2 3 2 3" xfId="53920"/>
    <cellStyle name="Обычный 11 2 3 3" xfId="10255"/>
    <cellStyle name="Обычный 11 2 3 3 2" xfId="53921"/>
    <cellStyle name="Обычный 11 2 3 4" xfId="34739"/>
    <cellStyle name="Обычный 11 2 3_НВВ РСК 2019 (II пол) МАКС" xfId="53922"/>
    <cellStyle name="Обычный 11 2 4" xfId="10256"/>
    <cellStyle name="Обычный 11 2 4 2" xfId="34740"/>
    <cellStyle name="Обычный 11 2 4 2 2" xfId="53923"/>
    <cellStyle name="Обычный 11 2 4 3" xfId="53924"/>
    <cellStyle name="Обычный 11 2 4 3 2" xfId="53925"/>
    <cellStyle name="Обычный 11 2 4 4" xfId="53926"/>
    <cellStyle name="Обычный 11 2 5" xfId="34741"/>
    <cellStyle name="Обычный 11 2 5 2" xfId="53927"/>
    <cellStyle name="Обычный 11 2 6" xfId="53928"/>
    <cellStyle name="Обычный 11 2 6 2" xfId="53929"/>
    <cellStyle name="Обычный 11 2 7" xfId="53930"/>
    <cellStyle name="Обычный 11 2 7 2" xfId="53931"/>
    <cellStyle name="Обычный 11 2 8" xfId="53932"/>
    <cellStyle name="Обычный 11 2 9" xfId="53933"/>
    <cellStyle name="Обычный 11 2 9 2" xfId="53934"/>
    <cellStyle name="Обычный 11 2_Лист1" xfId="53935"/>
    <cellStyle name="Обычный 11 3" xfId="10257"/>
    <cellStyle name="Обычный 11 3 10" xfId="34742"/>
    <cellStyle name="Обычный 11 3 11" xfId="34743"/>
    <cellStyle name="Обычный 11 3 2" xfId="10258"/>
    <cellStyle name="Обычный 11 3 2 10" xfId="34744"/>
    <cellStyle name="Обычный 11 3 2 10 2" xfId="53936"/>
    <cellStyle name="Обычный 11 3 2 11" xfId="53937"/>
    <cellStyle name="Обычный 11 3 2 2" xfId="10259"/>
    <cellStyle name="Обычный 11 3 2 2 10" xfId="53938"/>
    <cellStyle name="Обычный 11 3 2 2 2" xfId="10260"/>
    <cellStyle name="Обычный 11 3 2 2 2 2" xfId="10261"/>
    <cellStyle name="Обычный 11 3 2 2 2 2 2" xfId="10262"/>
    <cellStyle name="Обычный 11 3 2 2 2 2 2 2" xfId="53939"/>
    <cellStyle name="Обычный 11 3 2 2 2 2 2 2 2" xfId="53940"/>
    <cellStyle name="Обычный 11 3 2 2 2 2 2 3" xfId="53941"/>
    <cellStyle name="Обычный 11 3 2 2 2 2 3" xfId="10263"/>
    <cellStyle name="Обычный 11 3 2 2 2 2 3 2" xfId="53942"/>
    <cellStyle name="Обычный 11 3 2 2 2 2 4" xfId="53943"/>
    <cellStyle name="Обычный 11 3 2 2 2 2_НВВ РСК 2019 (II пол) МАКС" xfId="53944"/>
    <cellStyle name="Обычный 11 3 2 2 2 3" xfId="10264"/>
    <cellStyle name="Обычный 11 3 2 2 2 3 2" xfId="10265"/>
    <cellStyle name="Обычный 11 3 2 2 2 3 2 2" xfId="53945"/>
    <cellStyle name="Обычный 11 3 2 2 2 3 3" xfId="10266"/>
    <cellStyle name="Обычный 11 3 2 2 2 3 3 2" xfId="53946"/>
    <cellStyle name="Обычный 11 3 2 2 2 3 4" xfId="53947"/>
    <cellStyle name="Обычный 11 3 2 2 2 4" xfId="10267"/>
    <cellStyle name="Обычный 11 3 2 2 2 4 2" xfId="53948"/>
    <cellStyle name="Обычный 11 3 2 2 2 5" xfId="10268"/>
    <cellStyle name="Обычный 11 3 2 2 2 5 2" xfId="53949"/>
    <cellStyle name="Обычный 11 3 2 2 2 6" xfId="10269"/>
    <cellStyle name="Обычный 11 3 2 2 2 6 2" xfId="53950"/>
    <cellStyle name="Обычный 11 3 2 2 2 7" xfId="34745"/>
    <cellStyle name="Обычный 11 3 2 2 2 7 2" xfId="53951"/>
    <cellStyle name="Обычный 11 3 2 2 2 8" xfId="34746"/>
    <cellStyle name="Обычный 11 3 2 2 2 8 2" xfId="53952"/>
    <cellStyle name="Обычный 11 3 2 2 2 9" xfId="53953"/>
    <cellStyle name="Обычный 11 3 2 2 2_Лист1" xfId="53954"/>
    <cellStyle name="Обычный 11 3 2 2 3" xfId="10270"/>
    <cellStyle name="Обычный 11 3 2 2 3 2" xfId="10271"/>
    <cellStyle name="Обычный 11 3 2 2 3 2 2" xfId="53955"/>
    <cellStyle name="Обычный 11 3 2 2 3 2 2 2" xfId="53956"/>
    <cellStyle name="Обычный 11 3 2 2 3 2 3" xfId="53957"/>
    <cellStyle name="Обычный 11 3 2 2 3 3" xfId="10272"/>
    <cellStyle name="Обычный 11 3 2 2 3 3 2" xfId="53958"/>
    <cellStyle name="Обычный 11 3 2 2 3 4" xfId="53959"/>
    <cellStyle name="Обычный 11 3 2 2 3_НВВ РСК 2019 (II пол) МАКС" xfId="53960"/>
    <cellStyle name="Обычный 11 3 2 2 4" xfId="10273"/>
    <cellStyle name="Обычный 11 3 2 2 4 2" xfId="10274"/>
    <cellStyle name="Обычный 11 3 2 2 4 2 2" xfId="53961"/>
    <cellStyle name="Обычный 11 3 2 2 4 3" xfId="10275"/>
    <cellStyle name="Обычный 11 3 2 2 4 3 2" xfId="53962"/>
    <cellStyle name="Обычный 11 3 2 2 4 4" xfId="53963"/>
    <cellStyle name="Обычный 11 3 2 2 5" xfId="10276"/>
    <cellStyle name="Обычный 11 3 2 2 5 2" xfId="53964"/>
    <cellStyle name="Обычный 11 3 2 2 6" xfId="10277"/>
    <cellStyle name="Обычный 11 3 2 2 6 2" xfId="53965"/>
    <cellStyle name="Обычный 11 3 2 2 7" xfId="10278"/>
    <cellStyle name="Обычный 11 3 2 2 7 2" xfId="53966"/>
    <cellStyle name="Обычный 11 3 2 2 8" xfId="34747"/>
    <cellStyle name="Обычный 11 3 2 2 8 2" xfId="53967"/>
    <cellStyle name="Обычный 11 3 2 2 9" xfId="34748"/>
    <cellStyle name="Обычный 11 3 2 2 9 2" xfId="53968"/>
    <cellStyle name="Обычный 11 3 2 2_Лист1" xfId="53969"/>
    <cellStyle name="Обычный 11 3 2 3" xfId="10279"/>
    <cellStyle name="Обычный 11 3 2 3 2" xfId="10280"/>
    <cellStyle name="Обычный 11 3 2 3 2 2" xfId="10281"/>
    <cellStyle name="Обычный 11 3 2 3 2 2 2" xfId="53970"/>
    <cellStyle name="Обычный 11 3 2 3 2 2 2 2" xfId="53971"/>
    <cellStyle name="Обычный 11 3 2 3 2 2 3" xfId="53972"/>
    <cellStyle name="Обычный 11 3 2 3 2 3" xfId="10282"/>
    <cellStyle name="Обычный 11 3 2 3 2 3 2" xfId="53973"/>
    <cellStyle name="Обычный 11 3 2 3 2 4" xfId="53974"/>
    <cellStyle name="Обычный 11 3 2 3 2_НВВ РСК 2019 (II пол) МАКС" xfId="53975"/>
    <cellStyle name="Обычный 11 3 2 3 3" xfId="10283"/>
    <cellStyle name="Обычный 11 3 2 3 3 2" xfId="10284"/>
    <cellStyle name="Обычный 11 3 2 3 3 2 2" xfId="53976"/>
    <cellStyle name="Обычный 11 3 2 3 3 3" xfId="10285"/>
    <cellStyle name="Обычный 11 3 2 3 3 3 2" xfId="53977"/>
    <cellStyle name="Обычный 11 3 2 3 3 4" xfId="53978"/>
    <cellStyle name="Обычный 11 3 2 3 4" xfId="10286"/>
    <cellStyle name="Обычный 11 3 2 3 4 2" xfId="53979"/>
    <cellStyle name="Обычный 11 3 2 3 5" xfId="10287"/>
    <cellStyle name="Обычный 11 3 2 3 5 2" xfId="53980"/>
    <cellStyle name="Обычный 11 3 2 3 6" xfId="10288"/>
    <cellStyle name="Обычный 11 3 2 3 6 2" xfId="53981"/>
    <cellStyle name="Обычный 11 3 2 3 7" xfId="34749"/>
    <cellStyle name="Обычный 11 3 2 3 7 2" xfId="53982"/>
    <cellStyle name="Обычный 11 3 2 3 8" xfId="34750"/>
    <cellStyle name="Обычный 11 3 2 3 8 2" xfId="53983"/>
    <cellStyle name="Обычный 11 3 2 3 9" xfId="53984"/>
    <cellStyle name="Обычный 11 3 2 3_Лист1" xfId="53985"/>
    <cellStyle name="Обычный 11 3 2 4" xfId="10289"/>
    <cellStyle name="Обычный 11 3 2 4 2" xfId="10290"/>
    <cellStyle name="Обычный 11 3 2 4 2 2" xfId="53986"/>
    <cellStyle name="Обычный 11 3 2 4 2 2 2" xfId="53987"/>
    <cellStyle name="Обычный 11 3 2 4 2 3" xfId="53988"/>
    <cellStyle name="Обычный 11 3 2 4 3" xfId="10291"/>
    <cellStyle name="Обычный 11 3 2 4 3 2" xfId="53989"/>
    <cellStyle name="Обычный 11 3 2 4 4" xfId="53990"/>
    <cellStyle name="Обычный 11 3 2 4_НВВ РСК 2019 (II пол) МАКС" xfId="53991"/>
    <cellStyle name="Обычный 11 3 2 5" xfId="10292"/>
    <cellStyle name="Обычный 11 3 2 5 2" xfId="10293"/>
    <cellStyle name="Обычный 11 3 2 5 2 2" xfId="53992"/>
    <cellStyle name="Обычный 11 3 2 5 3" xfId="10294"/>
    <cellStyle name="Обычный 11 3 2 5 3 2" xfId="53993"/>
    <cellStyle name="Обычный 11 3 2 5 4" xfId="53994"/>
    <cellStyle name="Обычный 11 3 2 6" xfId="10295"/>
    <cellStyle name="Обычный 11 3 2 6 2" xfId="53995"/>
    <cellStyle name="Обычный 11 3 2 7" xfId="10296"/>
    <cellStyle name="Обычный 11 3 2 7 2" xfId="53996"/>
    <cellStyle name="Обычный 11 3 2 8" xfId="10297"/>
    <cellStyle name="Обычный 11 3 2 8 2" xfId="53997"/>
    <cellStyle name="Обычный 11 3 2 9" xfId="34751"/>
    <cellStyle name="Обычный 11 3 2 9 2" xfId="53998"/>
    <cellStyle name="Обычный 11 3 2_Лист1" xfId="53999"/>
    <cellStyle name="Обычный 11 3 3" xfId="10298"/>
    <cellStyle name="Обычный 11 3 3 10" xfId="34752"/>
    <cellStyle name="Обычный 11 3 3 10 2" xfId="54000"/>
    <cellStyle name="Обычный 11 3 3 11" xfId="54001"/>
    <cellStyle name="Обычный 11 3 3 2" xfId="10299"/>
    <cellStyle name="Обычный 11 3 3 2 10" xfId="54002"/>
    <cellStyle name="Обычный 11 3 3 2 2" xfId="10300"/>
    <cellStyle name="Обычный 11 3 3 2 2 2" xfId="10301"/>
    <cellStyle name="Обычный 11 3 3 2 2 2 2" xfId="10302"/>
    <cellStyle name="Обычный 11 3 3 2 2 2 2 2" xfId="54003"/>
    <cellStyle name="Обычный 11 3 3 2 2 2 2 2 2" xfId="54004"/>
    <cellStyle name="Обычный 11 3 3 2 2 2 2 3" xfId="54005"/>
    <cellStyle name="Обычный 11 3 3 2 2 2 3" xfId="10303"/>
    <cellStyle name="Обычный 11 3 3 2 2 2 3 2" xfId="54006"/>
    <cellStyle name="Обычный 11 3 3 2 2 2 4" xfId="54007"/>
    <cellStyle name="Обычный 11 3 3 2 2 2_НВВ РСК 2019 (II пол) МАКС" xfId="54008"/>
    <cellStyle name="Обычный 11 3 3 2 2 3" xfId="10304"/>
    <cellStyle name="Обычный 11 3 3 2 2 3 2" xfId="10305"/>
    <cellStyle name="Обычный 11 3 3 2 2 3 2 2" xfId="54009"/>
    <cellStyle name="Обычный 11 3 3 2 2 3 3" xfId="10306"/>
    <cellStyle name="Обычный 11 3 3 2 2 3 3 2" xfId="54010"/>
    <cellStyle name="Обычный 11 3 3 2 2 3 4" xfId="54011"/>
    <cellStyle name="Обычный 11 3 3 2 2 4" xfId="10307"/>
    <cellStyle name="Обычный 11 3 3 2 2 4 2" xfId="54012"/>
    <cellStyle name="Обычный 11 3 3 2 2 5" xfId="10308"/>
    <cellStyle name="Обычный 11 3 3 2 2 5 2" xfId="54013"/>
    <cellStyle name="Обычный 11 3 3 2 2 6" xfId="10309"/>
    <cellStyle name="Обычный 11 3 3 2 2 6 2" xfId="54014"/>
    <cellStyle name="Обычный 11 3 3 2 2 7" xfId="34753"/>
    <cellStyle name="Обычный 11 3 3 2 2 7 2" xfId="54015"/>
    <cellStyle name="Обычный 11 3 3 2 2 8" xfId="34754"/>
    <cellStyle name="Обычный 11 3 3 2 2 8 2" xfId="54016"/>
    <cellStyle name="Обычный 11 3 3 2 2 9" xfId="54017"/>
    <cellStyle name="Обычный 11 3 3 2 2_Лист1" xfId="54018"/>
    <cellStyle name="Обычный 11 3 3 2 3" xfId="10310"/>
    <cellStyle name="Обычный 11 3 3 2 3 2" xfId="10311"/>
    <cellStyle name="Обычный 11 3 3 2 3 2 2" xfId="54019"/>
    <cellStyle name="Обычный 11 3 3 2 3 2 2 2" xfId="54020"/>
    <cellStyle name="Обычный 11 3 3 2 3 2 3" xfId="54021"/>
    <cellStyle name="Обычный 11 3 3 2 3 3" xfId="10312"/>
    <cellStyle name="Обычный 11 3 3 2 3 3 2" xfId="54022"/>
    <cellStyle name="Обычный 11 3 3 2 3 4" xfId="54023"/>
    <cellStyle name="Обычный 11 3 3 2 3_НВВ РСК 2019 (II пол) МАКС" xfId="54024"/>
    <cellStyle name="Обычный 11 3 3 2 4" xfId="10313"/>
    <cellStyle name="Обычный 11 3 3 2 4 2" xfId="10314"/>
    <cellStyle name="Обычный 11 3 3 2 4 2 2" xfId="54025"/>
    <cellStyle name="Обычный 11 3 3 2 4 3" xfId="10315"/>
    <cellStyle name="Обычный 11 3 3 2 4 3 2" xfId="54026"/>
    <cellStyle name="Обычный 11 3 3 2 4 4" xfId="54027"/>
    <cellStyle name="Обычный 11 3 3 2 5" xfId="10316"/>
    <cellStyle name="Обычный 11 3 3 2 5 2" xfId="54028"/>
    <cellStyle name="Обычный 11 3 3 2 6" xfId="10317"/>
    <cellStyle name="Обычный 11 3 3 2 6 2" xfId="54029"/>
    <cellStyle name="Обычный 11 3 3 2 7" xfId="10318"/>
    <cellStyle name="Обычный 11 3 3 2 7 2" xfId="54030"/>
    <cellStyle name="Обычный 11 3 3 2 8" xfId="34755"/>
    <cellStyle name="Обычный 11 3 3 2 8 2" xfId="54031"/>
    <cellStyle name="Обычный 11 3 3 2 9" xfId="34756"/>
    <cellStyle name="Обычный 11 3 3 2 9 2" xfId="54032"/>
    <cellStyle name="Обычный 11 3 3 2_Лист1" xfId="54033"/>
    <cellStyle name="Обычный 11 3 3 3" xfId="10319"/>
    <cellStyle name="Обычный 11 3 3 3 2" xfId="10320"/>
    <cellStyle name="Обычный 11 3 3 3 2 2" xfId="10321"/>
    <cellStyle name="Обычный 11 3 3 3 2 2 2" xfId="54034"/>
    <cellStyle name="Обычный 11 3 3 3 2 2 2 2" xfId="54035"/>
    <cellStyle name="Обычный 11 3 3 3 2 2 3" xfId="54036"/>
    <cellStyle name="Обычный 11 3 3 3 2 3" xfId="10322"/>
    <cellStyle name="Обычный 11 3 3 3 2 3 2" xfId="54037"/>
    <cellStyle name="Обычный 11 3 3 3 2 4" xfId="54038"/>
    <cellStyle name="Обычный 11 3 3 3 2_НВВ РСК 2019 (II пол) МАКС" xfId="54039"/>
    <cellStyle name="Обычный 11 3 3 3 3" xfId="10323"/>
    <cellStyle name="Обычный 11 3 3 3 3 2" xfId="10324"/>
    <cellStyle name="Обычный 11 3 3 3 3 2 2" xfId="54040"/>
    <cellStyle name="Обычный 11 3 3 3 3 3" xfId="10325"/>
    <cellStyle name="Обычный 11 3 3 3 3 3 2" xfId="54041"/>
    <cellStyle name="Обычный 11 3 3 3 3 4" xfId="54042"/>
    <cellStyle name="Обычный 11 3 3 3 4" xfId="10326"/>
    <cellStyle name="Обычный 11 3 3 3 4 2" xfId="54043"/>
    <cellStyle name="Обычный 11 3 3 3 5" xfId="10327"/>
    <cellStyle name="Обычный 11 3 3 3 5 2" xfId="54044"/>
    <cellStyle name="Обычный 11 3 3 3 6" xfId="10328"/>
    <cellStyle name="Обычный 11 3 3 3 6 2" xfId="54045"/>
    <cellStyle name="Обычный 11 3 3 3 7" xfId="34757"/>
    <cellStyle name="Обычный 11 3 3 3 7 2" xfId="54046"/>
    <cellStyle name="Обычный 11 3 3 3 8" xfId="34758"/>
    <cellStyle name="Обычный 11 3 3 3 8 2" xfId="54047"/>
    <cellStyle name="Обычный 11 3 3 3 9" xfId="54048"/>
    <cellStyle name="Обычный 11 3 3 3_Лист1" xfId="54049"/>
    <cellStyle name="Обычный 11 3 3 4" xfId="10329"/>
    <cellStyle name="Обычный 11 3 3 4 2" xfId="10330"/>
    <cellStyle name="Обычный 11 3 3 4 2 2" xfId="54050"/>
    <cellStyle name="Обычный 11 3 3 4 2 2 2" xfId="54051"/>
    <cellStyle name="Обычный 11 3 3 4 2 3" xfId="54052"/>
    <cellStyle name="Обычный 11 3 3 4 3" xfId="10331"/>
    <cellStyle name="Обычный 11 3 3 4 3 2" xfId="54053"/>
    <cellStyle name="Обычный 11 3 3 4 4" xfId="54054"/>
    <cellStyle name="Обычный 11 3 3 4_НВВ РСК 2019 (II пол) МАКС" xfId="54055"/>
    <cellStyle name="Обычный 11 3 3 5" xfId="10332"/>
    <cellStyle name="Обычный 11 3 3 5 2" xfId="10333"/>
    <cellStyle name="Обычный 11 3 3 5 2 2" xfId="54056"/>
    <cellStyle name="Обычный 11 3 3 5 3" xfId="10334"/>
    <cellStyle name="Обычный 11 3 3 5 3 2" xfId="54057"/>
    <cellStyle name="Обычный 11 3 3 5 4" xfId="54058"/>
    <cellStyle name="Обычный 11 3 3 6" xfId="10335"/>
    <cellStyle name="Обычный 11 3 3 6 2" xfId="54059"/>
    <cellStyle name="Обычный 11 3 3 7" xfId="10336"/>
    <cellStyle name="Обычный 11 3 3 7 2" xfId="54060"/>
    <cellStyle name="Обычный 11 3 3 8" xfId="10337"/>
    <cellStyle name="Обычный 11 3 3 8 2" xfId="54061"/>
    <cellStyle name="Обычный 11 3 3 9" xfId="34759"/>
    <cellStyle name="Обычный 11 3 3 9 2" xfId="54062"/>
    <cellStyle name="Обычный 11 3 3_Лист1" xfId="54063"/>
    <cellStyle name="Обычный 11 3 4" xfId="10338"/>
    <cellStyle name="Обычный 11 3 4 10" xfId="54064"/>
    <cellStyle name="Обычный 11 3 4 2" xfId="10339"/>
    <cellStyle name="Обычный 11 3 4 2 2" xfId="10340"/>
    <cellStyle name="Обычный 11 3 4 2 2 2" xfId="10341"/>
    <cellStyle name="Обычный 11 3 4 2 2 2 2" xfId="54065"/>
    <cellStyle name="Обычный 11 3 4 2 2 2 2 2" xfId="54066"/>
    <cellStyle name="Обычный 11 3 4 2 2 2 3" xfId="54067"/>
    <cellStyle name="Обычный 11 3 4 2 2 3" xfId="10342"/>
    <cellStyle name="Обычный 11 3 4 2 2 3 2" xfId="54068"/>
    <cellStyle name="Обычный 11 3 4 2 2 4" xfId="54069"/>
    <cellStyle name="Обычный 11 3 4 2 2_НВВ РСК 2019 (II пол) МАКС" xfId="54070"/>
    <cellStyle name="Обычный 11 3 4 2 3" xfId="10343"/>
    <cellStyle name="Обычный 11 3 4 2 3 2" xfId="10344"/>
    <cellStyle name="Обычный 11 3 4 2 3 2 2" xfId="54071"/>
    <cellStyle name="Обычный 11 3 4 2 3 3" xfId="10345"/>
    <cellStyle name="Обычный 11 3 4 2 3 3 2" xfId="54072"/>
    <cellStyle name="Обычный 11 3 4 2 3 4" xfId="54073"/>
    <cellStyle name="Обычный 11 3 4 2 4" xfId="10346"/>
    <cellStyle name="Обычный 11 3 4 2 4 2" xfId="54074"/>
    <cellStyle name="Обычный 11 3 4 2 5" xfId="10347"/>
    <cellStyle name="Обычный 11 3 4 2 5 2" xfId="54075"/>
    <cellStyle name="Обычный 11 3 4 2 6" xfId="10348"/>
    <cellStyle name="Обычный 11 3 4 2 6 2" xfId="54076"/>
    <cellStyle name="Обычный 11 3 4 2 7" xfId="34760"/>
    <cellStyle name="Обычный 11 3 4 2 7 2" xfId="54077"/>
    <cellStyle name="Обычный 11 3 4 2 8" xfId="34761"/>
    <cellStyle name="Обычный 11 3 4 2 8 2" xfId="54078"/>
    <cellStyle name="Обычный 11 3 4 2 9" xfId="54079"/>
    <cellStyle name="Обычный 11 3 4 2_Лист1" xfId="54080"/>
    <cellStyle name="Обычный 11 3 4 3" xfId="10349"/>
    <cellStyle name="Обычный 11 3 4 3 2" xfId="10350"/>
    <cellStyle name="Обычный 11 3 4 3 2 2" xfId="54081"/>
    <cellStyle name="Обычный 11 3 4 3 2 2 2" xfId="54082"/>
    <cellStyle name="Обычный 11 3 4 3 2 3" xfId="54083"/>
    <cellStyle name="Обычный 11 3 4 3 3" xfId="10351"/>
    <cellStyle name="Обычный 11 3 4 3 3 2" xfId="54084"/>
    <cellStyle name="Обычный 11 3 4 3 4" xfId="54085"/>
    <cellStyle name="Обычный 11 3 4 3_НВВ РСК 2019 (II пол) МАКС" xfId="54086"/>
    <cellStyle name="Обычный 11 3 4 4" xfId="10352"/>
    <cellStyle name="Обычный 11 3 4 4 2" xfId="10353"/>
    <cellStyle name="Обычный 11 3 4 4 2 2" xfId="54087"/>
    <cellStyle name="Обычный 11 3 4 4 3" xfId="10354"/>
    <cellStyle name="Обычный 11 3 4 4 3 2" xfId="54088"/>
    <cellStyle name="Обычный 11 3 4 4 4" xfId="54089"/>
    <cellStyle name="Обычный 11 3 4 5" xfId="10355"/>
    <cellStyle name="Обычный 11 3 4 5 2" xfId="54090"/>
    <cellStyle name="Обычный 11 3 4 6" xfId="10356"/>
    <cellStyle name="Обычный 11 3 4 6 2" xfId="54091"/>
    <cellStyle name="Обычный 11 3 4 7" xfId="10357"/>
    <cellStyle name="Обычный 11 3 4 7 2" xfId="54092"/>
    <cellStyle name="Обычный 11 3 4 8" xfId="34762"/>
    <cellStyle name="Обычный 11 3 4 8 2" xfId="54093"/>
    <cellStyle name="Обычный 11 3 4 9" xfId="34763"/>
    <cellStyle name="Обычный 11 3 4 9 2" xfId="54094"/>
    <cellStyle name="Обычный 11 3 4_Лист1" xfId="54095"/>
    <cellStyle name="Обычный 11 3 5" xfId="10358"/>
    <cellStyle name="Обычный 11 3 5 2" xfId="10359"/>
    <cellStyle name="Обычный 11 3 5 2 2" xfId="10360"/>
    <cellStyle name="Обычный 11 3 5 2 2 2" xfId="54096"/>
    <cellStyle name="Обычный 11 3 5 2 2 2 2" xfId="54097"/>
    <cellStyle name="Обычный 11 3 5 2 2 3" xfId="54098"/>
    <cellStyle name="Обычный 11 3 5 2 3" xfId="10361"/>
    <cellStyle name="Обычный 11 3 5 2 3 2" xfId="54099"/>
    <cellStyle name="Обычный 11 3 5 2 4" xfId="54100"/>
    <cellStyle name="Обычный 11 3 5 2_НВВ РСК 2019 (II пол) МАКС" xfId="54101"/>
    <cellStyle name="Обычный 11 3 5 3" xfId="10362"/>
    <cellStyle name="Обычный 11 3 5 3 2" xfId="10363"/>
    <cellStyle name="Обычный 11 3 5 3 2 2" xfId="54102"/>
    <cellStyle name="Обычный 11 3 5 3 3" xfId="10364"/>
    <cellStyle name="Обычный 11 3 5 3 3 2" xfId="54103"/>
    <cellStyle name="Обычный 11 3 5 3 4" xfId="54104"/>
    <cellStyle name="Обычный 11 3 5 4" xfId="10365"/>
    <cellStyle name="Обычный 11 3 5 4 2" xfId="54105"/>
    <cellStyle name="Обычный 11 3 5 5" xfId="10366"/>
    <cellStyle name="Обычный 11 3 5 5 2" xfId="54106"/>
    <cellStyle name="Обычный 11 3 5 6" xfId="10367"/>
    <cellStyle name="Обычный 11 3 5 6 2" xfId="54107"/>
    <cellStyle name="Обычный 11 3 5 7" xfId="34764"/>
    <cellStyle name="Обычный 11 3 5 7 2" xfId="54108"/>
    <cellStyle name="Обычный 11 3 5 8" xfId="34765"/>
    <cellStyle name="Обычный 11 3 5 8 2" xfId="54109"/>
    <cellStyle name="Обычный 11 3 5 9" xfId="54110"/>
    <cellStyle name="Обычный 11 3 5_Лист1" xfId="54111"/>
    <cellStyle name="Обычный 11 3 6" xfId="10368"/>
    <cellStyle name="Обычный 11 3 6 2" xfId="10369"/>
    <cellStyle name="Обычный 11 3 6 3" xfId="10370"/>
    <cellStyle name="Обычный 11 3 7" xfId="10371"/>
    <cellStyle name="Обычный 11 3 7 2" xfId="34766"/>
    <cellStyle name="Обычный 11 3 8" xfId="10372"/>
    <cellStyle name="Обычный 11 3 9" xfId="10373"/>
    <cellStyle name="Обычный 11 3_Лист1" xfId="54112"/>
    <cellStyle name="Обычный 11 4" xfId="10374"/>
    <cellStyle name="Обычный 11 4 2" xfId="34767"/>
    <cellStyle name="Обычный 11 4 3" xfId="34768"/>
    <cellStyle name="Обычный 11 4 4" xfId="34769"/>
    <cellStyle name="Обычный 11 5" xfId="10375"/>
    <cellStyle name="Обычный 11 5 2" xfId="34770"/>
    <cellStyle name="Обычный 11 6" xfId="10376"/>
    <cellStyle name="Обычный 11 6 2" xfId="34771"/>
    <cellStyle name="Обычный 11 7" xfId="34772"/>
    <cellStyle name="Обычный 11_46EE.2011(v1.2)" xfId="10377"/>
    <cellStyle name="Обычный 12" xfId="10378"/>
    <cellStyle name="Обычный 12 2" xfId="10379"/>
    <cellStyle name="Обычный 12 2 2" xfId="10380"/>
    <cellStyle name="Обычный 12 2 2 2" xfId="10381"/>
    <cellStyle name="Обычный 12 2 2 3" xfId="34773"/>
    <cellStyle name="Обычный 12 2 3" xfId="10382"/>
    <cellStyle name="Обычный 12 2 4" xfId="34774"/>
    <cellStyle name="Обычный 12 2_Лист1" xfId="54113"/>
    <cellStyle name="Обычный 12 3" xfId="10383"/>
    <cellStyle name="Обычный 12 3 2" xfId="10384"/>
    <cellStyle name="Обычный 12 3 2 2" xfId="10385"/>
    <cellStyle name="Обычный 12 3 2 2 2" xfId="34775"/>
    <cellStyle name="Обычный 12 3 2 2 2 2" xfId="34776"/>
    <cellStyle name="Обычный 12 3 2 2 2 3" xfId="34777"/>
    <cellStyle name="Обычный 12 3 2 2 3" xfId="34778"/>
    <cellStyle name="Обычный 12 3 2 2 3 2" xfId="34779"/>
    <cellStyle name="Обычный 12 3 2 2 3 3" xfId="34780"/>
    <cellStyle name="Обычный 12 3 2 2 3 4" xfId="34781"/>
    <cellStyle name="Обычный 12 3 2 2 4" xfId="34782"/>
    <cellStyle name="Обычный 12 3 2 2 4 2" xfId="34783"/>
    <cellStyle name="Обычный 12 3 2 2 5" xfId="34784"/>
    <cellStyle name="Обычный 12 3 2 3" xfId="10386"/>
    <cellStyle name="Обычный 12 3 2 3 2" xfId="34785"/>
    <cellStyle name="Обычный 12 3 2 4" xfId="34786"/>
    <cellStyle name="Обычный 12 3 2 5" xfId="34787"/>
    <cellStyle name="Обычный 12 3 2_НВВ РСК 2019 (II пол) МАКС" xfId="54114"/>
    <cellStyle name="Обычный 12 3 3" xfId="10387"/>
    <cellStyle name="Обычный 12 3 3 2" xfId="54115"/>
    <cellStyle name="Обычный 12 3 3 2 2" xfId="54116"/>
    <cellStyle name="Обычный 12 3 3 3" xfId="54117"/>
    <cellStyle name="Обычный 12 3 3 3 2" xfId="54118"/>
    <cellStyle name="Обычный 12 3 3 4" xfId="54119"/>
    <cellStyle name="Обычный 12 3 4" xfId="34788"/>
    <cellStyle name="Обычный 12 3 4 2" xfId="54120"/>
    <cellStyle name="Обычный 12 3 5" xfId="34789"/>
    <cellStyle name="Обычный 12 3 5 2" xfId="54121"/>
    <cellStyle name="Обычный 12 3 6" xfId="54122"/>
    <cellStyle name="Обычный 12 3 6 2" xfId="54123"/>
    <cellStyle name="Обычный 12 3 7" xfId="54124"/>
    <cellStyle name="Обычный 12 3 8" xfId="54125"/>
    <cellStyle name="Обычный 12 3 8 2" xfId="54126"/>
    <cellStyle name="Обычный 12 3 9" xfId="54127"/>
    <cellStyle name="Обычный 12 3_Лист1" xfId="54128"/>
    <cellStyle name="Обычный 12 4" xfId="10388"/>
    <cellStyle name="Обычный 12 4 2" xfId="10389"/>
    <cellStyle name="Обычный 12 4 2 10" xfId="54129"/>
    <cellStyle name="Обычный 12 4 2 2" xfId="10390"/>
    <cellStyle name="Обычный 12 4 2 2 2" xfId="10391"/>
    <cellStyle name="Обычный 12 4 2 2 2 2" xfId="10392"/>
    <cellStyle name="Обычный 12 4 2 2 2 2 2" xfId="54130"/>
    <cellStyle name="Обычный 12 4 2 2 2 2 2 2" xfId="54131"/>
    <cellStyle name="Обычный 12 4 2 2 2 2 3" xfId="54132"/>
    <cellStyle name="Обычный 12 4 2 2 2 3" xfId="10393"/>
    <cellStyle name="Обычный 12 4 2 2 2 3 2" xfId="54133"/>
    <cellStyle name="Обычный 12 4 2 2 2 4" xfId="54134"/>
    <cellStyle name="Обычный 12 4 2 2 2_НВВ РСК 2019 (II пол) МАКС" xfId="54135"/>
    <cellStyle name="Обычный 12 4 2 2 3" xfId="10394"/>
    <cellStyle name="Обычный 12 4 2 2 3 2" xfId="10395"/>
    <cellStyle name="Обычный 12 4 2 2 3 2 2" xfId="54136"/>
    <cellStyle name="Обычный 12 4 2 2 3 3" xfId="10396"/>
    <cellStyle name="Обычный 12 4 2 2 3 3 2" xfId="54137"/>
    <cellStyle name="Обычный 12 4 2 2 3 4" xfId="54138"/>
    <cellStyle name="Обычный 12 4 2 2 4" xfId="10397"/>
    <cellStyle name="Обычный 12 4 2 2 4 2" xfId="54139"/>
    <cellStyle name="Обычный 12 4 2 2 5" xfId="10398"/>
    <cellStyle name="Обычный 12 4 2 2 5 2" xfId="54140"/>
    <cellStyle name="Обычный 12 4 2 2 6" xfId="10399"/>
    <cellStyle name="Обычный 12 4 2 2 6 2" xfId="54141"/>
    <cellStyle name="Обычный 12 4 2 2 7" xfId="34790"/>
    <cellStyle name="Обычный 12 4 2 2 7 2" xfId="54142"/>
    <cellStyle name="Обычный 12 4 2 2 8" xfId="34791"/>
    <cellStyle name="Обычный 12 4 2 2 8 2" xfId="54143"/>
    <cellStyle name="Обычный 12 4 2 2 9" xfId="54144"/>
    <cellStyle name="Обычный 12 4 2 2_Лист1" xfId="54145"/>
    <cellStyle name="Обычный 12 4 2 3" xfId="10400"/>
    <cellStyle name="Обычный 12 4 2 3 2" xfId="10401"/>
    <cellStyle name="Обычный 12 4 2 3 2 2" xfId="54146"/>
    <cellStyle name="Обычный 12 4 2 3 2 2 2" xfId="54147"/>
    <cellStyle name="Обычный 12 4 2 3 2 3" xfId="54148"/>
    <cellStyle name="Обычный 12 4 2 3 3" xfId="10402"/>
    <cellStyle name="Обычный 12 4 2 3 3 2" xfId="54149"/>
    <cellStyle name="Обычный 12 4 2 3 4" xfId="54150"/>
    <cellStyle name="Обычный 12 4 2 3_НВВ РСК 2019 (II пол) МАКС" xfId="54151"/>
    <cellStyle name="Обычный 12 4 2 4" xfId="10403"/>
    <cellStyle name="Обычный 12 4 2 4 2" xfId="10404"/>
    <cellStyle name="Обычный 12 4 2 4 2 2" xfId="54152"/>
    <cellStyle name="Обычный 12 4 2 4 3" xfId="10405"/>
    <cellStyle name="Обычный 12 4 2 4 3 2" xfId="54153"/>
    <cellStyle name="Обычный 12 4 2 4 4" xfId="54154"/>
    <cellStyle name="Обычный 12 4 2 5" xfId="10406"/>
    <cellStyle name="Обычный 12 4 2 5 2" xfId="54155"/>
    <cellStyle name="Обычный 12 4 2 6" xfId="10407"/>
    <cellStyle name="Обычный 12 4 2 6 2" xfId="54156"/>
    <cellStyle name="Обычный 12 4 2 7" xfId="10408"/>
    <cellStyle name="Обычный 12 4 2 7 2" xfId="54157"/>
    <cellStyle name="Обычный 12 4 2 8" xfId="34792"/>
    <cellStyle name="Обычный 12 4 2 8 2" xfId="54158"/>
    <cellStyle name="Обычный 12 4 2 9" xfId="34793"/>
    <cellStyle name="Обычный 12 4 2 9 2" xfId="54159"/>
    <cellStyle name="Обычный 12 4 2_Лист1" xfId="54160"/>
    <cellStyle name="Обычный 12 4 3" xfId="10409"/>
    <cellStyle name="Обычный 12 4 3 2" xfId="10410"/>
    <cellStyle name="Обычный 12 4 3 2 2" xfId="10411"/>
    <cellStyle name="Обычный 12 4 3 2 2 2" xfId="54161"/>
    <cellStyle name="Обычный 12 4 3 2 2 2 2" xfId="54162"/>
    <cellStyle name="Обычный 12 4 3 2 2 3" xfId="54163"/>
    <cellStyle name="Обычный 12 4 3 2 3" xfId="10412"/>
    <cellStyle name="Обычный 12 4 3 2 3 2" xfId="54164"/>
    <cellStyle name="Обычный 12 4 3 2 4" xfId="54165"/>
    <cellStyle name="Обычный 12 4 3 2_НВВ РСК 2019 (II пол) МАКС" xfId="54166"/>
    <cellStyle name="Обычный 12 4 3 3" xfId="10413"/>
    <cellStyle name="Обычный 12 4 3 3 2" xfId="10414"/>
    <cellStyle name="Обычный 12 4 3 3 2 2" xfId="54167"/>
    <cellStyle name="Обычный 12 4 3 3 3" xfId="10415"/>
    <cellStyle name="Обычный 12 4 3 3 3 2" xfId="54168"/>
    <cellStyle name="Обычный 12 4 3 3 4" xfId="54169"/>
    <cellStyle name="Обычный 12 4 3 4" xfId="10416"/>
    <cellStyle name="Обычный 12 4 3 4 2" xfId="54170"/>
    <cellStyle name="Обычный 12 4 3 5" xfId="10417"/>
    <cellStyle name="Обычный 12 4 3 5 2" xfId="54171"/>
    <cellStyle name="Обычный 12 4 3 6" xfId="10418"/>
    <cellStyle name="Обычный 12 4 3 6 2" xfId="54172"/>
    <cellStyle name="Обычный 12 4 3 7" xfId="34794"/>
    <cellStyle name="Обычный 12 4 3 7 2" xfId="54173"/>
    <cellStyle name="Обычный 12 4 3 8" xfId="34795"/>
    <cellStyle name="Обычный 12 4 3 8 2" xfId="54174"/>
    <cellStyle name="Обычный 12 4 3 9" xfId="54175"/>
    <cellStyle name="Обычный 12 4 3_Лист1" xfId="54176"/>
    <cellStyle name="Обычный 12 4 4" xfId="10419"/>
    <cellStyle name="Обычный 12 4 4 2" xfId="10420"/>
    <cellStyle name="Обычный 12 4 4 3" xfId="10421"/>
    <cellStyle name="Обычный 12 4 5" xfId="10422"/>
    <cellStyle name="Обычный 12 4 5 2" xfId="54177"/>
    <cellStyle name="Обычный 12 4 6" xfId="10423"/>
    <cellStyle name="Обычный 12 4 7" xfId="10424"/>
    <cellStyle name="Обычный 12 4 8" xfId="34796"/>
    <cellStyle name="Обычный 12 4 9" xfId="34797"/>
    <cellStyle name="Обычный 12 4_Лист1" xfId="54178"/>
    <cellStyle name="Обычный 12 5" xfId="10425"/>
    <cellStyle name="Обычный 12 5 10" xfId="34798"/>
    <cellStyle name="Обычный 12 5 10 2" xfId="54179"/>
    <cellStyle name="Обычный 12 5 11" xfId="54180"/>
    <cellStyle name="Обычный 12 5 2" xfId="10426"/>
    <cellStyle name="Обычный 12 5 2 10" xfId="54181"/>
    <cellStyle name="Обычный 12 5 2 2" xfId="10427"/>
    <cellStyle name="Обычный 12 5 2 2 2" xfId="10428"/>
    <cellStyle name="Обычный 12 5 2 2 2 2" xfId="10429"/>
    <cellStyle name="Обычный 12 5 2 2 2 2 2" xfId="54182"/>
    <cellStyle name="Обычный 12 5 2 2 2 2 2 2" xfId="54183"/>
    <cellStyle name="Обычный 12 5 2 2 2 2 3" xfId="54184"/>
    <cellStyle name="Обычный 12 5 2 2 2 3" xfId="10430"/>
    <cellStyle name="Обычный 12 5 2 2 2 3 2" xfId="54185"/>
    <cellStyle name="Обычный 12 5 2 2 2 4" xfId="54186"/>
    <cellStyle name="Обычный 12 5 2 2 2_НВВ РСК 2019 (II пол) МАКС" xfId="54187"/>
    <cellStyle name="Обычный 12 5 2 2 3" xfId="10431"/>
    <cellStyle name="Обычный 12 5 2 2 3 2" xfId="10432"/>
    <cellStyle name="Обычный 12 5 2 2 3 2 2" xfId="54188"/>
    <cellStyle name="Обычный 12 5 2 2 3 3" xfId="10433"/>
    <cellStyle name="Обычный 12 5 2 2 3 3 2" xfId="54189"/>
    <cellStyle name="Обычный 12 5 2 2 3 4" xfId="54190"/>
    <cellStyle name="Обычный 12 5 2 2 4" xfId="10434"/>
    <cellStyle name="Обычный 12 5 2 2 4 2" xfId="54191"/>
    <cellStyle name="Обычный 12 5 2 2 5" xfId="10435"/>
    <cellStyle name="Обычный 12 5 2 2 5 2" xfId="54192"/>
    <cellStyle name="Обычный 12 5 2 2 6" xfId="10436"/>
    <cellStyle name="Обычный 12 5 2 2 6 2" xfId="54193"/>
    <cellStyle name="Обычный 12 5 2 2 7" xfId="34799"/>
    <cellStyle name="Обычный 12 5 2 2 7 2" xfId="54194"/>
    <cellStyle name="Обычный 12 5 2 2 8" xfId="34800"/>
    <cellStyle name="Обычный 12 5 2 2 8 2" xfId="54195"/>
    <cellStyle name="Обычный 12 5 2 2 9" xfId="54196"/>
    <cellStyle name="Обычный 12 5 2 2_Лист1" xfId="54197"/>
    <cellStyle name="Обычный 12 5 2 3" xfId="10437"/>
    <cellStyle name="Обычный 12 5 2 3 2" xfId="10438"/>
    <cellStyle name="Обычный 12 5 2 3 2 2" xfId="54198"/>
    <cellStyle name="Обычный 12 5 2 3 2 2 2" xfId="54199"/>
    <cellStyle name="Обычный 12 5 2 3 2 3" xfId="54200"/>
    <cellStyle name="Обычный 12 5 2 3 3" xfId="10439"/>
    <cellStyle name="Обычный 12 5 2 3 3 2" xfId="54201"/>
    <cellStyle name="Обычный 12 5 2 3 4" xfId="54202"/>
    <cellStyle name="Обычный 12 5 2 3_НВВ РСК 2019 (II пол) МАКС" xfId="54203"/>
    <cellStyle name="Обычный 12 5 2 4" xfId="10440"/>
    <cellStyle name="Обычный 12 5 2 4 2" xfId="10441"/>
    <cellStyle name="Обычный 12 5 2 4 2 2" xfId="54204"/>
    <cellStyle name="Обычный 12 5 2 4 3" xfId="10442"/>
    <cellStyle name="Обычный 12 5 2 4 3 2" xfId="54205"/>
    <cellStyle name="Обычный 12 5 2 4 4" xfId="54206"/>
    <cellStyle name="Обычный 12 5 2 5" xfId="10443"/>
    <cellStyle name="Обычный 12 5 2 5 2" xfId="54207"/>
    <cellStyle name="Обычный 12 5 2 6" xfId="10444"/>
    <cellStyle name="Обычный 12 5 2 6 2" xfId="54208"/>
    <cellStyle name="Обычный 12 5 2 7" xfId="10445"/>
    <cellStyle name="Обычный 12 5 2 7 2" xfId="54209"/>
    <cellStyle name="Обычный 12 5 2 8" xfId="34801"/>
    <cellStyle name="Обычный 12 5 2 8 2" xfId="54210"/>
    <cellStyle name="Обычный 12 5 2 9" xfId="34802"/>
    <cellStyle name="Обычный 12 5 2 9 2" xfId="54211"/>
    <cellStyle name="Обычный 12 5 2_Лист1" xfId="54212"/>
    <cellStyle name="Обычный 12 5 3" xfId="10446"/>
    <cellStyle name="Обычный 12 5 3 2" xfId="10447"/>
    <cellStyle name="Обычный 12 5 3 2 2" xfId="10448"/>
    <cellStyle name="Обычный 12 5 3 2 2 2" xfId="54213"/>
    <cellStyle name="Обычный 12 5 3 2 2 2 2" xfId="54214"/>
    <cellStyle name="Обычный 12 5 3 2 2 3" xfId="54215"/>
    <cellStyle name="Обычный 12 5 3 2 3" xfId="10449"/>
    <cellStyle name="Обычный 12 5 3 2 3 2" xfId="54216"/>
    <cellStyle name="Обычный 12 5 3 2 4" xfId="54217"/>
    <cellStyle name="Обычный 12 5 3 2_НВВ РСК 2019 (II пол) МАКС" xfId="54218"/>
    <cellStyle name="Обычный 12 5 3 3" xfId="10450"/>
    <cellStyle name="Обычный 12 5 3 3 2" xfId="10451"/>
    <cellStyle name="Обычный 12 5 3 3 2 2" xfId="54219"/>
    <cellStyle name="Обычный 12 5 3 3 3" xfId="10452"/>
    <cellStyle name="Обычный 12 5 3 3 3 2" xfId="54220"/>
    <cellStyle name="Обычный 12 5 3 3 4" xfId="54221"/>
    <cellStyle name="Обычный 12 5 3 4" xfId="10453"/>
    <cellStyle name="Обычный 12 5 3 4 2" xfId="54222"/>
    <cellStyle name="Обычный 12 5 3 5" xfId="10454"/>
    <cellStyle name="Обычный 12 5 3 5 2" xfId="54223"/>
    <cellStyle name="Обычный 12 5 3 6" xfId="10455"/>
    <cellStyle name="Обычный 12 5 3 6 2" xfId="54224"/>
    <cellStyle name="Обычный 12 5 3 7" xfId="34803"/>
    <cellStyle name="Обычный 12 5 3 7 2" xfId="54225"/>
    <cellStyle name="Обычный 12 5 3 8" xfId="34804"/>
    <cellStyle name="Обычный 12 5 3 8 2" xfId="54226"/>
    <cellStyle name="Обычный 12 5 3 9" xfId="54227"/>
    <cellStyle name="Обычный 12 5 3_Лист1" xfId="54228"/>
    <cellStyle name="Обычный 12 5 4" xfId="10456"/>
    <cellStyle name="Обычный 12 5 4 2" xfId="10457"/>
    <cellStyle name="Обычный 12 5 4 2 2" xfId="54229"/>
    <cellStyle name="Обычный 12 5 4 2 2 2" xfId="54230"/>
    <cellStyle name="Обычный 12 5 4 2 3" xfId="54231"/>
    <cellStyle name="Обычный 12 5 4 3" xfId="10458"/>
    <cellStyle name="Обычный 12 5 4 3 2" xfId="54232"/>
    <cellStyle name="Обычный 12 5 4 4" xfId="54233"/>
    <cellStyle name="Обычный 12 5 4_НВВ РСК 2019 (II пол) МАКС" xfId="54234"/>
    <cellStyle name="Обычный 12 5 5" xfId="10459"/>
    <cellStyle name="Обычный 12 5 5 2" xfId="10460"/>
    <cellStyle name="Обычный 12 5 5 2 2" xfId="54235"/>
    <cellStyle name="Обычный 12 5 5 3" xfId="10461"/>
    <cellStyle name="Обычный 12 5 5 3 2" xfId="54236"/>
    <cellStyle name="Обычный 12 5 5 4" xfId="54237"/>
    <cellStyle name="Обычный 12 5 6" xfId="10462"/>
    <cellStyle name="Обычный 12 5 6 2" xfId="54238"/>
    <cellStyle name="Обычный 12 5 7" xfId="10463"/>
    <cellStyle name="Обычный 12 5 7 2" xfId="54239"/>
    <cellStyle name="Обычный 12 5 8" xfId="10464"/>
    <cellStyle name="Обычный 12 5 8 2" xfId="54240"/>
    <cellStyle name="Обычный 12 5 9" xfId="34805"/>
    <cellStyle name="Обычный 12 5 9 2" xfId="54241"/>
    <cellStyle name="Обычный 12 5_Лист1" xfId="54242"/>
    <cellStyle name="Обычный 12 6" xfId="10465"/>
    <cellStyle name="Обычный 12 6 2" xfId="34806"/>
    <cellStyle name="Обычный 12 7" xfId="10466"/>
    <cellStyle name="Обычный 12 7 10" xfId="34807"/>
    <cellStyle name="Обычный 12 7 10 2" xfId="54243"/>
    <cellStyle name="Обычный 12 7 11" xfId="54244"/>
    <cellStyle name="Обычный 12 7 2" xfId="10467"/>
    <cellStyle name="Обычный 12 7 2 10" xfId="54245"/>
    <cellStyle name="Обычный 12 7 2 2" xfId="10468"/>
    <cellStyle name="Обычный 12 7 2 2 2" xfId="10469"/>
    <cellStyle name="Обычный 12 7 2 2 2 2" xfId="10470"/>
    <cellStyle name="Обычный 12 7 2 2 2 2 2" xfId="54246"/>
    <cellStyle name="Обычный 12 7 2 2 2 2 2 2" xfId="54247"/>
    <cellStyle name="Обычный 12 7 2 2 2 2 3" xfId="54248"/>
    <cellStyle name="Обычный 12 7 2 2 2 3" xfId="10471"/>
    <cellStyle name="Обычный 12 7 2 2 2 3 2" xfId="54249"/>
    <cellStyle name="Обычный 12 7 2 2 2 4" xfId="54250"/>
    <cellStyle name="Обычный 12 7 2 2 2_НВВ РСК 2019 (II пол) МАКС" xfId="54251"/>
    <cellStyle name="Обычный 12 7 2 2 3" xfId="10472"/>
    <cellStyle name="Обычный 12 7 2 2 3 2" xfId="10473"/>
    <cellStyle name="Обычный 12 7 2 2 3 2 2" xfId="54252"/>
    <cellStyle name="Обычный 12 7 2 2 3 3" xfId="10474"/>
    <cellStyle name="Обычный 12 7 2 2 3 3 2" xfId="54253"/>
    <cellStyle name="Обычный 12 7 2 2 3 4" xfId="54254"/>
    <cellStyle name="Обычный 12 7 2 2 4" xfId="10475"/>
    <cellStyle name="Обычный 12 7 2 2 4 2" xfId="54255"/>
    <cellStyle name="Обычный 12 7 2 2 5" xfId="10476"/>
    <cellStyle name="Обычный 12 7 2 2 5 2" xfId="54256"/>
    <cellStyle name="Обычный 12 7 2 2 6" xfId="10477"/>
    <cellStyle name="Обычный 12 7 2 2 6 2" xfId="54257"/>
    <cellStyle name="Обычный 12 7 2 2 7" xfId="34808"/>
    <cellStyle name="Обычный 12 7 2 2 7 2" xfId="54258"/>
    <cellStyle name="Обычный 12 7 2 2 8" xfId="34809"/>
    <cellStyle name="Обычный 12 7 2 2 8 2" xfId="54259"/>
    <cellStyle name="Обычный 12 7 2 2 9" xfId="54260"/>
    <cellStyle name="Обычный 12 7 2 2_Лист1" xfId="54261"/>
    <cellStyle name="Обычный 12 7 2 3" xfId="10478"/>
    <cellStyle name="Обычный 12 7 2 3 2" xfId="10479"/>
    <cellStyle name="Обычный 12 7 2 3 2 2" xfId="54262"/>
    <cellStyle name="Обычный 12 7 2 3 2 2 2" xfId="54263"/>
    <cellStyle name="Обычный 12 7 2 3 2 3" xfId="54264"/>
    <cellStyle name="Обычный 12 7 2 3 3" xfId="10480"/>
    <cellStyle name="Обычный 12 7 2 3 3 2" xfId="54265"/>
    <cellStyle name="Обычный 12 7 2 3 4" xfId="54266"/>
    <cellStyle name="Обычный 12 7 2 3_НВВ РСК 2019 (II пол) МАКС" xfId="54267"/>
    <cellStyle name="Обычный 12 7 2 4" xfId="10481"/>
    <cellStyle name="Обычный 12 7 2 4 2" xfId="10482"/>
    <cellStyle name="Обычный 12 7 2 4 2 2" xfId="54268"/>
    <cellStyle name="Обычный 12 7 2 4 3" xfId="10483"/>
    <cellStyle name="Обычный 12 7 2 4 3 2" xfId="54269"/>
    <cellStyle name="Обычный 12 7 2 4 4" xfId="54270"/>
    <cellStyle name="Обычный 12 7 2 5" xfId="10484"/>
    <cellStyle name="Обычный 12 7 2 5 2" xfId="54271"/>
    <cellStyle name="Обычный 12 7 2 6" xfId="10485"/>
    <cellStyle name="Обычный 12 7 2 6 2" xfId="54272"/>
    <cellStyle name="Обычный 12 7 2 7" xfId="10486"/>
    <cellStyle name="Обычный 12 7 2 7 2" xfId="54273"/>
    <cellStyle name="Обычный 12 7 2 8" xfId="34810"/>
    <cellStyle name="Обычный 12 7 2 8 2" xfId="54274"/>
    <cellStyle name="Обычный 12 7 2 9" xfId="34811"/>
    <cellStyle name="Обычный 12 7 2 9 2" xfId="54275"/>
    <cellStyle name="Обычный 12 7 2_Лист1" xfId="54276"/>
    <cellStyle name="Обычный 12 7 3" xfId="10487"/>
    <cellStyle name="Обычный 12 7 3 2" xfId="10488"/>
    <cellStyle name="Обычный 12 7 3 2 2" xfId="10489"/>
    <cellStyle name="Обычный 12 7 3 2 2 2" xfId="54277"/>
    <cellStyle name="Обычный 12 7 3 2 2 2 2" xfId="54278"/>
    <cellStyle name="Обычный 12 7 3 2 2 3" xfId="54279"/>
    <cellStyle name="Обычный 12 7 3 2 3" xfId="10490"/>
    <cellStyle name="Обычный 12 7 3 2 3 2" xfId="54280"/>
    <cellStyle name="Обычный 12 7 3 2 4" xfId="54281"/>
    <cellStyle name="Обычный 12 7 3 2_НВВ РСК 2019 (II пол) МАКС" xfId="54282"/>
    <cellStyle name="Обычный 12 7 3 3" xfId="10491"/>
    <cellStyle name="Обычный 12 7 3 3 2" xfId="10492"/>
    <cellStyle name="Обычный 12 7 3 3 2 2" xfId="54283"/>
    <cellStyle name="Обычный 12 7 3 3 3" xfId="10493"/>
    <cellStyle name="Обычный 12 7 3 3 3 2" xfId="54284"/>
    <cellStyle name="Обычный 12 7 3 3 4" xfId="54285"/>
    <cellStyle name="Обычный 12 7 3 4" xfId="10494"/>
    <cellStyle name="Обычный 12 7 3 4 2" xfId="54286"/>
    <cellStyle name="Обычный 12 7 3 5" xfId="10495"/>
    <cellStyle name="Обычный 12 7 3 5 2" xfId="54287"/>
    <cellStyle name="Обычный 12 7 3 6" xfId="10496"/>
    <cellStyle name="Обычный 12 7 3 6 2" xfId="54288"/>
    <cellStyle name="Обычный 12 7 3 7" xfId="34812"/>
    <cellStyle name="Обычный 12 7 3 7 2" xfId="54289"/>
    <cellStyle name="Обычный 12 7 3 8" xfId="34813"/>
    <cellStyle name="Обычный 12 7 3 8 2" xfId="54290"/>
    <cellStyle name="Обычный 12 7 3 9" xfId="54291"/>
    <cellStyle name="Обычный 12 7 3_Лист1" xfId="54292"/>
    <cellStyle name="Обычный 12 7 4" xfId="10497"/>
    <cellStyle name="Обычный 12 7 4 2" xfId="10498"/>
    <cellStyle name="Обычный 12 7 4 2 2" xfId="54293"/>
    <cellStyle name="Обычный 12 7 4 2 2 2" xfId="54294"/>
    <cellStyle name="Обычный 12 7 4 2 3" xfId="54295"/>
    <cellStyle name="Обычный 12 7 4 3" xfId="10499"/>
    <cellStyle name="Обычный 12 7 4 3 2" xfId="54296"/>
    <cellStyle name="Обычный 12 7 4 4" xfId="54297"/>
    <cellStyle name="Обычный 12 7 4_НВВ РСК 2019 (II пол) МАКС" xfId="54298"/>
    <cellStyle name="Обычный 12 7 5" xfId="10500"/>
    <cellStyle name="Обычный 12 7 5 2" xfId="10501"/>
    <cellStyle name="Обычный 12 7 5 2 2" xfId="54299"/>
    <cellStyle name="Обычный 12 7 5 3" xfId="10502"/>
    <cellStyle name="Обычный 12 7 5 3 2" xfId="54300"/>
    <cellStyle name="Обычный 12 7 5 4" xfId="54301"/>
    <cellStyle name="Обычный 12 7 6" xfId="10503"/>
    <cellStyle name="Обычный 12 7 6 2" xfId="54302"/>
    <cellStyle name="Обычный 12 7 7" xfId="10504"/>
    <cellStyle name="Обычный 12 7 7 2" xfId="54303"/>
    <cellStyle name="Обычный 12 7 8" xfId="10505"/>
    <cellStyle name="Обычный 12 7 8 2" xfId="54304"/>
    <cellStyle name="Обычный 12 7 9" xfId="34814"/>
    <cellStyle name="Обычный 12 7 9 2" xfId="54305"/>
    <cellStyle name="Обычный 12 7_Лист1" xfId="54306"/>
    <cellStyle name="Обычный 12 8" xfId="10506"/>
    <cellStyle name="Обычный 12 8 2" xfId="10507"/>
    <cellStyle name="Обычный 12 8 2 2" xfId="54307"/>
    <cellStyle name="Обычный 12 8 2 2 2" xfId="54308"/>
    <cellStyle name="Обычный 12 8 2 3" xfId="54309"/>
    <cellStyle name="Обычный 12 8 3" xfId="10508"/>
    <cellStyle name="Обычный 12 8 3 2" xfId="54310"/>
    <cellStyle name="Обычный 12 8 4" xfId="10509"/>
    <cellStyle name="Обычный 12 8 5" xfId="34815"/>
    <cellStyle name="Обычный 12 8_НВВ РСК 2019 (II пол) МАКС" xfId="54311"/>
    <cellStyle name="Обычный 12 9" xfId="10510"/>
    <cellStyle name="Обычный 12_FORM15.2013" xfId="10511"/>
    <cellStyle name="Обычный 13" xfId="10512"/>
    <cellStyle name="Обычный 13 2" xfId="10513"/>
    <cellStyle name="Обычный 13 2 10" xfId="54312"/>
    <cellStyle name="Обычный 13 2 2" xfId="10514"/>
    <cellStyle name="Обычный 13 2 2 2" xfId="34816"/>
    <cellStyle name="Обычный 13 2 3" xfId="10515"/>
    <cellStyle name="Обычный 13 2 3 2" xfId="54313"/>
    <cellStyle name="Обычный 13 2 3 2 2" xfId="54314"/>
    <cellStyle name="Обычный 13 2 3 2 2 2" xfId="54315"/>
    <cellStyle name="Обычный 13 2 3 2 3" xfId="54316"/>
    <cellStyle name="Обычный 13 2 3 3" xfId="54317"/>
    <cellStyle name="Обычный 13 2 3 3 2" xfId="54318"/>
    <cellStyle name="Обычный 13 2 3 4" xfId="54319"/>
    <cellStyle name="Обычный 13 2 3_НВВ РСК 2019 (II пол) МАКС" xfId="54320"/>
    <cellStyle name="Обычный 13 2 4" xfId="10516"/>
    <cellStyle name="Обычный 13 2 4 2" xfId="10517"/>
    <cellStyle name="Обычный 13 2 4 2 2" xfId="54321"/>
    <cellStyle name="Обычный 13 2 4 3" xfId="10518"/>
    <cellStyle name="Обычный 13 2 4 3 2" xfId="54322"/>
    <cellStyle name="Обычный 13 2 4 4" xfId="54323"/>
    <cellStyle name="Обычный 13 2 5" xfId="10519"/>
    <cellStyle name="Обычный 13 2 5 2" xfId="54324"/>
    <cellStyle name="Обычный 13 2 6" xfId="34817"/>
    <cellStyle name="Обычный 13 2 6 2" xfId="54325"/>
    <cellStyle name="Обычный 13 2 7" xfId="54326"/>
    <cellStyle name="Обычный 13 2 7 2" xfId="54327"/>
    <cellStyle name="Обычный 13 2 8" xfId="54328"/>
    <cellStyle name="Обычный 13 2 9" xfId="54329"/>
    <cellStyle name="Обычный 13 2 9 2" xfId="54330"/>
    <cellStyle name="Обычный 13 2_Лист1" xfId="54331"/>
    <cellStyle name="Обычный 13 3" xfId="10520"/>
    <cellStyle name="Обычный 13 3 2" xfId="34818"/>
    <cellStyle name="Обычный 13 4" xfId="10521"/>
    <cellStyle name="Обычный 13 5" xfId="34819"/>
    <cellStyle name="Обычный 13_Лист1" xfId="54332"/>
    <cellStyle name="Обычный 14" xfId="10522"/>
    <cellStyle name="Обычный 14 10" xfId="10523"/>
    <cellStyle name="Обычный 14 10 2" xfId="10524"/>
    <cellStyle name="Обычный 14 10 3" xfId="10525"/>
    <cellStyle name="Обычный 14 11" xfId="10526"/>
    <cellStyle name="Обычный 14 12" xfId="10527"/>
    <cellStyle name="Обычный 14 13" xfId="34820"/>
    <cellStyle name="Обычный 14 2" xfId="10528"/>
    <cellStyle name="Обычный 14 2 10" xfId="10529"/>
    <cellStyle name="Обычный 14 2 11" xfId="10530"/>
    <cellStyle name="Обычный 14 2 12" xfId="34821"/>
    <cellStyle name="Обычный 14 2 2" xfId="10531"/>
    <cellStyle name="Обычный 14 2 2 10" xfId="34822"/>
    <cellStyle name="Обычный 14 2 2 2" xfId="10532"/>
    <cellStyle name="Обычный 14 2 2 2 10" xfId="54333"/>
    <cellStyle name="Обычный 14 2 2 2 2" xfId="10533"/>
    <cellStyle name="Обычный 14 2 2 2 2 2" xfId="10534"/>
    <cellStyle name="Обычный 14 2 2 2 2 2 2" xfId="10535"/>
    <cellStyle name="Обычный 14 2 2 2 2 2 2 2" xfId="54334"/>
    <cellStyle name="Обычный 14 2 2 2 2 2 2 2 2" xfId="54335"/>
    <cellStyle name="Обычный 14 2 2 2 2 2 2 3" xfId="54336"/>
    <cellStyle name="Обычный 14 2 2 2 2 2 3" xfId="10536"/>
    <cellStyle name="Обычный 14 2 2 2 2 2 3 2" xfId="54337"/>
    <cellStyle name="Обычный 14 2 2 2 2 2 4" xfId="54338"/>
    <cellStyle name="Обычный 14 2 2 2 2 2_НВВ РСК 2019 (II пол) МАКС" xfId="54339"/>
    <cellStyle name="Обычный 14 2 2 2 2 3" xfId="10537"/>
    <cellStyle name="Обычный 14 2 2 2 2 3 2" xfId="10538"/>
    <cellStyle name="Обычный 14 2 2 2 2 3 2 2" xfId="54340"/>
    <cellStyle name="Обычный 14 2 2 2 2 3 3" xfId="10539"/>
    <cellStyle name="Обычный 14 2 2 2 2 3 3 2" xfId="54341"/>
    <cellStyle name="Обычный 14 2 2 2 2 3 4" xfId="54342"/>
    <cellStyle name="Обычный 14 2 2 2 2 4" xfId="10540"/>
    <cellStyle name="Обычный 14 2 2 2 2 4 2" xfId="54343"/>
    <cellStyle name="Обычный 14 2 2 2 2 5" xfId="10541"/>
    <cellStyle name="Обычный 14 2 2 2 2 5 2" xfId="54344"/>
    <cellStyle name="Обычный 14 2 2 2 2 6" xfId="10542"/>
    <cellStyle name="Обычный 14 2 2 2 2 6 2" xfId="54345"/>
    <cellStyle name="Обычный 14 2 2 2 2 7" xfId="34823"/>
    <cellStyle name="Обычный 14 2 2 2 2 7 2" xfId="54346"/>
    <cellStyle name="Обычный 14 2 2 2 2 8" xfId="34824"/>
    <cellStyle name="Обычный 14 2 2 2 2 8 2" xfId="54347"/>
    <cellStyle name="Обычный 14 2 2 2 2 9" xfId="54348"/>
    <cellStyle name="Обычный 14 2 2 2 2_Лист1" xfId="54349"/>
    <cellStyle name="Обычный 14 2 2 2 3" xfId="10543"/>
    <cellStyle name="Обычный 14 2 2 2 3 2" xfId="10544"/>
    <cellStyle name="Обычный 14 2 2 2 3 2 2" xfId="54350"/>
    <cellStyle name="Обычный 14 2 2 2 3 2 2 2" xfId="54351"/>
    <cellStyle name="Обычный 14 2 2 2 3 2 3" xfId="54352"/>
    <cellStyle name="Обычный 14 2 2 2 3 3" xfId="10545"/>
    <cellStyle name="Обычный 14 2 2 2 3 3 2" xfId="54353"/>
    <cellStyle name="Обычный 14 2 2 2 3 4" xfId="54354"/>
    <cellStyle name="Обычный 14 2 2 2 3_НВВ РСК 2019 (II пол) МАКС" xfId="54355"/>
    <cellStyle name="Обычный 14 2 2 2 4" xfId="10546"/>
    <cellStyle name="Обычный 14 2 2 2 4 2" xfId="10547"/>
    <cellStyle name="Обычный 14 2 2 2 4 2 2" xfId="54356"/>
    <cellStyle name="Обычный 14 2 2 2 4 3" xfId="10548"/>
    <cellStyle name="Обычный 14 2 2 2 4 3 2" xfId="54357"/>
    <cellStyle name="Обычный 14 2 2 2 4 4" xfId="54358"/>
    <cellStyle name="Обычный 14 2 2 2 5" xfId="10549"/>
    <cellStyle name="Обычный 14 2 2 2 5 2" xfId="54359"/>
    <cellStyle name="Обычный 14 2 2 2 6" xfId="10550"/>
    <cellStyle name="Обычный 14 2 2 2 6 2" xfId="54360"/>
    <cellStyle name="Обычный 14 2 2 2 7" xfId="10551"/>
    <cellStyle name="Обычный 14 2 2 2 7 2" xfId="54361"/>
    <cellStyle name="Обычный 14 2 2 2 8" xfId="34825"/>
    <cellStyle name="Обычный 14 2 2 2 8 2" xfId="54362"/>
    <cellStyle name="Обычный 14 2 2 2 9" xfId="34826"/>
    <cellStyle name="Обычный 14 2 2 2 9 2" xfId="54363"/>
    <cellStyle name="Обычный 14 2 2 2_Лист1" xfId="54364"/>
    <cellStyle name="Обычный 14 2 2 3" xfId="10552"/>
    <cellStyle name="Обычный 14 2 2 3 2" xfId="10553"/>
    <cellStyle name="Обычный 14 2 2 3 2 2" xfId="10554"/>
    <cellStyle name="Обычный 14 2 2 3 2 2 2" xfId="54365"/>
    <cellStyle name="Обычный 14 2 2 3 2 2 2 2" xfId="54366"/>
    <cellStyle name="Обычный 14 2 2 3 2 2 3" xfId="54367"/>
    <cellStyle name="Обычный 14 2 2 3 2 3" xfId="10555"/>
    <cellStyle name="Обычный 14 2 2 3 2 3 2" xfId="54368"/>
    <cellStyle name="Обычный 14 2 2 3 2 4" xfId="54369"/>
    <cellStyle name="Обычный 14 2 2 3 2_НВВ РСК 2019 (II пол) МАКС" xfId="54370"/>
    <cellStyle name="Обычный 14 2 2 3 3" xfId="10556"/>
    <cellStyle name="Обычный 14 2 2 3 3 2" xfId="10557"/>
    <cellStyle name="Обычный 14 2 2 3 3 2 2" xfId="54371"/>
    <cellStyle name="Обычный 14 2 2 3 3 3" xfId="10558"/>
    <cellStyle name="Обычный 14 2 2 3 3 3 2" xfId="54372"/>
    <cellStyle name="Обычный 14 2 2 3 3 4" xfId="54373"/>
    <cellStyle name="Обычный 14 2 2 3 4" xfId="10559"/>
    <cellStyle name="Обычный 14 2 2 3 4 2" xfId="54374"/>
    <cellStyle name="Обычный 14 2 2 3 5" xfId="10560"/>
    <cellStyle name="Обычный 14 2 2 3 5 2" xfId="54375"/>
    <cellStyle name="Обычный 14 2 2 3 6" xfId="10561"/>
    <cellStyle name="Обычный 14 2 2 3 6 2" xfId="54376"/>
    <cellStyle name="Обычный 14 2 2 3 7" xfId="34827"/>
    <cellStyle name="Обычный 14 2 2 3 7 2" xfId="54377"/>
    <cellStyle name="Обычный 14 2 2 3 8" xfId="34828"/>
    <cellStyle name="Обычный 14 2 2 3 8 2" xfId="54378"/>
    <cellStyle name="Обычный 14 2 2 3 9" xfId="54379"/>
    <cellStyle name="Обычный 14 2 2 3_Лист1" xfId="54380"/>
    <cellStyle name="Обычный 14 2 2 4" xfId="10562"/>
    <cellStyle name="Обычный 14 2 2 4 2" xfId="10563"/>
    <cellStyle name="Обычный 14 2 2 4 3" xfId="10564"/>
    <cellStyle name="Обычный 14 2 2 4 4" xfId="34829"/>
    <cellStyle name="Обычный 14 2 2 4 5" xfId="34830"/>
    <cellStyle name="Обычный 14 2 2 5" xfId="10565"/>
    <cellStyle name="Обычный 14 2 2 5 2" xfId="10566"/>
    <cellStyle name="Обычный 14 2 2 5 3" xfId="10567"/>
    <cellStyle name="Обычный 14 2 2 6" xfId="10568"/>
    <cellStyle name="Обычный 14 2 2 6 2" xfId="54381"/>
    <cellStyle name="Обычный 14 2 2 7" xfId="10569"/>
    <cellStyle name="Обычный 14 2 2 8" xfId="10570"/>
    <cellStyle name="Обычный 14 2 2 9" xfId="34831"/>
    <cellStyle name="Обычный 14 2 2_Лист1" xfId="54382"/>
    <cellStyle name="Обычный 14 2 3" xfId="10571"/>
    <cellStyle name="Обычный 14 2 3 10" xfId="34832"/>
    <cellStyle name="Обычный 14 2 3 10 2" xfId="54383"/>
    <cellStyle name="Обычный 14 2 3 11" xfId="54384"/>
    <cellStyle name="Обычный 14 2 3 2" xfId="10572"/>
    <cellStyle name="Обычный 14 2 3 2 10" xfId="54385"/>
    <cellStyle name="Обычный 14 2 3 2 2" xfId="10573"/>
    <cellStyle name="Обычный 14 2 3 2 2 2" xfId="10574"/>
    <cellStyle name="Обычный 14 2 3 2 2 2 2" xfId="10575"/>
    <cellStyle name="Обычный 14 2 3 2 2 2 2 2" xfId="54386"/>
    <cellStyle name="Обычный 14 2 3 2 2 2 2 2 2" xfId="54387"/>
    <cellStyle name="Обычный 14 2 3 2 2 2 2 3" xfId="54388"/>
    <cellStyle name="Обычный 14 2 3 2 2 2 3" xfId="10576"/>
    <cellStyle name="Обычный 14 2 3 2 2 2 3 2" xfId="54389"/>
    <cellStyle name="Обычный 14 2 3 2 2 2 4" xfId="54390"/>
    <cellStyle name="Обычный 14 2 3 2 2 2_НВВ РСК 2019 (II пол) МАКС" xfId="54391"/>
    <cellStyle name="Обычный 14 2 3 2 2 3" xfId="10577"/>
    <cellStyle name="Обычный 14 2 3 2 2 3 2" xfId="10578"/>
    <cellStyle name="Обычный 14 2 3 2 2 3 2 2" xfId="54392"/>
    <cellStyle name="Обычный 14 2 3 2 2 3 3" xfId="10579"/>
    <cellStyle name="Обычный 14 2 3 2 2 3 3 2" xfId="54393"/>
    <cellStyle name="Обычный 14 2 3 2 2 3 4" xfId="54394"/>
    <cellStyle name="Обычный 14 2 3 2 2 4" xfId="10580"/>
    <cellStyle name="Обычный 14 2 3 2 2 4 2" xfId="54395"/>
    <cellStyle name="Обычный 14 2 3 2 2 5" xfId="10581"/>
    <cellStyle name="Обычный 14 2 3 2 2 5 2" xfId="54396"/>
    <cellStyle name="Обычный 14 2 3 2 2 6" xfId="10582"/>
    <cellStyle name="Обычный 14 2 3 2 2 6 2" xfId="54397"/>
    <cellStyle name="Обычный 14 2 3 2 2 7" xfId="34833"/>
    <cellStyle name="Обычный 14 2 3 2 2 7 2" xfId="54398"/>
    <cellStyle name="Обычный 14 2 3 2 2 8" xfId="34834"/>
    <cellStyle name="Обычный 14 2 3 2 2 8 2" xfId="54399"/>
    <cellStyle name="Обычный 14 2 3 2 2 9" xfId="54400"/>
    <cellStyle name="Обычный 14 2 3 2 2_Лист1" xfId="54401"/>
    <cellStyle name="Обычный 14 2 3 2 3" xfId="10583"/>
    <cellStyle name="Обычный 14 2 3 2 3 2" xfId="10584"/>
    <cellStyle name="Обычный 14 2 3 2 3 2 2" xfId="54402"/>
    <cellStyle name="Обычный 14 2 3 2 3 2 2 2" xfId="54403"/>
    <cellStyle name="Обычный 14 2 3 2 3 2 3" xfId="54404"/>
    <cellStyle name="Обычный 14 2 3 2 3 3" xfId="10585"/>
    <cellStyle name="Обычный 14 2 3 2 3 3 2" xfId="54405"/>
    <cellStyle name="Обычный 14 2 3 2 3 4" xfId="54406"/>
    <cellStyle name="Обычный 14 2 3 2 3_НВВ РСК 2019 (II пол) МАКС" xfId="54407"/>
    <cellStyle name="Обычный 14 2 3 2 4" xfId="10586"/>
    <cellStyle name="Обычный 14 2 3 2 4 2" xfId="10587"/>
    <cellStyle name="Обычный 14 2 3 2 4 2 2" xfId="54408"/>
    <cellStyle name="Обычный 14 2 3 2 4 3" xfId="10588"/>
    <cellStyle name="Обычный 14 2 3 2 4 3 2" xfId="54409"/>
    <cellStyle name="Обычный 14 2 3 2 4 4" xfId="54410"/>
    <cellStyle name="Обычный 14 2 3 2 5" xfId="10589"/>
    <cellStyle name="Обычный 14 2 3 2 5 2" xfId="54411"/>
    <cellStyle name="Обычный 14 2 3 2 6" xfId="10590"/>
    <cellStyle name="Обычный 14 2 3 2 6 2" xfId="54412"/>
    <cellStyle name="Обычный 14 2 3 2 7" xfId="10591"/>
    <cellStyle name="Обычный 14 2 3 2 7 2" xfId="54413"/>
    <cellStyle name="Обычный 14 2 3 2 8" xfId="34835"/>
    <cellStyle name="Обычный 14 2 3 2 8 2" xfId="54414"/>
    <cellStyle name="Обычный 14 2 3 2 9" xfId="34836"/>
    <cellStyle name="Обычный 14 2 3 2 9 2" xfId="54415"/>
    <cellStyle name="Обычный 14 2 3 2_Лист1" xfId="54416"/>
    <cellStyle name="Обычный 14 2 3 3" xfId="10592"/>
    <cellStyle name="Обычный 14 2 3 3 2" xfId="10593"/>
    <cellStyle name="Обычный 14 2 3 3 2 2" xfId="10594"/>
    <cellStyle name="Обычный 14 2 3 3 2 2 2" xfId="54417"/>
    <cellStyle name="Обычный 14 2 3 3 2 2 2 2" xfId="54418"/>
    <cellStyle name="Обычный 14 2 3 3 2 2 3" xfId="54419"/>
    <cellStyle name="Обычный 14 2 3 3 2 3" xfId="10595"/>
    <cellStyle name="Обычный 14 2 3 3 2 3 2" xfId="54420"/>
    <cellStyle name="Обычный 14 2 3 3 2 4" xfId="54421"/>
    <cellStyle name="Обычный 14 2 3 3 2_НВВ РСК 2019 (II пол) МАКС" xfId="54422"/>
    <cellStyle name="Обычный 14 2 3 3 3" xfId="10596"/>
    <cellStyle name="Обычный 14 2 3 3 3 2" xfId="10597"/>
    <cellStyle name="Обычный 14 2 3 3 3 2 2" xfId="54423"/>
    <cellStyle name="Обычный 14 2 3 3 3 3" xfId="10598"/>
    <cellStyle name="Обычный 14 2 3 3 3 3 2" xfId="54424"/>
    <cellStyle name="Обычный 14 2 3 3 3 4" xfId="54425"/>
    <cellStyle name="Обычный 14 2 3 3 4" xfId="10599"/>
    <cellStyle name="Обычный 14 2 3 3 4 2" xfId="54426"/>
    <cellStyle name="Обычный 14 2 3 3 5" xfId="10600"/>
    <cellStyle name="Обычный 14 2 3 3 5 2" xfId="54427"/>
    <cellStyle name="Обычный 14 2 3 3 6" xfId="10601"/>
    <cellStyle name="Обычный 14 2 3 3 6 2" xfId="54428"/>
    <cellStyle name="Обычный 14 2 3 3 7" xfId="34837"/>
    <cellStyle name="Обычный 14 2 3 3 7 2" xfId="54429"/>
    <cellStyle name="Обычный 14 2 3 3 8" xfId="34838"/>
    <cellStyle name="Обычный 14 2 3 3 8 2" xfId="54430"/>
    <cellStyle name="Обычный 14 2 3 3 9" xfId="54431"/>
    <cellStyle name="Обычный 14 2 3 3_Лист1" xfId="54432"/>
    <cellStyle name="Обычный 14 2 3 4" xfId="10602"/>
    <cellStyle name="Обычный 14 2 3 4 2" xfId="10603"/>
    <cellStyle name="Обычный 14 2 3 4 2 2" xfId="54433"/>
    <cellStyle name="Обычный 14 2 3 4 2 2 2" xfId="54434"/>
    <cellStyle name="Обычный 14 2 3 4 2 3" xfId="54435"/>
    <cellStyle name="Обычный 14 2 3 4 3" xfId="10604"/>
    <cellStyle name="Обычный 14 2 3 4 3 2" xfId="54436"/>
    <cellStyle name="Обычный 14 2 3 4 4" xfId="54437"/>
    <cellStyle name="Обычный 14 2 3 4_НВВ РСК 2019 (II пол) МАКС" xfId="54438"/>
    <cellStyle name="Обычный 14 2 3 5" xfId="10605"/>
    <cellStyle name="Обычный 14 2 3 5 2" xfId="10606"/>
    <cellStyle name="Обычный 14 2 3 5 2 2" xfId="54439"/>
    <cellStyle name="Обычный 14 2 3 5 3" xfId="10607"/>
    <cellStyle name="Обычный 14 2 3 5 3 2" xfId="54440"/>
    <cellStyle name="Обычный 14 2 3 5 4" xfId="54441"/>
    <cellStyle name="Обычный 14 2 3 6" xfId="10608"/>
    <cellStyle name="Обычный 14 2 3 6 2" xfId="54442"/>
    <cellStyle name="Обычный 14 2 3 7" xfId="10609"/>
    <cellStyle name="Обычный 14 2 3 7 2" xfId="54443"/>
    <cellStyle name="Обычный 14 2 3 8" xfId="10610"/>
    <cellStyle name="Обычный 14 2 3 8 2" xfId="54444"/>
    <cellStyle name="Обычный 14 2 3 9" xfId="34839"/>
    <cellStyle name="Обычный 14 2 3 9 2" xfId="54445"/>
    <cellStyle name="Обычный 14 2 3_Лист1" xfId="54446"/>
    <cellStyle name="Обычный 14 2 4" xfId="10611"/>
    <cellStyle name="Обычный 14 2 4 10" xfId="54447"/>
    <cellStyle name="Обычный 14 2 4 2" xfId="10612"/>
    <cellStyle name="Обычный 14 2 4 2 2" xfId="10613"/>
    <cellStyle name="Обычный 14 2 4 2 2 2" xfId="10614"/>
    <cellStyle name="Обычный 14 2 4 2 2 2 2" xfId="54448"/>
    <cellStyle name="Обычный 14 2 4 2 2 2 2 2" xfId="54449"/>
    <cellStyle name="Обычный 14 2 4 2 2 2 3" xfId="54450"/>
    <cellStyle name="Обычный 14 2 4 2 2 3" xfId="10615"/>
    <cellStyle name="Обычный 14 2 4 2 2 3 2" xfId="54451"/>
    <cellStyle name="Обычный 14 2 4 2 2 4" xfId="54452"/>
    <cellStyle name="Обычный 14 2 4 2 2_НВВ РСК 2019 (II пол) МАКС" xfId="54453"/>
    <cellStyle name="Обычный 14 2 4 2 3" xfId="10616"/>
    <cellStyle name="Обычный 14 2 4 2 3 2" xfId="10617"/>
    <cellStyle name="Обычный 14 2 4 2 3 2 2" xfId="54454"/>
    <cellStyle name="Обычный 14 2 4 2 3 3" xfId="10618"/>
    <cellStyle name="Обычный 14 2 4 2 3 3 2" xfId="54455"/>
    <cellStyle name="Обычный 14 2 4 2 3 4" xfId="54456"/>
    <cellStyle name="Обычный 14 2 4 2 4" xfId="10619"/>
    <cellStyle name="Обычный 14 2 4 2 4 2" xfId="54457"/>
    <cellStyle name="Обычный 14 2 4 2 5" xfId="10620"/>
    <cellStyle name="Обычный 14 2 4 2 5 2" xfId="54458"/>
    <cellStyle name="Обычный 14 2 4 2 6" xfId="10621"/>
    <cellStyle name="Обычный 14 2 4 2 6 2" xfId="54459"/>
    <cellStyle name="Обычный 14 2 4 2 7" xfId="34840"/>
    <cellStyle name="Обычный 14 2 4 2 7 2" xfId="54460"/>
    <cellStyle name="Обычный 14 2 4 2 8" xfId="34841"/>
    <cellStyle name="Обычный 14 2 4 2 8 2" xfId="54461"/>
    <cellStyle name="Обычный 14 2 4 2 9" xfId="54462"/>
    <cellStyle name="Обычный 14 2 4 2_Лист1" xfId="54463"/>
    <cellStyle name="Обычный 14 2 4 3" xfId="10622"/>
    <cellStyle name="Обычный 14 2 4 3 2" xfId="10623"/>
    <cellStyle name="Обычный 14 2 4 3 2 2" xfId="54464"/>
    <cellStyle name="Обычный 14 2 4 3 2 2 2" xfId="54465"/>
    <cellStyle name="Обычный 14 2 4 3 2 3" xfId="54466"/>
    <cellStyle name="Обычный 14 2 4 3 3" xfId="10624"/>
    <cellStyle name="Обычный 14 2 4 3 3 2" xfId="54467"/>
    <cellStyle name="Обычный 14 2 4 3 4" xfId="54468"/>
    <cellStyle name="Обычный 14 2 4 3_НВВ РСК 2019 (II пол) МАКС" xfId="54469"/>
    <cellStyle name="Обычный 14 2 4 4" xfId="10625"/>
    <cellStyle name="Обычный 14 2 4 4 2" xfId="10626"/>
    <cellStyle name="Обычный 14 2 4 4 2 2" xfId="54470"/>
    <cellStyle name="Обычный 14 2 4 4 3" xfId="10627"/>
    <cellStyle name="Обычный 14 2 4 4 3 2" xfId="54471"/>
    <cellStyle name="Обычный 14 2 4 4 4" xfId="54472"/>
    <cellStyle name="Обычный 14 2 4 5" xfId="10628"/>
    <cellStyle name="Обычный 14 2 4 5 2" xfId="54473"/>
    <cellStyle name="Обычный 14 2 4 6" xfId="10629"/>
    <cellStyle name="Обычный 14 2 4 6 2" xfId="54474"/>
    <cellStyle name="Обычный 14 2 4 7" xfId="10630"/>
    <cellStyle name="Обычный 14 2 4 7 2" xfId="54475"/>
    <cellStyle name="Обычный 14 2 4 8" xfId="34842"/>
    <cellStyle name="Обычный 14 2 4 8 2" xfId="54476"/>
    <cellStyle name="Обычный 14 2 4 9" xfId="34843"/>
    <cellStyle name="Обычный 14 2 4 9 2" xfId="54477"/>
    <cellStyle name="Обычный 14 2 4_Лист1" xfId="54478"/>
    <cellStyle name="Обычный 14 2 5" xfId="10631"/>
    <cellStyle name="Обычный 14 2 5 2" xfId="10632"/>
    <cellStyle name="Обычный 14 2 5 2 2" xfId="10633"/>
    <cellStyle name="Обычный 14 2 5 2 2 2" xfId="54479"/>
    <cellStyle name="Обычный 14 2 5 2 2 2 2" xfId="54480"/>
    <cellStyle name="Обычный 14 2 5 2 2 3" xfId="54481"/>
    <cellStyle name="Обычный 14 2 5 2 3" xfId="10634"/>
    <cellStyle name="Обычный 14 2 5 2 3 2" xfId="54482"/>
    <cellStyle name="Обычный 14 2 5 2 4" xfId="54483"/>
    <cellStyle name="Обычный 14 2 5 2_НВВ РСК 2019 (II пол) МАКС" xfId="54484"/>
    <cellStyle name="Обычный 14 2 5 3" xfId="10635"/>
    <cellStyle name="Обычный 14 2 5 3 2" xfId="10636"/>
    <cellStyle name="Обычный 14 2 5 3 2 2" xfId="54485"/>
    <cellStyle name="Обычный 14 2 5 3 3" xfId="10637"/>
    <cellStyle name="Обычный 14 2 5 3 3 2" xfId="54486"/>
    <cellStyle name="Обычный 14 2 5 3 4" xfId="54487"/>
    <cellStyle name="Обычный 14 2 5 4" xfId="10638"/>
    <cellStyle name="Обычный 14 2 5 4 2" xfId="54488"/>
    <cellStyle name="Обычный 14 2 5 5" xfId="10639"/>
    <cellStyle name="Обычный 14 2 5 5 2" xfId="54489"/>
    <cellStyle name="Обычный 14 2 5 6" xfId="10640"/>
    <cellStyle name="Обычный 14 2 5 6 2" xfId="54490"/>
    <cellStyle name="Обычный 14 2 5 7" xfId="34844"/>
    <cellStyle name="Обычный 14 2 5 7 2" xfId="54491"/>
    <cellStyle name="Обычный 14 2 5 8" xfId="34845"/>
    <cellStyle name="Обычный 14 2 5 8 2" xfId="54492"/>
    <cellStyle name="Обычный 14 2 5 9" xfId="54493"/>
    <cellStyle name="Обычный 14 2 5_Лист1" xfId="54494"/>
    <cellStyle name="Обычный 14 2 6" xfId="10641"/>
    <cellStyle name="Обычный 14 2 7" xfId="10642"/>
    <cellStyle name="Обычный 14 2 7 2" xfId="10643"/>
    <cellStyle name="Обычный 14 2 7 3" xfId="10644"/>
    <cellStyle name="Обычный 14 2 7 4" xfId="34846"/>
    <cellStyle name="Обычный 14 2 7 5" xfId="34847"/>
    <cellStyle name="Обычный 14 2 8" xfId="10645"/>
    <cellStyle name="Обычный 14 2 8 2" xfId="10646"/>
    <cellStyle name="Обычный 14 2 8 3" xfId="10647"/>
    <cellStyle name="Обычный 14 2 9" xfId="10648"/>
    <cellStyle name="Обычный 14 2 9 2" xfId="54495"/>
    <cellStyle name="Обычный 14 2_Лист1" xfId="54496"/>
    <cellStyle name="Обычный 14 3" xfId="10649"/>
    <cellStyle name="Обычный 14 3 10" xfId="34848"/>
    <cellStyle name="Обычный 14 3 2" xfId="10650"/>
    <cellStyle name="Обычный 14 3 2 10" xfId="54497"/>
    <cellStyle name="Обычный 14 3 2 2" xfId="10651"/>
    <cellStyle name="Обычный 14 3 2 2 2" xfId="10652"/>
    <cellStyle name="Обычный 14 3 2 2 2 2" xfId="10653"/>
    <cellStyle name="Обычный 14 3 2 2 2 2 2" xfId="54498"/>
    <cellStyle name="Обычный 14 3 2 2 2 2 2 2" xfId="54499"/>
    <cellStyle name="Обычный 14 3 2 2 2 2 3" xfId="54500"/>
    <cellStyle name="Обычный 14 3 2 2 2 3" xfId="10654"/>
    <cellStyle name="Обычный 14 3 2 2 2 3 2" xfId="54501"/>
    <cellStyle name="Обычный 14 3 2 2 2 4" xfId="54502"/>
    <cellStyle name="Обычный 14 3 2 2 2_НВВ РСК 2019 (II пол) МАКС" xfId="54503"/>
    <cellStyle name="Обычный 14 3 2 2 3" xfId="10655"/>
    <cellStyle name="Обычный 14 3 2 2 3 2" xfId="10656"/>
    <cellStyle name="Обычный 14 3 2 2 3 2 2" xfId="54504"/>
    <cellStyle name="Обычный 14 3 2 2 3 3" xfId="10657"/>
    <cellStyle name="Обычный 14 3 2 2 3 3 2" xfId="54505"/>
    <cellStyle name="Обычный 14 3 2 2 3 4" xfId="54506"/>
    <cellStyle name="Обычный 14 3 2 2 4" xfId="10658"/>
    <cellStyle name="Обычный 14 3 2 2 4 2" xfId="54507"/>
    <cellStyle name="Обычный 14 3 2 2 5" xfId="10659"/>
    <cellStyle name="Обычный 14 3 2 2 5 2" xfId="54508"/>
    <cellStyle name="Обычный 14 3 2 2 6" xfId="10660"/>
    <cellStyle name="Обычный 14 3 2 2 6 2" xfId="54509"/>
    <cellStyle name="Обычный 14 3 2 2 7" xfId="34849"/>
    <cellStyle name="Обычный 14 3 2 2 7 2" xfId="54510"/>
    <cellStyle name="Обычный 14 3 2 2 8" xfId="34850"/>
    <cellStyle name="Обычный 14 3 2 2 8 2" xfId="54511"/>
    <cellStyle name="Обычный 14 3 2 2 9" xfId="54512"/>
    <cellStyle name="Обычный 14 3 2 2_Лист1" xfId="54513"/>
    <cellStyle name="Обычный 14 3 2 3" xfId="10661"/>
    <cellStyle name="Обычный 14 3 2 3 2" xfId="10662"/>
    <cellStyle name="Обычный 14 3 2 3 2 2" xfId="54514"/>
    <cellStyle name="Обычный 14 3 2 3 2 2 2" xfId="54515"/>
    <cellStyle name="Обычный 14 3 2 3 2 3" xfId="54516"/>
    <cellStyle name="Обычный 14 3 2 3 3" xfId="10663"/>
    <cellStyle name="Обычный 14 3 2 3 3 2" xfId="54517"/>
    <cellStyle name="Обычный 14 3 2 3 4" xfId="54518"/>
    <cellStyle name="Обычный 14 3 2 3_НВВ РСК 2019 (II пол) МАКС" xfId="54519"/>
    <cellStyle name="Обычный 14 3 2 4" xfId="10664"/>
    <cellStyle name="Обычный 14 3 2 4 2" xfId="10665"/>
    <cellStyle name="Обычный 14 3 2 4 2 2" xfId="54520"/>
    <cellStyle name="Обычный 14 3 2 4 3" xfId="10666"/>
    <cellStyle name="Обычный 14 3 2 4 3 2" xfId="54521"/>
    <cellStyle name="Обычный 14 3 2 4 4" xfId="54522"/>
    <cellStyle name="Обычный 14 3 2 5" xfId="10667"/>
    <cellStyle name="Обычный 14 3 2 5 2" xfId="54523"/>
    <cellStyle name="Обычный 14 3 2 6" xfId="10668"/>
    <cellStyle name="Обычный 14 3 2 6 2" xfId="54524"/>
    <cellStyle name="Обычный 14 3 2 7" xfId="10669"/>
    <cellStyle name="Обычный 14 3 2 7 2" xfId="54525"/>
    <cellStyle name="Обычный 14 3 2 8" xfId="34851"/>
    <cellStyle name="Обычный 14 3 2 8 2" xfId="54526"/>
    <cellStyle name="Обычный 14 3 2 9" xfId="34852"/>
    <cellStyle name="Обычный 14 3 2 9 2" xfId="54527"/>
    <cellStyle name="Обычный 14 3 2_Лист1" xfId="54528"/>
    <cellStyle name="Обычный 14 3 3" xfId="10670"/>
    <cellStyle name="Обычный 14 3 3 2" xfId="10671"/>
    <cellStyle name="Обычный 14 3 3 2 2" xfId="10672"/>
    <cellStyle name="Обычный 14 3 3 2 2 2" xfId="54529"/>
    <cellStyle name="Обычный 14 3 3 2 2 2 2" xfId="54530"/>
    <cellStyle name="Обычный 14 3 3 2 2 3" xfId="54531"/>
    <cellStyle name="Обычный 14 3 3 2 3" xfId="10673"/>
    <cellStyle name="Обычный 14 3 3 2 3 2" xfId="54532"/>
    <cellStyle name="Обычный 14 3 3 2 4" xfId="54533"/>
    <cellStyle name="Обычный 14 3 3 2_НВВ РСК 2019 (II пол) МАКС" xfId="54534"/>
    <cellStyle name="Обычный 14 3 3 3" xfId="10674"/>
    <cellStyle name="Обычный 14 3 3 3 2" xfId="10675"/>
    <cellStyle name="Обычный 14 3 3 3 2 2" xfId="54535"/>
    <cellStyle name="Обычный 14 3 3 3 3" xfId="10676"/>
    <cellStyle name="Обычный 14 3 3 3 3 2" xfId="54536"/>
    <cellStyle name="Обычный 14 3 3 3 4" xfId="54537"/>
    <cellStyle name="Обычный 14 3 3 4" xfId="10677"/>
    <cellStyle name="Обычный 14 3 3 4 2" xfId="54538"/>
    <cellStyle name="Обычный 14 3 3 5" xfId="10678"/>
    <cellStyle name="Обычный 14 3 3 5 2" xfId="54539"/>
    <cellStyle name="Обычный 14 3 3 6" xfId="10679"/>
    <cellStyle name="Обычный 14 3 3 6 2" xfId="54540"/>
    <cellStyle name="Обычный 14 3 3 7" xfId="34853"/>
    <cellStyle name="Обычный 14 3 3 7 2" xfId="54541"/>
    <cellStyle name="Обычный 14 3 3 8" xfId="34854"/>
    <cellStyle name="Обычный 14 3 3 8 2" xfId="54542"/>
    <cellStyle name="Обычный 14 3 3 9" xfId="54543"/>
    <cellStyle name="Обычный 14 3 3_Лист1" xfId="54544"/>
    <cellStyle name="Обычный 14 3 4" xfId="10680"/>
    <cellStyle name="Обычный 14 3 4 2" xfId="10681"/>
    <cellStyle name="Обычный 14 3 4 3" xfId="10682"/>
    <cellStyle name="Обычный 14 3 4 4" xfId="34855"/>
    <cellStyle name="Обычный 14 3 4 5" xfId="34856"/>
    <cellStyle name="Обычный 14 3 5" xfId="10683"/>
    <cellStyle name="Обычный 14 3 5 2" xfId="10684"/>
    <cellStyle name="Обычный 14 3 5 3" xfId="10685"/>
    <cellStyle name="Обычный 14 3 6" xfId="10686"/>
    <cellStyle name="Обычный 14 3 6 2" xfId="54545"/>
    <cellStyle name="Обычный 14 3 7" xfId="10687"/>
    <cellStyle name="Обычный 14 3 8" xfId="10688"/>
    <cellStyle name="Обычный 14 3 9" xfId="34857"/>
    <cellStyle name="Обычный 14 3_Лист1" xfId="54546"/>
    <cellStyle name="Обычный 14 4" xfId="10689"/>
    <cellStyle name="Обычный 14 4 10" xfId="34858"/>
    <cellStyle name="Обычный 14 4 10 2" xfId="54547"/>
    <cellStyle name="Обычный 14 4 11" xfId="54548"/>
    <cellStyle name="Обычный 14 4 2" xfId="10690"/>
    <cellStyle name="Обычный 14 4 2 10" xfId="54549"/>
    <cellStyle name="Обычный 14 4 2 2" xfId="10691"/>
    <cellStyle name="Обычный 14 4 2 2 2" xfId="10692"/>
    <cellStyle name="Обычный 14 4 2 2 2 2" xfId="10693"/>
    <cellStyle name="Обычный 14 4 2 2 2 2 2" xfId="54550"/>
    <cellStyle name="Обычный 14 4 2 2 2 2 2 2" xfId="54551"/>
    <cellStyle name="Обычный 14 4 2 2 2 2 3" xfId="54552"/>
    <cellStyle name="Обычный 14 4 2 2 2 3" xfId="10694"/>
    <cellStyle name="Обычный 14 4 2 2 2 3 2" xfId="54553"/>
    <cellStyle name="Обычный 14 4 2 2 2 4" xfId="54554"/>
    <cellStyle name="Обычный 14 4 2 2 2_НВВ РСК 2019 (II пол) МАКС" xfId="54555"/>
    <cellStyle name="Обычный 14 4 2 2 3" xfId="10695"/>
    <cellStyle name="Обычный 14 4 2 2 3 2" xfId="10696"/>
    <cellStyle name="Обычный 14 4 2 2 3 2 2" xfId="54556"/>
    <cellStyle name="Обычный 14 4 2 2 3 3" xfId="10697"/>
    <cellStyle name="Обычный 14 4 2 2 3 3 2" xfId="54557"/>
    <cellStyle name="Обычный 14 4 2 2 3 4" xfId="54558"/>
    <cellStyle name="Обычный 14 4 2 2 4" xfId="10698"/>
    <cellStyle name="Обычный 14 4 2 2 4 2" xfId="54559"/>
    <cellStyle name="Обычный 14 4 2 2 5" xfId="10699"/>
    <cellStyle name="Обычный 14 4 2 2 5 2" xfId="54560"/>
    <cellStyle name="Обычный 14 4 2 2 6" xfId="10700"/>
    <cellStyle name="Обычный 14 4 2 2 6 2" xfId="54561"/>
    <cellStyle name="Обычный 14 4 2 2 7" xfId="34859"/>
    <cellStyle name="Обычный 14 4 2 2 7 2" xfId="54562"/>
    <cellStyle name="Обычный 14 4 2 2 8" xfId="34860"/>
    <cellStyle name="Обычный 14 4 2 2 8 2" xfId="54563"/>
    <cellStyle name="Обычный 14 4 2 2 9" xfId="54564"/>
    <cellStyle name="Обычный 14 4 2 2_Лист1" xfId="54565"/>
    <cellStyle name="Обычный 14 4 2 3" xfId="10701"/>
    <cellStyle name="Обычный 14 4 2 3 2" xfId="10702"/>
    <cellStyle name="Обычный 14 4 2 3 2 2" xfId="54566"/>
    <cellStyle name="Обычный 14 4 2 3 2 2 2" xfId="54567"/>
    <cellStyle name="Обычный 14 4 2 3 2 3" xfId="54568"/>
    <cellStyle name="Обычный 14 4 2 3 3" xfId="10703"/>
    <cellStyle name="Обычный 14 4 2 3 3 2" xfId="54569"/>
    <cellStyle name="Обычный 14 4 2 3 4" xfId="54570"/>
    <cellStyle name="Обычный 14 4 2 3_НВВ РСК 2019 (II пол) МАКС" xfId="54571"/>
    <cellStyle name="Обычный 14 4 2 4" xfId="10704"/>
    <cellStyle name="Обычный 14 4 2 4 2" xfId="10705"/>
    <cellStyle name="Обычный 14 4 2 4 2 2" xfId="54572"/>
    <cellStyle name="Обычный 14 4 2 4 3" xfId="10706"/>
    <cellStyle name="Обычный 14 4 2 4 3 2" xfId="54573"/>
    <cellStyle name="Обычный 14 4 2 4 4" xfId="54574"/>
    <cellStyle name="Обычный 14 4 2 5" xfId="10707"/>
    <cellStyle name="Обычный 14 4 2 5 2" xfId="54575"/>
    <cellStyle name="Обычный 14 4 2 6" xfId="10708"/>
    <cellStyle name="Обычный 14 4 2 6 2" xfId="54576"/>
    <cellStyle name="Обычный 14 4 2 7" xfId="10709"/>
    <cellStyle name="Обычный 14 4 2 7 2" xfId="54577"/>
    <cellStyle name="Обычный 14 4 2 8" xfId="34861"/>
    <cellStyle name="Обычный 14 4 2 8 2" xfId="54578"/>
    <cellStyle name="Обычный 14 4 2 9" xfId="34862"/>
    <cellStyle name="Обычный 14 4 2 9 2" xfId="54579"/>
    <cellStyle name="Обычный 14 4 2_Лист1" xfId="54580"/>
    <cellStyle name="Обычный 14 4 3" xfId="10710"/>
    <cellStyle name="Обычный 14 4 3 2" xfId="10711"/>
    <cellStyle name="Обычный 14 4 3 2 2" xfId="10712"/>
    <cellStyle name="Обычный 14 4 3 2 2 2" xfId="54581"/>
    <cellStyle name="Обычный 14 4 3 2 2 2 2" xfId="54582"/>
    <cellStyle name="Обычный 14 4 3 2 2 3" xfId="54583"/>
    <cellStyle name="Обычный 14 4 3 2 3" xfId="10713"/>
    <cellStyle name="Обычный 14 4 3 2 3 2" xfId="54584"/>
    <cellStyle name="Обычный 14 4 3 2 4" xfId="54585"/>
    <cellStyle name="Обычный 14 4 3 2_НВВ РСК 2019 (II пол) МАКС" xfId="54586"/>
    <cellStyle name="Обычный 14 4 3 3" xfId="10714"/>
    <cellStyle name="Обычный 14 4 3 3 2" xfId="10715"/>
    <cellStyle name="Обычный 14 4 3 3 2 2" xfId="54587"/>
    <cellStyle name="Обычный 14 4 3 3 3" xfId="10716"/>
    <cellStyle name="Обычный 14 4 3 3 3 2" xfId="54588"/>
    <cellStyle name="Обычный 14 4 3 3 4" xfId="54589"/>
    <cellStyle name="Обычный 14 4 3 4" xfId="10717"/>
    <cellStyle name="Обычный 14 4 3 4 2" xfId="54590"/>
    <cellStyle name="Обычный 14 4 3 5" xfId="10718"/>
    <cellStyle name="Обычный 14 4 3 5 2" xfId="54591"/>
    <cellStyle name="Обычный 14 4 3 6" xfId="10719"/>
    <cellStyle name="Обычный 14 4 3 6 2" xfId="54592"/>
    <cellStyle name="Обычный 14 4 3 7" xfId="34863"/>
    <cellStyle name="Обычный 14 4 3 7 2" xfId="54593"/>
    <cellStyle name="Обычный 14 4 3 8" xfId="34864"/>
    <cellStyle name="Обычный 14 4 3 8 2" xfId="54594"/>
    <cellStyle name="Обычный 14 4 3 9" xfId="54595"/>
    <cellStyle name="Обычный 14 4 3_Лист1" xfId="54596"/>
    <cellStyle name="Обычный 14 4 4" xfId="10720"/>
    <cellStyle name="Обычный 14 4 4 2" xfId="10721"/>
    <cellStyle name="Обычный 14 4 4 2 2" xfId="54597"/>
    <cellStyle name="Обычный 14 4 4 2 2 2" xfId="54598"/>
    <cellStyle name="Обычный 14 4 4 2 3" xfId="54599"/>
    <cellStyle name="Обычный 14 4 4 3" xfId="10722"/>
    <cellStyle name="Обычный 14 4 4 3 2" xfId="54600"/>
    <cellStyle name="Обычный 14 4 4 4" xfId="54601"/>
    <cellStyle name="Обычный 14 4 4_НВВ РСК 2019 (II пол) МАКС" xfId="54602"/>
    <cellStyle name="Обычный 14 4 5" xfId="10723"/>
    <cellStyle name="Обычный 14 4 5 2" xfId="10724"/>
    <cellStyle name="Обычный 14 4 5 2 2" xfId="54603"/>
    <cellStyle name="Обычный 14 4 5 3" xfId="10725"/>
    <cellStyle name="Обычный 14 4 5 3 2" xfId="54604"/>
    <cellStyle name="Обычный 14 4 5 4" xfId="54605"/>
    <cellStyle name="Обычный 14 4 6" xfId="10726"/>
    <cellStyle name="Обычный 14 4 6 2" xfId="54606"/>
    <cellStyle name="Обычный 14 4 7" xfId="10727"/>
    <cellStyle name="Обычный 14 4 7 2" xfId="54607"/>
    <cellStyle name="Обычный 14 4 8" xfId="10728"/>
    <cellStyle name="Обычный 14 4 8 2" xfId="54608"/>
    <cellStyle name="Обычный 14 4 9" xfId="34865"/>
    <cellStyle name="Обычный 14 4 9 2" xfId="54609"/>
    <cellStyle name="Обычный 14 4_Лист1" xfId="54610"/>
    <cellStyle name="Обычный 14 5" xfId="10729"/>
    <cellStyle name="Обычный 14 6" xfId="10730"/>
    <cellStyle name="Обычный 14 6 10" xfId="54611"/>
    <cellStyle name="Обычный 14 6 2" xfId="10731"/>
    <cellStyle name="Обычный 14 6 2 2" xfId="10732"/>
    <cellStyle name="Обычный 14 6 2 2 2" xfId="10733"/>
    <cellStyle name="Обычный 14 6 2 2 2 2" xfId="54612"/>
    <cellStyle name="Обычный 14 6 2 2 2 2 2" xfId="54613"/>
    <cellStyle name="Обычный 14 6 2 2 2 3" xfId="54614"/>
    <cellStyle name="Обычный 14 6 2 2 3" xfId="10734"/>
    <cellStyle name="Обычный 14 6 2 2 3 2" xfId="54615"/>
    <cellStyle name="Обычный 14 6 2 2 4" xfId="54616"/>
    <cellStyle name="Обычный 14 6 2 2_НВВ РСК 2019 (II пол) МАКС" xfId="54617"/>
    <cellStyle name="Обычный 14 6 2 3" xfId="10735"/>
    <cellStyle name="Обычный 14 6 2 3 2" xfId="10736"/>
    <cellStyle name="Обычный 14 6 2 3 2 2" xfId="54618"/>
    <cellStyle name="Обычный 14 6 2 3 3" xfId="10737"/>
    <cellStyle name="Обычный 14 6 2 3 3 2" xfId="54619"/>
    <cellStyle name="Обычный 14 6 2 3 4" xfId="54620"/>
    <cellStyle name="Обычный 14 6 2 4" xfId="10738"/>
    <cellStyle name="Обычный 14 6 2 4 2" xfId="54621"/>
    <cellStyle name="Обычный 14 6 2 5" xfId="10739"/>
    <cellStyle name="Обычный 14 6 2 5 2" xfId="54622"/>
    <cellStyle name="Обычный 14 6 2 6" xfId="10740"/>
    <cellStyle name="Обычный 14 6 2 6 2" xfId="54623"/>
    <cellStyle name="Обычный 14 6 2 7" xfId="34866"/>
    <cellStyle name="Обычный 14 6 2 7 2" xfId="54624"/>
    <cellStyle name="Обычный 14 6 2 8" xfId="34867"/>
    <cellStyle name="Обычный 14 6 2 8 2" xfId="54625"/>
    <cellStyle name="Обычный 14 6 2 9" xfId="54626"/>
    <cellStyle name="Обычный 14 6 2_Лист1" xfId="54627"/>
    <cellStyle name="Обычный 14 6 3" xfId="10741"/>
    <cellStyle name="Обычный 14 6 3 2" xfId="10742"/>
    <cellStyle name="Обычный 14 6 3 2 2" xfId="54628"/>
    <cellStyle name="Обычный 14 6 3 2 2 2" xfId="54629"/>
    <cellStyle name="Обычный 14 6 3 2 3" xfId="54630"/>
    <cellStyle name="Обычный 14 6 3 3" xfId="10743"/>
    <cellStyle name="Обычный 14 6 3 3 2" xfId="54631"/>
    <cellStyle name="Обычный 14 6 3 4" xfId="54632"/>
    <cellStyle name="Обычный 14 6 3_НВВ РСК 2019 (II пол) МАКС" xfId="54633"/>
    <cellStyle name="Обычный 14 6 4" xfId="10744"/>
    <cellStyle name="Обычный 14 6 4 2" xfId="10745"/>
    <cellStyle name="Обычный 14 6 4 2 2" xfId="54634"/>
    <cellStyle name="Обычный 14 6 4 3" xfId="10746"/>
    <cellStyle name="Обычный 14 6 4 3 2" xfId="54635"/>
    <cellStyle name="Обычный 14 6 4 4" xfId="54636"/>
    <cellStyle name="Обычный 14 6 5" xfId="10747"/>
    <cellStyle name="Обычный 14 6 5 2" xfId="54637"/>
    <cellStyle name="Обычный 14 6 6" xfId="10748"/>
    <cellStyle name="Обычный 14 6 6 2" xfId="54638"/>
    <cellStyle name="Обычный 14 6 7" xfId="10749"/>
    <cellStyle name="Обычный 14 6 7 2" xfId="54639"/>
    <cellStyle name="Обычный 14 6 8" xfId="34868"/>
    <cellStyle name="Обычный 14 6 8 2" xfId="54640"/>
    <cellStyle name="Обычный 14 6 9" xfId="34869"/>
    <cellStyle name="Обычный 14 6 9 2" xfId="54641"/>
    <cellStyle name="Обычный 14 6_Лист1" xfId="54642"/>
    <cellStyle name="Обычный 14 7" xfId="10750"/>
    <cellStyle name="Обычный 14 7 2" xfId="10751"/>
    <cellStyle name="Обычный 14 7 2 2" xfId="10752"/>
    <cellStyle name="Обычный 14 7 2 2 2" xfId="54643"/>
    <cellStyle name="Обычный 14 7 2 2 2 2" xfId="54644"/>
    <cellStyle name="Обычный 14 7 2 2 3" xfId="54645"/>
    <cellStyle name="Обычный 14 7 2 3" xfId="10753"/>
    <cellStyle name="Обычный 14 7 2 3 2" xfId="54646"/>
    <cellStyle name="Обычный 14 7 2 4" xfId="54647"/>
    <cellStyle name="Обычный 14 7 2_НВВ РСК 2019 (II пол) МАКС" xfId="54648"/>
    <cellStyle name="Обычный 14 7 3" xfId="10754"/>
    <cellStyle name="Обычный 14 7 3 2" xfId="10755"/>
    <cellStyle name="Обычный 14 7 3 2 2" xfId="54649"/>
    <cellStyle name="Обычный 14 7 3 3" xfId="10756"/>
    <cellStyle name="Обычный 14 7 3 3 2" xfId="54650"/>
    <cellStyle name="Обычный 14 7 3 4" xfId="54651"/>
    <cellStyle name="Обычный 14 7 4" xfId="10757"/>
    <cellStyle name="Обычный 14 7 4 2" xfId="54652"/>
    <cellStyle name="Обычный 14 7 5" xfId="10758"/>
    <cellStyle name="Обычный 14 7 5 2" xfId="54653"/>
    <cellStyle name="Обычный 14 7 6" xfId="10759"/>
    <cellStyle name="Обычный 14 7 6 2" xfId="54654"/>
    <cellStyle name="Обычный 14 7 7" xfId="34870"/>
    <cellStyle name="Обычный 14 7 7 2" xfId="54655"/>
    <cellStyle name="Обычный 14 7 8" xfId="34871"/>
    <cellStyle name="Обычный 14 7 8 2" xfId="54656"/>
    <cellStyle name="Обычный 14 7 9" xfId="54657"/>
    <cellStyle name="Обычный 14 7_Лист1" xfId="54658"/>
    <cellStyle name="Обычный 14 8" xfId="10760"/>
    <cellStyle name="Обычный 14 8 2" xfId="10761"/>
    <cellStyle name="Обычный 14 8 3" xfId="10762"/>
    <cellStyle name="Обычный 14 8 4" xfId="34872"/>
    <cellStyle name="Обычный 14 8 5" xfId="34873"/>
    <cellStyle name="Обычный 14 9" xfId="10763"/>
    <cellStyle name="Обычный 14 9 2" xfId="34874"/>
    <cellStyle name="Обычный 14_UPDATE.WARM.CALC.INDEX.2015.TO.1.2.3" xfId="54659"/>
    <cellStyle name="Обычный 15" xfId="10764"/>
    <cellStyle name="Обычный 15 2" xfId="10765"/>
    <cellStyle name="Обычный 15 2 2" xfId="10766"/>
    <cellStyle name="Обычный 15 2 2 2" xfId="10767"/>
    <cellStyle name="Обычный 15 2 2 3" xfId="34875"/>
    <cellStyle name="Обычный 15 2 2 4" xfId="34876"/>
    <cellStyle name="Обычный 15 2 3" xfId="10768"/>
    <cellStyle name="Обычный 15 2 3 2" xfId="34877"/>
    <cellStyle name="Обычный 15 2 4" xfId="34878"/>
    <cellStyle name="Обычный 15 2 5" xfId="34879"/>
    <cellStyle name="Обычный 15 2_Лист1" xfId="54660"/>
    <cellStyle name="Обычный 15 3" xfId="10769"/>
    <cellStyle name="Обычный 15 3 2" xfId="10770"/>
    <cellStyle name="Обычный 15 3 3" xfId="34880"/>
    <cellStyle name="Обычный 15 3 4" xfId="34881"/>
    <cellStyle name="Обычный 15 4" xfId="10771"/>
    <cellStyle name="Обычный 15 4 2" xfId="34882"/>
    <cellStyle name="Обычный 15 5" xfId="34883"/>
    <cellStyle name="Обычный 15_Лист1" xfId="54661"/>
    <cellStyle name="Обычный 16" xfId="10772"/>
    <cellStyle name="Обычный 16 2" xfId="10773"/>
    <cellStyle name="Обычный 16 2 2" xfId="10774"/>
    <cellStyle name="Обычный 16 2 3" xfId="34884"/>
    <cellStyle name="Обычный 16 2_Лист1" xfId="54662"/>
    <cellStyle name="Обычный 16 3" xfId="10775"/>
    <cellStyle name="Обычный 16 4" xfId="34885"/>
    <cellStyle name="Обычный 16_Лист1" xfId="54663"/>
    <cellStyle name="Обычный 17" xfId="10776"/>
    <cellStyle name="Обычный 17 10" xfId="10777"/>
    <cellStyle name="Обычный 17 10 2" xfId="10778"/>
    <cellStyle name="Обычный 17 10 2 2" xfId="10779"/>
    <cellStyle name="Обычный 17 10 2 2 2" xfId="54664"/>
    <cellStyle name="Обычный 17 10 2 3" xfId="10780"/>
    <cellStyle name="Обычный 17 10 2 4" xfId="10781"/>
    <cellStyle name="Обычный 17 10 3" xfId="10782"/>
    <cellStyle name="Обычный 17 10 3 2" xfId="54665"/>
    <cellStyle name="Обычный 17 10 4" xfId="10783"/>
    <cellStyle name="Обычный 17 10 5" xfId="10784"/>
    <cellStyle name="Обычный 17 10 5 2" xfId="10785"/>
    <cellStyle name="Обычный 17 10 5 2 2" xfId="10786"/>
    <cellStyle name="Обычный 17 10 5 2 3" xfId="10787"/>
    <cellStyle name="Обычный 17 10 5 3" xfId="10788"/>
    <cellStyle name="Обычный 17 10 5 4" xfId="10789"/>
    <cellStyle name="Обычный 17 10 5 5" xfId="10790"/>
    <cellStyle name="Обычный 17 10 6" xfId="10791"/>
    <cellStyle name="Обычный 17 10 7" xfId="34886"/>
    <cellStyle name="Обычный 17 10_НВВ РСК 2019 (II пол) МАКС" xfId="54666"/>
    <cellStyle name="Обычный 17 11" xfId="10792"/>
    <cellStyle name="Обычный 17 11 2" xfId="10793"/>
    <cellStyle name="Обычный 17 11 2 2" xfId="54667"/>
    <cellStyle name="Обычный 17 11 3" xfId="10794"/>
    <cellStyle name="Обычный 17 11 3 2" xfId="54668"/>
    <cellStyle name="Обычный 17 11 4" xfId="10795"/>
    <cellStyle name="Обычный 17 12" xfId="10796"/>
    <cellStyle name="Обычный 17 12 2" xfId="10797"/>
    <cellStyle name="Обычный 17 12 3" xfId="10798"/>
    <cellStyle name="Обычный 17 13" xfId="10799"/>
    <cellStyle name="Обычный 17 13 2" xfId="54669"/>
    <cellStyle name="Обычный 17 14" xfId="34887"/>
    <cellStyle name="Обычный 17 14 2" xfId="54670"/>
    <cellStyle name="Обычный 17 15" xfId="54671"/>
    <cellStyle name="Обычный 17 15 2" xfId="54672"/>
    <cellStyle name="Обычный 17 16" xfId="54673"/>
    <cellStyle name="Обычный 17 2" xfId="10800"/>
    <cellStyle name="Обычный 17 2 2" xfId="10801"/>
    <cellStyle name="Обычный 17 2 2 2" xfId="10802"/>
    <cellStyle name="Обычный 17 2 2 2 2" xfId="10803"/>
    <cellStyle name="Обычный 17 2 2 2 2 2" xfId="54674"/>
    <cellStyle name="Обычный 17 2 2 2 2 2 2" xfId="54675"/>
    <cellStyle name="Обычный 17 2 2 2 2 3" xfId="54676"/>
    <cellStyle name="Обычный 17 2 2 2 3" xfId="10804"/>
    <cellStyle name="Обычный 17 2 2 2 3 2" xfId="54677"/>
    <cellStyle name="Обычный 17 2 2 2 4" xfId="34888"/>
    <cellStyle name="Обычный 17 2 2 2_НВВ РСК 2019 (II пол) МАКС" xfId="54678"/>
    <cellStyle name="Обычный 17 2 2 3" xfId="10805"/>
    <cellStyle name="Обычный 17 2 2 3 2" xfId="54679"/>
    <cellStyle name="Обычный 17 2 2 3 2 2" xfId="54680"/>
    <cellStyle name="Обычный 17 2 2 3 3" xfId="54681"/>
    <cellStyle name="Обычный 17 2 2 3 3 2" xfId="54682"/>
    <cellStyle name="Обычный 17 2 2 3 4" xfId="54683"/>
    <cellStyle name="Обычный 17 2 2 4" xfId="10806"/>
    <cellStyle name="Обычный 17 2 2 4 2" xfId="54684"/>
    <cellStyle name="Обычный 17 2 2 5" xfId="10807"/>
    <cellStyle name="Обычный 17 2 2 5 2" xfId="54685"/>
    <cellStyle name="Обычный 17 2 2 6" xfId="34889"/>
    <cellStyle name="Обычный 17 2 2 6 2" xfId="54686"/>
    <cellStyle name="Обычный 17 2 2 7" xfId="34890"/>
    <cellStyle name="Обычный 17 2 2 7 2" xfId="54687"/>
    <cellStyle name="Обычный 17 2 2 8" xfId="54688"/>
    <cellStyle name="Обычный 17 2 2 8 2" xfId="54689"/>
    <cellStyle name="Обычный 17 2 2 9" xfId="54690"/>
    <cellStyle name="Обычный 17 2 2_Лист1" xfId="54691"/>
    <cellStyle name="Обычный 17 2 3" xfId="10808"/>
    <cellStyle name="Обычный 17 2 3 2" xfId="10809"/>
    <cellStyle name="Обычный 17 2 3 3" xfId="10810"/>
    <cellStyle name="Обычный 17 2 3 3 2" xfId="10811"/>
    <cellStyle name="Обычный 17 2 3 3 3" xfId="10812"/>
    <cellStyle name="Обычный 17 2 3 4" xfId="10813"/>
    <cellStyle name="Обычный 17 2 3 5" xfId="34891"/>
    <cellStyle name="Обычный 17 2 3 6" xfId="34892"/>
    <cellStyle name="Обычный 17 2 4" xfId="10814"/>
    <cellStyle name="Обычный 17 2 4 2" xfId="10815"/>
    <cellStyle name="Обычный 17 2 4 2 2" xfId="10816"/>
    <cellStyle name="Обычный 17 2 4 2 2 2" xfId="54692"/>
    <cellStyle name="Обычный 17 2 4 2 2 2 2" xfId="54693"/>
    <cellStyle name="Обычный 17 2 4 2 2 3" xfId="54694"/>
    <cellStyle name="Обычный 17 2 4 2 3" xfId="10817"/>
    <cellStyle name="Обычный 17 2 4 2 3 2" xfId="54695"/>
    <cellStyle name="Обычный 17 2 4 2 4" xfId="54696"/>
    <cellStyle name="Обычный 17 2 4 2_НВВ РСК 2019 (II пол) МАКС" xfId="54697"/>
    <cellStyle name="Обычный 17 2 4 3" xfId="10818"/>
    <cellStyle name="Обычный 17 2 4 3 2" xfId="54698"/>
    <cellStyle name="Обычный 17 2 4 3 2 2" xfId="54699"/>
    <cellStyle name="Обычный 17 2 4 3 3" xfId="54700"/>
    <cellStyle name="Обычный 17 2 4 3 3 2" xfId="54701"/>
    <cellStyle name="Обычный 17 2 4 3 4" xfId="54702"/>
    <cellStyle name="Обычный 17 2 4 4" xfId="10819"/>
    <cellStyle name="Обычный 17 2 4 4 2" xfId="54703"/>
    <cellStyle name="Обычный 17 2 4 5" xfId="10820"/>
    <cellStyle name="Обычный 17 2 4 5 2" xfId="54704"/>
    <cellStyle name="Обычный 17 2 4 6" xfId="34893"/>
    <cellStyle name="Обычный 17 2 4 6 2" xfId="54705"/>
    <cellStyle name="Обычный 17 2 4 7" xfId="34894"/>
    <cellStyle name="Обычный 17 2 4 7 2" xfId="54706"/>
    <cellStyle name="Обычный 17 2 4 8" xfId="54707"/>
    <cellStyle name="Обычный 17 2 4 8 2" xfId="54708"/>
    <cellStyle name="Обычный 17 2 4 9" xfId="54709"/>
    <cellStyle name="Обычный 17 2 4_Лист1" xfId="54710"/>
    <cellStyle name="Обычный 17 2 5" xfId="10821"/>
    <cellStyle name="Обычный 17 2 5 2" xfId="10822"/>
    <cellStyle name="Обычный 17 2 5 2 2" xfId="10823"/>
    <cellStyle name="Обычный 17 2 5 2 2 2" xfId="54711"/>
    <cellStyle name="Обычный 17 2 5 2 2 2 2" xfId="54712"/>
    <cellStyle name="Обычный 17 2 5 2 2 3" xfId="54713"/>
    <cellStyle name="Обычный 17 2 5 2 3" xfId="10824"/>
    <cellStyle name="Обычный 17 2 5 2 3 2" xfId="54714"/>
    <cellStyle name="Обычный 17 2 5 2 4" xfId="54715"/>
    <cellStyle name="Обычный 17 2 5 2_НВВ РСК 2019 (II пол) МАКС" xfId="54716"/>
    <cellStyle name="Обычный 17 2 5 3" xfId="10825"/>
    <cellStyle name="Обычный 17 2 5 3 2" xfId="54717"/>
    <cellStyle name="Обычный 17 2 5 3 2 2" xfId="54718"/>
    <cellStyle name="Обычный 17 2 5 3 3" xfId="54719"/>
    <cellStyle name="Обычный 17 2 5 3 3 2" xfId="54720"/>
    <cellStyle name="Обычный 17 2 5 3 4" xfId="54721"/>
    <cellStyle name="Обычный 17 2 5 4" xfId="10826"/>
    <cellStyle name="Обычный 17 2 5 4 2" xfId="54722"/>
    <cellStyle name="Обычный 17 2 5 5" xfId="10827"/>
    <cellStyle name="Обычный 17 2 5 5 2" xfId="54723"/>
    <cellStyle name="Обычный 17 2 5 6" xfId="34895"/>
    <cellStyle name="Обычный 17 2 5 6 2" xfId="54724"/>
    <cellStyle name="Обычный 17 2 5 7" xfId="34896"/>
    <cellStyle name="Обычный 17 2 5 7 2" xfId="54725"/>
    <cellStyle name="Обычный 17 2 5 8" xfId="54726"/>
    <cellStyle name="Обычный 17 2 5 8 2" xfId="54727"/>
    <cellStyle name="Обычный 17 2 5 9" xfId="54728"/>
    <cellStyle name="Обычный 17 2 5_Лист1" xfId="54729"/>
    <cellStyle name="Обычный 17 2 6" xfId="10828"/>
    <cellStyle name="Обычный 17 2 7" xfId="10829"/>
    <cellStyle name="Обычный 17 2 7 2" xfId="10830"/>
    <cellStyle name="Обычный 17 2 7 3" xfId="10831"/>
    <cellStyle name="Обычный 17 2 8" xfId="10832"/>
    <cellStyle name="Обычный 17 2_Лист1" xfId="54730"/>
    <cellStyle name="Обычный 17 3" xfId="10833"/>
    <cellStyle name="Обычный 17 3 10" xfId="34897"/>
    <cellStyle name="Обычный 17 3 10 2" xfId="54731"/>
    <cellStyle name="Обычный 17 3 11" xfId="54732"/>
    <cellStyle name="Обычный 17 3 2" xfId="10834"/>
    <cellStyle name="Обычный 17 3 2 2" xfId="10835"/>
    <cellStyle name="Обычный 17 3 2 2 2" xfId="10836"/>
    <cellStyle name="Обычный 17 3 2 2 3" xfId="10837"/>
    <cellStyle name="Обычный 17 3 2 3" xfId="10838"/>
    <cellStyle name="Обычный 17 3 2 3 2" xfId="54733"/>
    <cellStyle name="Обычный 17 3 2 4" xfId="10839"/>
    <cellStyle name="Обычный 17 3 2 5" xfId="10840"/>
    <cellStyle name="Обычный 17 3 2 6" xfId="34898"/>
    <cellStyle name="Обычный 17 3 2 7" xfId="34899"/>
    <cellStyle name="Обычный 17 3 3" xfId="10841"/>
    <cellStyle name="Обычный 17 3 3 2" xfId="34900"/>
    <cellStyle name="Обычный 17 3 3 3" xfId="34901"/>
    <cellStyle name="Обычный 17 3 4" xfId="10842"/>
    <cellStyle name="Обычный 17 3 4 2" xfId="10843"/>
    <cellStyle name="Обычный 17 3 4 2 2" xfId="54734"/>
    <cellStyle name="Обычный 17 3 4 2 2 2" xfId="54735"/>
    <cellStyle name="Обычный 17 3 4 2 3" xfId="54736"/>
    <cellStyle name="Обычный 17 3 4 3" xfId="10844"/>
    <cellStyle name="Обычный 17 3 4 3 2" xfId="54737"/>
    <cellStyle name="Обычный 17 3 4 4" xfId="54738"/>
    <cellStyle name="Обычный 17 3 4_НВВ РСК 2019 (II пол) МАКС" xfId="54739"/>
    <cellStyle name="Обычный 17 3 5" xfId="10845"/>
    <cellStyle name="Обычный 17 3 5 2" xfId="10846"/>
    <cellStyle name="Обычный 17 3 5 2 2" xfId="54740"/>
    <cellStyle name="Обычный 17 3 5 3" xfId="10847"/>
    <cellStyle name="Обычный 17 3 5 3 2" xfId="54741"/>
    <cellStyle name="Обычный 17 3 5 4" xfId="54742"/>
    <cellStyle name="Обычный 17 3 6" xfId="10848"/>
    <cellStyle name="Обычный 17 3 6 2" xfId="54743"/>
    <cellStyle name="Обычный 17 3 7" xfId="10849"/>
    <cellStyle name="Обычный 17 3 7 2" xfId="54744"/>
    <cellStyle name="Обычный 17 3 8" xfId="10850"/>
    <cellStyle name="Обычный 17 3 8 2" xfId="54745"/>
    <cellStyle name="Обычный 17 3 9" xfId="34902"/>
    <cellStyle name="Обычный 17 3 9 2" xfId="54746"/>
    <cellStyle name="Обычный 17 3_Лист1" xfId="54747"/>
    <cellStyle name="Обычный 17 4" xfId="10851"/>
    <cellStyle name="Обычный 17 4 2" xfId="10852"/>
    <cellStyle name="Обычный 17 4 2 2" xfId="10853"/>
    <cellStyle name="Обычный 17 4 2 2 2" xfId="54748"/>
    <cellStyle name="Обычный 17 4 2 2 2 2" xfId="54749"/>
    <cellStyle name="Обычный 17 4 2 2 3" xfId="54750"/>
    <cellStyle name="Обычный 17 4 2 3" xfId="10854"/>
    <cellStyle name="Обычный 17 4 2 3 2" xfId="54751"/>
    <cellStyle name="Обычный 17 4 2 4" xfId="54752"/>
    <cellStyle name="Обычный 17 4 2_НВВ РСК 2019 (II пол) МАКС" xfId="54753"/>
    <cellStyle name="Обычный 17 4 3" xfId="10855"/>
    <cellStyle name="Обычный 17 4 3 2" xfId="54754"/>
    <cellStyle name="Обычный 17 4 3 2 2" xfId="54755"/>
    <cellStyle name="Обычный 17 4 3 3" xfId="54756"/>
    <cellStyle name="Обычный 17 4 3 3 2" xfId="54757"/>
    <cellStyle name="Обычный 17 4 3 4" xfId="54758"/>
    <cellStyle name="Обычный 17 4 4" xfId="10856"/>
    <cellStyle name="Обычный 17 4 4 2" xfId="54759"/>
    <cellStyle name="Обычный 17 4 5" xfId="10857"/>
    <cellStyle name="Обычный 17 4 5 2" xfId="54760"/>
    <cellStyle name="Обычный 17 4 6" xfId="34903"/>
    <cellStyle name="Обычный 17 4 6 2" xfId="54761"/>
    <cellStyle name="Обычный 17 4 7" xfId="34904"/>
    <cellStyle name="Обычный 17 4 7 2" xfId="54762"/>
    <cellStyle name="Обычный 17 4 8" xfId="54763"/>
    <cellStyle name="Обычный 17 4 8 2" xfId="54764"/>
    <cellStyle name="Обычный 17 4 9" xfId="54765"/>
    <cellStyle name="Обычный 17 4_Лист1" xfId="54766"/>
    <cellStyle name="Обычный 17 5" xfId="10858"/>
    <cellStyle name="Обычный 17 5 2" xfId="10859"/>
    <cellStyle name="Обычный 17 5 2 2" xfId="10860"/>
    <cellStyle name="Обычный 17 5 2 2 2" xfId="54767"/>
    <cellStyle name="Обычный 17 5 2 2 2 2" xfId="54768"/>
    <cellStyle name="Обычный 17 5 2 2 3" xfId="54769"/>
    <cellStyle name="Обычный 17 5 2 3" xfId="10861"/>
    <cellStyle name="Обычный 17 5 2 3 2" xfId="54770"/>
    <cellStyle name="Обычный 17 5 2 4" xfId="54771"/>
    <cellStyle name="Обычный 17 5 2_НВВ РСК 2019 (II пол) МАКС" xfId="54772"/>
    <cellStyle name="Обычный 17 5 3" xfId="10862"/>
    <cellStyle name="Обычный 17 5 3 2" xfId="54773"/>
    <cellStyle name="Обычный 17 5 3 2 2" xfId="54774"/>
    <cellStyle name="Обычный 17 5 3 3" xfId="54775"/>
    <cellStyle name="Обычный 17 5 3 3 2" xfId="54776"/>
    <cellStyle name="Обычный 17 5 3 4" xfId="54777"/>
    <cellStyle name="Обычный 17 5 4" xfId="10863"/>
    <cellStyle name="Обычный 17 5 4 2" xfId="54778"/>
    <cellStyle name="Обычный 17 5 5" xfId="10864"/>
    <cellStyle name="Обычный 17 5 5 2" xfId="54779"/>
    <cellStyle name="Обычный 17 5 6" xfId="34905"/>
    <cellStyle name="Обычный 17 5 6 2" xfId="54780"/>
    <cellStyle name="Обычный 17 5 7" xfId="34906"/>
    <cellStyle name="Обычный 17 5 7 2" xfId="54781"/>
    <cellStyle name="Обычный 17 5 8" xfId="54782"/>
    <cellStyle name="Обычный 17 5 8 2" xfId="54783"/>
    <cellStyle name="Обычный 17 5 9" xfId="54784"/>
    <cellStyle name="Обычный 17 5_Лист1" xfId="54785"/>
    <cellStyle name="Обычный 17 6" xfId="10865"/>
    <cellStyle name="Обычный 17 6 2" xfId="34907"/>
    <cellStyle name="Обычный 17 7" xfId="10866"/>
    <cellStyle name="Обычный 17 7 2" xfId="10867"/>
    <cellStyle name="Обычный 17 7 2 2" xfId="10868"/>
    <cellStyle name="Обычный 17 7 2 2 2" xfId="54786"/>
    <cellStyle name="Обычный 17 7 2 2 2 2" xfId="54787"/>
    <cellStyle name="Обычный 17 7 2 2 3" xfId="54788"/>
    <cellStyle name="Обычный 17 7 2 3" xfId="10869"/>
    <cellStyle name="Обычный 17 7 2 3 2" xfId="54789"/>
    <cellStyle name="Обычный 17 7 2 4" xfId="54790"/>
    <cellStyle name="Обычный 17 7 2_НВВ РСК 2019 (II пол) МАКС" xfId="54791"/>
    <cellStyle name="Обычный 17 7 3" xfId="10870"/>
    <cellStyle name="Обычный 17 7 3 2" xfId="54792"/>
    <cellStyle name="Обычный 17 7 3 2 2" xfId="54793"/>
    <cellStyle name="Обычный 17 7 3 3" xfId="54794"/>
    <cellStyle name="Обычный 17 7 3 3 2" xfId="54795"/>
    <cellStyle name="Обычный 17 7 3 4" xfId="54796"/>
    <cellStyle name="Обычный 17 7 4" xfId="10871"/>
    <cellStyle name="Обычный 17 7 4 2" xfId="54797"/>
    <cellStyle name="Обычный 17 7 5" xfId="10872"/>
    <cellStyle name="Обычный 17 7 5 2" xfId="54798"/>
    <cellStyle name="Обычный 17 7 6" xfId="34908"/>
    <cellStyle name="Обычный 17 7 6 2" xfId="54799"/>
    <cellStyle name="Обычный 17 7 7" xfId="34909"/>
    <cellStyle name="Обычный 17 7 7 2" xfId="54800"/>
    <cellStyle name="Обычный 17 7 8" xfId="54801"/>
    <cellStyle name="Обычный 17 7 8 2" xfId="54802"/>
    <cellStyle name="Обычный 17 7 9" xfId="54803"/>
    <cellStyle name="Обычный 17 7_Лист1" xfId="54804"/>
    <cellStyle name="Обычный 17 8" xfId="10873"/>
    <cellStyle name="Обычный 17 8 2" xfId="10874"/>
    <cellStyle name="Обычный 17 8 2 2" xfId="10875"/>
    <cellStyle name="Обычный 17 8 2 2 2" xfId="54805"/>
    <cellStyle name="Обычный 17 8 2 2 2 2" xfId="54806"/>
    <cellStyle name="Обычный 17 8 2 2 3" xfId="54807"/>
    <cellStyle name="Обычный 17 8 2 3" xfId="10876"/>
    <cellStyle name="Обычный 17 8 2 3 2" xfId="54808"/>
    <cellStyle name="Обычный 17 8 2 4" xfId="54809"/>
    <cellStyle name="Обычный 17 8 2_НВВ РСК 2019 (II пол) МАКС" xfId="54810"/>
    <cellStyle name="Обычный 17 8 3" xfId="10877"/>
    <cellStyle name="Обычный 17 8 3 2" xfId="54811"/>
    <cellStyle name="Обычный 17 8 3 2 2" xfId="54812"/>
    <cellStyle name="Обычный 17 8 3 3" xfId="54813"/>
    <cellStyle name="Обычный 17 8 3 3 2" xfId="54814"/>
    <cellStyle name="Обычный 17 8 3 4" xfId="54815"/>
    <cellStyle name="Обычный 17 8 4" xfId="10878"/>
    <cellStyle name="Обычный 17 8 4 2" xfId="54816"/>
    <cellStyle name="Обычный 17 8 5" xfId="10879"/>
    <cellStyle name="Обычный 17 8 5 2" xfId="54817"/>
    <cellStyle name="Обычный 17 8 6" xfId="34910"/>
    <cellStyle name="Обычный 17 8 6 2" xfId="54818"/>
    <cellStyle name="Обычный 17 8 7" xfId="34911"/>
    <cellStyle name="Обычный 17 8 7 2" xfId="54819"/>
    <cellStyle name="Обычный 17 8 8" xfId="54820"/>
    <cellStyle name="Обычный 17 8 8 2" xfId="54821"/>
    <cellStyle name="Обычный 17 8 9" xfId="54822"/>
    <cellStyle name="Обычный 17 8_Лист1" xfId="54823"/>
    <cellStyle name="Обычный 17 9" xfId="10880"/>
    <cellStyle name="Обычный 17 9 2" xfId="10881"/>
    <cellStyle name="Обычный 17 9 2 2" xfId="10882"/>
    <cellStyle name="Обычный 17 9 2 2 2" xfId="54824"/>
    <cellStyle name="Обычный 17 9 2 2 2 2" xfId="54825"/>
    <cellStyle name="Обычный 17 9 2 2 3" xfId="54826"/>
    <cellStyle name="Обычный 17 9 2 3" xfId="10883"/>
    <cellStyle name="Обычный 17 9 2 3 2" xfId="54827"/>
    <cellStyle name="Обычный 17 9 2 4" xfId="54828"/>
    <cellStyle name="Обычный 17 9 2_НВВ РСК 2019 (II пол) МАКС" xfId="54829"/>
    <cellStyle name="Обычный 17 9 3" xfId="10884"/>
    <cellStyle name="Обычный 17 9 3 2" xfId="54830"/>
    <cellStyle name="Обычный 17 9 3 2 2" xfId="54831"/>
    <cellStyle name="Обычный 17 9 3 3" xfId="54832"/>
    <cellStyle name="Обычный 17 9 3 3 2" xfId="54833"/>
    <cellStyle name="Обычный 17 9 3 4" xfId="54834"/>
    <cellStyle name="Обычный 17 9 4" xfId="10885"/>
    <cellStyle name="Обычный 17 9 4 2" xfId="54835"/>
    <cellStyle name="Обычный 17 9 5" xfId="10886"/>
    <cellStyle name="Обычный 17 9 5 2" xfId="54836"/>
    <cellStyle name="Обычный 17 9 6" xfId="34912"/>
    <cellStyle name="Обычный 17 9 6 2" xfId="54837"/>
    <cellStyle name="Обычный 17 9 7" xfId="34913"/>
    <cellStyle name="Обычный 17 9 7 2" xfId="54838"/>
    <cellStyle name="Обычный 17 9 8" xfId="54839"/>
    <cellStyle name="Обычный 17 9 8 2" xfId="54840"/>
    <cellStyle name="Обычный 17 9 9" xfId="54841"/>
    <cellStyle name="Обычный 17 9_Лист1" xfId="54842"/>
    <cellStyle name="Обычный 17_Лист1" xfId="54843"/>
    <cellStyle name="Обычный 18" xfId="10887"/>
    <cellStyle name="Обычный 18 10" xfId="54844"/>
    <cellStyle name="Обычный 18 11" xfId="54845"/>
    <cellStyle name="Обычный 18 11 2" xfId="54846"/>
    <cellStyle name="Обычный 18 12" xfId="54847"/>
    <cellStyle name="Обычный 18 2" xfId="10888"/>
    <cellStyle name="Обычный 18 2 2" xfId="10889"/>
    <cellStyle name="Обычный 18 2 2 2" xfId="10890"/>
    <cellStyle name="Обычный 18 2 2 2 2" xfId="10891"/>
    <cellStyle name="Обычный 18 2 2 2 2 2" xfId="54848"/>
    <cellStyle name="Обычный 18 2 2 2 2 2 2" xfId="54849"/>
    <cellStyle name="Обычный 18 2 2 2 2 3" xfId="54850"/>
    <cellStyle name="Обычный 18 2 2 2 3" xfId="10892"/>
    <cellStyle name="Обычный 18 2 2 2 3 2" xfId="54851"/>
    <cellStyle name="Обычный 18 2 2 2 4" xfId="54852"/>
    <cellStyle name="Обычный 18 2 2 2_НВВ РСК 2019 (II пол) МАКС" xfId="54853"/>
    <cellStyle name="Обычный 18 2 2 3" xfId="10893"/>
    <cellStyle name="Обычный 18 2 2 3 2" xfId="10894"/>
    <cellStyle name="Обычный 18 2 2 3 2 2" xfId="54854"/>
    <cellStyle name="Обычный 18 2 2 3 3" xfId="10895"/>
    <cellStyle name="Обычный 18 2 2 3 3 2" xfId="54855"/>
    <cellStyle name="Обычный 18 2 2 3 4" xfId="54856"/>
    <cellStyle name="Обычный 18 2 2 4" xfId="10896"/>
    <cellStyle name="Обычный 18 2 2 4 2" xfId="54857"/>
    <cellStyle name="Обычный 18 2 2 5" xfId="10897"/>
    <cellStyle name="Обычный 18 2 2 5 2" xfId="54858"/>
    <cellStyle name="Обычный 18 2 2 6" xfId="10898"/>
    <cellStyle name="Обычный 18 2 2 6 2" xfId="54859"/>
    <cellStyle name="Обычный 18 2 2 7" xfId="34914"/>
    <cellStyle name="Обычный 18 2 2 7 2" xfId="54860"/>
    <cellStyle name="Обычный 18 2 2 8" xfId="34915"/>
    <cellStyle name="Обычный 18 2 2 8 2" xfId="54861"/>
    <cellStyle name="Обычный 18 2 2 9" xfId="54862"/>
    <cellStyle name="Обычный 18 2 2_Лист1" xfId="54863"/>
    <cellStyle name="Обычный 18 2 3" xfId="10899"/>
    <cellStyle name="Обычный 18 2 3 2" xfId="10900"/>
    <cellStyle name="Обычный 18 2 3 3" xfId="10901"/>
    <cellStyle name="Обычный 18 2 3 4" xfId="10902"/>
    <cellStyle name="Обычный 18 2 4" xfId="10903"/>
    <cellStyle name="Обычный 18 2 4 2" xfId="10904"/>
    <cellStyle name="Обычный 18 2 4 3" xfId="10905"/>
    <cellStyle name="Обычный 18 2 5" xfId="10906"/>
    <cellStyle name="Обычный 18 2 5 2" xfId="54864"/>
    <cellStyle name="Обычный 18 2 6" xfId="10907"/>
    <cellStyle name="Обычный 18 2 7" xfId="10908"/>
    <cellStyle name="Обычный 18 2 8" xfId="34916"/>
    <cellStyle name="Обычный 18 2 9" xfId="34917"/>
    <cellStyle name="Обычный 18 2_Лист1" xfId="54865"/>
    <cellStyle name="Обычный 18 3" xfId="10909"/>
    <cellStyle name="Обычный 18 3 2" xfId="10910"/>
    <cellStyle name="Обычный 18 3 2 2" xfId="10911"/>
    <cellStyle name="Обычный 18 3 2 2 2" xfId="54866"/>
    <cellStyle name="Обычный 18 3 2 2 2 2" xfId="54867"/>
    <cellStyle name="Обычный 18 3 2 2 3" xfId="54868"/>
    <cellStyle name="Обычный 18 3 2 3" xfId="10912"/>
    <cellStyle name="Обычный 18 3 2 3 2" xfId="54869"/>
    <cellStyle name="Обычный 18 3 2 4" xfId="54870"/>
    <cellStyle name="Обычный 18 3 2_НВВ РСК 2019 (II пол) МАКС" xfId="54871"/>
    <cellStyle name="Обычный 18 3 3" xfId="10913"/>
    <cellStyle name="Обычный 18 3 3 2" xfId="54872"/>
    <cellStyle name="Обычный 18 3 3 2 2" xfId="54873"/>
    <cellStyle name="Обычный 18 3 3 3" xfId="54874"/>
    <cellStyle name="Обычный 18 3 3 3 2" xfId="54875"/>
    <cellStyle name="Обычный 18 3 3 4" xfId="54876"/>
    <cellStyle name="Обычный 18 3 4" xfId="10914"/>
    <cellStyle name="Обычный 18 3 4 2" xfId="54877"/>
    <cellStyle name="Обычный 18 3 5" xfId="10915"/>
    <cellStyle name="Обычный 18 3 5 2" xfId="54878"/>
    <cellStyle name="Обычный 18 3 6" xfId="34918"/>
    <cellStyle name="Обычный 18 3 6 2" xfId="54879"/>
    <cellStyle name="Обычный 18 3 7" xfId="34919"/>
    <cellStyle name="Обычный 18 3 7 2" xfId="54880"/>
    <cellStyle name="Обычный 18 3 8" xfId="54881"/>
    <cellStyle name="Обычный 18 3 8 2" xfId="54882"/>
    <cellStyle name="Обычный 18 3 9" xfId="54883"/>
    <cellStyle name="Обычный 18 3_Лист1" xfId="54884"/>
    <cellStyle name="Обычный 18 4" xfId="10916"/>
    <cellStyle name="Обычный 18 4 2" xfId="34920"/>
    <cellStyle name="Обычный 18 5" xfId="10917"/>
    <cellStyle name="Обычный 18 5 2" xfId="10918"/>
    <cellStyle name="Обычный 18 5 2 2" xfId="54885"/>
    <cellStyle name="Обычный 18 5 2 2 2" xfId="54886"/>
    <cellStyle name="Обычный 18 5 2 3" xfId="54887"/>
    <cellStyle name="Обычный 18 5 3" xfId="10919"/>
    <cellStyle name="Обычный 18 5 3 2" xfId="54888"/>
    <cellStyle name="Обычный 18 5 4" xfId="10920"/>
    <cellStyle name="Обычный 18 5 5" xfId="34921"/>
    <cellStyle name="Обычный 18 5_НВВ РСК 2019 (II пол) МАКС" xfId="54889"/>
    <cellStyle name="Обычный 18 6" xfId="10921"/>
    <cellStyle name="Обычный 18 6 2" xfId="10922"/>
    <cellStyle name="Обычный 18 6 2 2" xfId="54890"/>
    <cellStyle name="Обычный 18 6 3" xfId="10923"/>
    <cellStyle name="Обычный 18 6 3 2" xfId="54891"/>
    <cellStyle name="Обычный 18 6 4" xfId="54892"/>
    <cellStyle name="Обычный 18 7" xfId="10924"/>
    <cellStyle name="Обычный 18 7 2" xfId="54893"/>
    <cellStyle name="Обычный 18 8" xfId="34922"/>
    <cellStyle name="Обычный 18 8 2" xfId="54894"/>
    <cellStyle name="Обычный 18 9" xfId="34923"/>
    <cellStyle name="Обычный 18 9 2" xfId="54895"/>
    <cellStyle name="Обычный 18_Лист1" xfId="54896"/>
    <cellStyle name="Обычный 19" xfId="10925"/>
    <cellStyle name="Обычный 19 10" xfId="10926"/>
    <cellStyle name="Обычный 19 10 2" xfId="10927"/>
    <cellStyle name="Обычный 19 10 2 2" xfId="54897"/>
    <cellStyle name="Обычный 19 10 3" xfId="10928"/>
    <cellStyle name="Обычный 19 10 3 2" xfId="54898"/>
    <cellStyle name="Обычный 19 10 4" xfId="54899"/>
    <cellStyle name="Обычный 19 11" xfId="10929"/>
    <cellStyle name="Обычный 19 11 2" xfId="54900"/>
    <cellStyle name="Обычный 19 12" xfId="34924"/>
    <cellStyle name="Обычный 19 12 2" xfId="54901"/>
    <cellStyle name="Обычный 19 13" xfId="34925"/>
    <cellStyle name="Обычный 19 13 2" xfId="54902"/>
    <cellStyle name="Обычный 19 14" xfId="54903"/>
    <cellStyle name="Обычный 19 15" xfId="54904"/>
    <cellStyle name="Обычный 19 15 2" xfId="54905"/>
    <cellStyle name="Обычный 19 16" xfId="54906"/>
    <cellStyle name="Обычный 19 2" xfId="10930"/>
    <cellStyle name="Обычный 19 2 10" xfId="34926"/>
    <cellStyle name="Обычный 19 2 10 2" xfId="54907"/>
    <cellStyle name="Обычный 19 2 11" xfId="54908"/>
    <cellStyle name="Обычный 19 2 11 2" xfId="54909"/>
    <cellStyle name="Обычный 19 2 12" xfId="54910"/>
    <cellStyle name="Обычный 19 2 2" xfId="10931"/>
    <cellStyle name="Обычный 19 2 2 2" xfId="34927"/>
    <cellStyle name="Обычный 19 2 3" xfId="10932"/>
    <cellStyle name="Обычный 19 2 3 2" xfId="10933"/>
    <cellStyle name="Обычный 19 2 3 2 2" xfId="10934"/>
    <cellStyle name="Обычный 19 2 3 2 2 2" xfId="54911"/>
    <cellStyle name="Обычный 19 2 3 2 2 2 2" xfId="54912"/>
    <cellStyle name="Обычный 19 2 3 2 2 3" xfId="54913"/>
    <cellStyle name="Обычный 19 2 3 2 3" xfId="10935"/>
    <cellStyle name="Обычный 19 2 3 2 3 2" xfId="54914"/>
    <cellStyle name="Обычный 19 2 3 2 4" xfId="54915"/>
    <cellStyle name="Обычный 19 2 3 2_НВВ РСК 2019 (II пол) МАКС" xfId="54916"/>
    <cellStyle name="Обычный 19 2 3 3" xfId="10936"/>
    <cellStyle name="Обычный 19 2 3 3 2" xfId="54917"/>
    <cellStyle name="Обычный 19 2 3 3 2 2" xfId="54918"/>
    <cellStyle name="Обычный 19 2 3 3 3" xfId="54919"/>
    <cellStyle name="Обычный 19 2 3 3 3 2" xfId="54920"/>
    <cellStyle name="Обычный 19 2 3 3 4" xfId="54921"/>
    <cellStyle name="Обычный 19 2 3 4" xfId="10937"/>
    <cellStyle name="Обычный 19 2 3 4 2" xfId="54922"/>
    <cellStyle name="Обычный 19 2 3 5" xfId="10938"/>
    <cellStyle name="Обычный 19 2 3 5 2" xfId="54923"/>
    <cellStyle name="Обычный 19 2 3 6" xfId="34928"/>
    <cellStyle name="Обычный 19 2 3 6 2" xfId="54924"/>
    <cellStyle name="Обычный 19 2 3 7" xfId="34929"/>
    <cellStyle name="Обычный 19 2 3 7 2" xfId="54925"/>
    <cellStyle name="Обычный 19 2 3 8" xfId="54926"/>
    <cellStyle name="Обычный 19 2 3 8 2" xfId="54927"/>
    <cellStyle name="Обычный 19 2 3 9" xfId="54928"/>
    <cellStyle name="Обычный 19 2 3_Лист1" xfId="54929"/>
    <cellStyle name="Обычный 19 2 4" xfId="10939"/>
    <cellStyle name="Обычный 19 2 4 2" xfId="10940"/>
    <cellStyle name="Обычный 19 2 4 2 2" xfId="10941"/>
    <cellStyle name="Обычный 19 2 4 2 2 2" xfId="54930"/>
    <cellStyle name="Обычный 19 2 4 2 2 2 2" xfId="54931"/>
    <cellStyle name="Обычный 19 2 4 2 2 3" xfId="54932"/>
    <cellStyle name="Обычный 19 2 4 2 3" xfId="10942"/>
    <cellStyle name="Обычный 19 2 4 2 3 2" xfId="54933"/>
    <cellStyle name="Обычный 19 2 4 2 4" xfId="54934"/>
    <cellStyle name="Обычный 19 2 4 2_НВВ РСК 2019 (II пол) МАКС" xfId="54935"/>
    <cellStyle name="Обычный 19 2 4 3" xfId="10943"/>
    <cellStyle name="Обычный 19 2 4 3 2" xfId="54936"/>
    <cellStyle name="Обычный 19 2 4 3 2 2" xfId="54937"/>
    <cellStyle name="Обычный 19 2 4 3 3" xfId="54938"/>
    <cellStyle name="Обычный 19 2 4 3 3 2" xfId="54939"/>
    <cellStyle name="Обычный 19 2 4 3 4" xfId="54940"/>
    <cellStyle name="Обычный 19 2 4 4" xfId="10944"/>
    <cellStyle name="Обычный 19 2 4 4 2" xfId="54941"/>
    <cellStyle name="Обычный 19 2 4 5" xfId="10945"/>
    <cellStyle name="Обычный 19 2 4 5 2" xfId="54942"/>
    <cellStyle name="Обычный 19 2 4 6" xfId="34930"/>
    <cellStyle name="Обычный 19 2 4 6 2" xfId="54943"/>
    <cellStyle name="Обычный 19 2 4 7" xfId="34931"/>
    <cellStyle name="Обычный 19 2 4 7 2" xfId="54944"/>
    <cellStyle name="Обычный 19 2 4 8" xfId="54945"/>
    <cellStyle name="Обычный 19 2 4 8 2" xfId="54946"/>
    <cellStyle name="Обычный 19 2 4 9" xfId="54947"/>
    <cellStyle name="Обычный 19 2 4_Лист1" xfId="54948"/>
    <cellStyle name="Обычный 19 2 5" xfId="10946"/>
    <cellStyle name="Обычный 19 2 5 2" xfId="10947"/>
    <cellStyle name="Обычный 19 2 5 2 2" xfId="54949"/>
    <cellStyle name="Обычный 19 2 5 2 2 2" xfId="54950"/>
    <cellStyle name="Обычный 19 2 5 2 3" xfId="54951"/>
    <cellStyle name="Обычный 19 2 5 3" xfId="10948"/>
    <cellStyle name="Обычный 19 2 5 3 2" xfId="54952"/>
    <cellStyle name="Обычный 19 2 5 4" xfId="54953"/>
    <cellStyle name="Обычный 19 2 5_НВВ РСК 2019 (II пол) МАКС" xfId="54954"/>
    <cellStyle name="Обычный 19 2 6" xfId="10949"/>
    <cellStyle name="Обычный 19 2 6 2" xfId="54955"/>
    <cellStyle name="Обычный 19 2 6 2 2" xfId="54956"/>
    <cellStyle name="Обычный 19 2 6 3" xfId="54957"/>
    <cellStyle name="Обычный 19 2 6 3 2" xfId="54958"/>
    <cellStyle name="Обычный 19 2 6 4" xfId="54959"/>
    <cellStyle name="Обычный 19 2 7" xfId="10950"/>
    <cellStyle name="Обычный 19 2 7 2" xfId="54960"/>
    <cellStyle name="Обычный 19 2 8" xfId="10951"/>
    <cellStyle name="Обычный 19 2 8 2" xfId="54961"/>
    <cellStyle name="Обычный 19 2 9" xfId="34932"/>
    <cellStyle name="Обычный 19 2 9 2" xfId="54962"/>
    <cellStyle name="Обычный 19 2_Лист1" xfId="54963"/>
    <cellStyle name="Обычный 19 3" xfId="10952"/>
    <cellStyle name="Обычный 19 3 10" xfId="54964"/>
    <cellStyle name="Обычный 19 3 10 2" xfId="54965"/>
    <cellStyle name="Обычный 19 3 11" xfId="54966"/>
    <cellStyle name="Обычный 19 3 2" xfId="10953"/>
    <cellStyle name="Обычный 19 3 2 2" xfId="10954"/>
    <cellStyle name="Обычный 19 3 2 2 2" xfId="10955"/>
    <cellStyle name="Обычный 19 3 2 2 2 2" xfId="54967"/>
    <cellStyle name="Обычный 19 3 2 2 2 2 2" xfId="54968"/>
    <cellStyle name="Обычный 19 3 2 2 2 3" xfId="54969"/>
    <cellStyle name="Обычный 19 3 2 2 3" xfId="10956"/>
    <cellStyle name="Обычный 19 3 2 2 3 2" xfId="54970"/>
    <cellStyle name="Обычный 19 3 2 2 4" xfId="54971"/>
    <cellStyle name="Обычный 19 3 2 2_НВВ РСК 2019 (II пол) МАКС" xfId="54972"/>
    <cellStyle name="Обычный 19 3 2 3" xfId="10957"/>
    <cellStyle name="Обычный 19 3 2 3 2" xfId="54973"/>
    <cellStyle name="Обычный 19 3 2 3 2 2" xfId="54974"/>
    <cellStyle name="Обычный 19 3 2 3 3" xfId="54975"/>
    <cellStyle name="Обычный 19 3 2 3 3 2" xfId="54976"/>
    <cellStyle name="Обычный 19 3 2 3 4" xfId="54977"/>
    <cellStyle name="Обычный 19 3 2 4" xfId="10958"/>
    <cellStyle name="Обычный 19 3 2 4 2" xfId="54978"/>
    <cellStyle name="Обычный 19 3 2 5" xfId="10959"/>
    <cellStyle name="Обычный 19 3 2 5 2" xfId="54979"/>
    <cellStyle name="Обычный 19 3 2 6" xfId="34933"/>
    <cellStyle name="Обычный 19 3 2 6 2" xfId="54980"/>
    <cellStyle name="Обычный 19 3 2 7" xfId="34934"/>
    <cellStyle name="Обычный 19 3 2 7 2" xfId="54981"/>
    <cellStyle name="Обычный 19 3 2 8" xfId="54982"/>
    <cellStyle name="Обычный 19 3 2 8 2" xfId="54983"/>
    <cellStyle name="Обычный 19 3 2 9" xfId="54984"/>
    <cellStyle name="Обычный 19 3 2_Лист1" xfId="54985"/>
    <cellStyle name="Обычный 19 3 3" xfId="10960"/>
    <cellStyle name="Обычный 19 3 3 2" xfId="34935"/>
    <cellStyle name="Обычный 19 3 4" xfId="10961"/>
    <cellStyle name="Обычный 19 3 4 2" xfId="10962"/>
    <cellStyle name="Обычный 19 3 4 2 2" xfId="54986"/>
    <cellStyle name="Обычный 19 3 4 2 2 2" xfId="54987"/>
    <cellStyle name="Обычный 19 3 4 2 3" xfId="54988"/>
    <cellStyle name="Обычный 19 3 4 3" xfId="10963"/>
    <cellStyle name="Обычный 19 3 4 3 2" xfId="54989"/>
    <cellStyle name="Обычный 19 3 4 4" xfId="54990"/>
    <cellStyle name="Обычный 19 3 4_НВВ РСК 2019 (II пол) МАКС" xfId="54991"/>
    <cellStyle name="Обычный 19 3 5" xfId="10964"/>
    <cellStyle name="Обычный 19 3 5 2" xfId="54992"/>
    <cellStyle name="Обычный 19 3 5 2 2" xfId="54993"/>
    <cellStyle name="Обычный 19 3 5 3" xfId="54994"/>
    <cellStyle name="Обычный 19 3 5 3 2" xfId="54995"/>
    <cellStyle name="Обычный 19 3 5 4" xfId="54996"/>
    <cellStyle name="Обычный 19 3 6" xfId="10965"/>
    <cellStyle name="Обычный 19 3 6 2" xfId="54997"/>
    <cellStyle name="Обычный 19 3 7" xfId="10966"/>
    <cellStyle name="Обычный 19 3 7 2" xfId="54998"/>
    <cellStyle name="Обычный 19 3 8" xfId="34936"/>
    <cellStyle name="Обычный 19 3 8 2" xfId="54999"/>
    <cellStyle name="Обычный 19 3 9" xfId="34937"/>
    <cellStyle name="Обычный 19 3 9 2" xfId="55000"/>
    <cellStyle name="Обычный 19 3_Лист1" xfId="55001"/>
    <cellStyle name="Обычный 19 4" xfId="10967"/>
    <cellStyle name="Обычный 19 4 2" xfId="10968"/>
    <cellStyle name="Обычный 19 4 2 2" xfId="10969"/>
    <cellStyle name="Обычный 19 4 2 2 2" xfId="55002"/>
    <cellStyle name="Обычный 19 4 2 2 2 2" xfId="55003"/>
    <cellStyle name="Обычный 19 4 2 2 3" xfId="55004"/>
    <cellStyle name="Обычный 19 4 2 3" xfId="10970"/>
    <cellStyle name="Обычный 19 4 2 3 2" xfId="55005"/>
    <cellStyle name="Обычный 19 4 2 4" xfId="55006"/>
    <cellStyle name="Обычный 19 4 2_НВВ РСК 2019 (II пол) МАКС" xfId="55007"/>
    <cellStyle name="Обычный 19 4 3" xfId="10971"/>
    <cellStyle name="Обычный 19 4 3 2" xfId="55008"/>
    <cellStyle name="Обычный 19 4 3 2 2" xfId="55009"/>
    <cellStyle name="Обычный 19 4 3 3" xfId="55010"/>
    <cellStyle name="Обычный 19 4 3 3 2" xfId="55011"/>
    <cellStyle name="Обычный 19 4 3 4" xfId="55012"/>
    <cellStyle name="Обычный 19 4 4" xfId="10972"/>
    <cellStyle name="Обычный 19 4 4 2" xfId="55013"/>
    <cellStyle name="Обычный 19 4 5" xfId="10973"/>
    <cellStyle name="Обычный 19 4 5 2" xfId="55014"/>
    <cellStyle name="Обычный 19 4 6" xfId="34938"/>
    <cellStyle name="Обычный 19 4 6 2" xfId="55015"/>
    <cellStyle name="Обычный 19 4 7" xfId="34939"/>
    <cellStyle name="Обычный 19 4 7 2" xfId="55016"/>
    <cellStyle name="Обычный 19 4 8" xfId="55017"/>
    <cellStyle name="Обычный 19 4 8 2" xfId="55018"/>
    <cellStyle name="Обычный 19 4 9" xfId="55019"/>
    <cellStyle name="Обычный 19 4_Лист1" xfId="55020"/>
    <cellStyle name="Обычный 19 5" xfId="10974"/>
    <cellStyle name="Обычный 19 5 2" xfId="10975"/>
    <cellStyle name="Обычный 19 5 2 2" xfId="10976"/>
    <cellStyle name="Обычный 19 5 2 2 2" xfId="55021"/>
    <cellStyle name="Обычный 19 5 2 2 2 2" xfId="55022"/>
    <cellStyle name="Обычный 19 5 2 2 3" xfId="55023"/>
    <cellStyle name="Обычный 19 5 2 3" xfId="10977"/>
    <cellStyle name="Обычный 19 5 2 3 2" xfId="55024"/>
    <cellStyle name="Обычный 19 5 2 4" xfId="55025"/>
    <cellStyle name="Обычный 19 5 2_НВВ РСК 2019 (II пол) МАКС" xfId="55026"/>
    <cellStyle name="Обычный 19 5 3" xfId="10978"/>
    <cellStyle name="Обычный 19 5 3 2" xfId="55027"/>
    <cellStyle name="Обычный 19 5 3 2 2" xfId="55028"/>
    <cellStyle name="Обычный 19 5 3 3" xfId="55029"/>
    <cellStyle name="Обычный 19 5 3 3 2" xfId="55030"/>
    <cellStyle name="Обычный 19 5 3 4" xfId="55031"/>
    <cellStyle name="Обычный 19 5 4" xfId="10979"/>
    <cellStyle name="Обычный 19 5 4 2" xfId="55032"/>
    <cellStyle name="Обычный 19 5 5" xfId="10980"/>
    <cellStyle name="Обычный 19 5 5 2" xfId="55033"/>
    <cellStyle name="Обычный 19 5 6" xfId="34940"/>
    <cellStyle name="Обычный 19 5 6 2" xfId="55034"/>
    <cellStyle name="Обычный 19 5 7" xfId="34941"/>
    <cellStyle name="Обычный 19 5 7 2" xfId="55035"/>
    <cellStyle name="Обычный 19 5 8" xfId="55036"/>
    <cellStyle name="Обычный 19 5 8 2" xfId="55037"/>
    <cellStyle name="Обычный 19 5 9" xfId="55038"/>
    <cellStyle name="Обычный 19 5_Лист1" xfId="55039"/>
    <cellStyle name="Обычный 19 6" xfId="10981"/>
    <cellStyle name="Обычный 19 6 2" xfId="10982"/>
    <cellStyle name="Обычный 19 6 2 2" xfId="10983"/>
    <cellStyle name="Обычный 19 6 2 2 2" xfId="55040"/>
    <cellStyle name="Обычный 19 6 2 2 2 2" xfId="55041"/>
    <cellStyle name="Обычный 19 6 2 2 3" xfId="55042"/>
    <cellStyle name="Обычный 19 6 2 3" xfId="10984"/>
    <cellStyle name="Обычный 19 6 2 3 2" xfId="55043"/>
    <cellStyle name="Обычный 19 6 2 4" xfId="55044"/>
    <cellStyle name="Обычный 19 6 2_НВВ РСК 2019 (II пол) МАКС" xfId="55045"/>
    <cellStyle name="Обычный 19 6 3" xfId="10985"/>
    <cellStyle name="Обычный 19 6 3 2" xfId="55046"/>
    <cellStyle name="Обычный 19 6 3 2 2" xfId="55047"/>
    <cellStyle name="Обычный 19 6 3 3" xfId="55048"/>
    <cellStyle name="Обычный 19 6 3 3 2" xfId="55049"/>
    <cellStyle name="Обычный 19 6 3 4" xfId="55050"/>
    <cellStyle name="Обычный 19 6 4" xfId="10986"/>
    <cellStyle name="Обычный 19 6 4 2" xfId="55051"/>
    <cellStyle name="Обычный 19 6 5" xfId="10987"/>
    <cellStyle name="Обычный 19 6 5 2" xfId="55052"/>
    <cellStyle name="Обычный 19 6 6" xfId="34942"/>
    <cellStyle name="Обычный 19 6 6 2" xfId="55053"/>
    <cellStyle name="Обычный 19 6 7" xfId="34943"/>
    <cellStyle name="Обычный 19 6 7 2" xfId="55054"/>
    <cellStyle name="Обычный 19 6 8" xfId="55055"/>
    <cellStyle name="Обычный 19 6 8 2" xfId="55056"/>
    <cellStyle name="Обычный 19 6 9" xfId="55057"/>
    <cellStyle name="Обычный 19 6_Лист1" xfId="55058"/>
    <cellStyle name="Обычный 19 7" xfId="10988"/>
    <cellStyle name="Обычный 19 7 2" xfId="10989"/>
    <cellStyle name="Обычный 19 7 2 2" xfId="10990"/>
    <cellStyle name="Обычный 19 7 2 2 2" xfId="55059"/>
    <cellStyle name="Обычный 19 7 2 2 2 2" xfId="55060"/>
    <cellStyle name="Обычный 19 7 2 2 3" xfId="55061"/>
    <cellStyle name="Обычный 19 7 2 3" xfId="10991"/>
    <cellStyle name="Обычный 19 7 2 3 2" xfId="55062"/>
    <cellStyle name="Обычный 19 7 2 4" xfId="55063"/>
    <cellStyle name="Обычный 19 7 2_НВВ РСК 2019 (II пол) МАКС" xfId="55064"/>
    <cellStyle name="Обычный 19 7 3" xfId="10992"/>
    <cellStyle name="Обычный 19 7 3 2" xfId="55065"/>
    <cellStyle name="Обычный 19 7 3 2 2" xfId="55066"/>
    <cellStyle name="Обычный 19 7 3 3" xfId="55067"/>
    <cellStyle name="Обычный 19 7 3 3 2" xfId="55068"/>
    <cellStyle name="Обычный 19 7 3 4" xfId="55069"/>
    <cellStyle name="Обычный 19 7 4" xfId="10993"/>
    <cellStyle name="Обычный 19 7 4 2" xfId="55070"/>
    <cellStyle name="Обычный 19 7 5" xfId="10994"/>
    <cellStyle name="Обычный 19 7 5 2" xfId="55071"/>
    <cellStyle name="Обычный 19 7 6" xfId="34944"/>
    <cellStyle name="Обычный 19 7 6 2" xfId="55072"/>
    <cellStyle name="Обычный 19 7 7" xfId="34945"/>
    <cellStyle name="Обычный 19 7 7 2" xfId="55073"/>
    <cellStyle name="Обычный 19 7 8" xfId="55074"/>
    <cellStyle name="Обычный 19 7 8 2" xfId="55075"/>
    <cellStyle name="Обычный 19 7 9" xfId="55076"/>
    <cellStyle name="Обычный 19 7_Лист1" xfId="55077"/>
    <cellStyle name="Обычный 19 8" xfId="10995"/>
    <cellStyle name="Обычный 19 8 2" xfId="10996"/>
    <cellStyle name="Обычный 19 8 2 2" xfId="10997"/>
    <cellStyle name="Обычный 19 8 2 2 2" xfId="55078"/>
    <cellStyle name="Обычный 19 8 2 2 2 2" xfId="55079"/>
    <cellStyle name="Обычный 19 8 2 2 3" xfId="55080"/>
    <cellStyle name="Обычный 19 8 2 3" xfId="10998"/>
    <cellStyle name="Обычный 19 8 2 3 2" xfId="55081"/>
    <cellStyle name="Обычный 19 8 2 4" xfId="55082"/>
    <cellStyle name="Обычный 19 8 2_НВВ РСК 2019 (II пол) МАКС" xfId="55083"/>
    <cellStyle name="Обычный 19 8 3" xfId="10999"/>
    <cellStyle name="Обычный 19 8 3 2" xfId="55084"/>
    <cellStyle name="Обычный 19 8 3 2 2" xfId="55085"/>
    <cellStyle name="Обычный 19 8 3 3" xfId="55086"/>
    <cellStyle name="Обычный 19 8 3 3 2" xfId="55087"/>
    <cellStyle name="Обычный 19 8 3 4" xfId="55088"/>
    <cellStyle name="Обычный 19 8 4" xfId="11000"/>
    <cellStyle name="Обычный 19 8 4 2" xfId="55089"/>
    <cellStyle name="Обычный 19 8 5" xfId="11001"/>
    <cellStyle name="Обычный 19 8 5 2" xfId="55090"/>
    <cellStyle name="Обычный 19 8 6" xfId="34946"/>
    <cellStyle name="Обычный 19 8 6 2" xfId="55091"/>
    <cellStyle name="Обычный 19 8 7" xfId="34947"/>
    <cellStyle name="Обычный 19 8 7 2" xfId="55092"/>
    <cellStyle name="Обычный 19 8 8" xfId="55093"/>
    <cellStyle name="Обычный 19 8 8 2" xfId="55094"/>
    <cellStyle name="Обычный 19 8 9" xfId="55095"/>
    <cellStyle name="Обычный 19 8_Лист1" xfId="55096"/>
    <cellStyle name="Обычный 19 9" xfId="11002"/>
    <cellStyle name="Обычный 19 9 2" xfId="11003"/>
    <cellStyle name="Обычный 19 9 2 2" xfId="55097"/>
    <cellStyle name="Обычный 19 9 2 2 2" xfId="55098"/>
    <cellStyle name="Обычный 19 9 2 3" xfId="55099"/>
    <cellStyle name="Обычный 19 9 3" xfId="11004"/>
    <cellStyle name="Обычный 19 9 3 2" xfId="55100"/>
    <cellStyle name="Обычный 19 9 4" xfId="34948"/>
    <cellStyle name="Обычный 19 9_НВВ РСК 2019 (II пол) МАКС" xfId="55101"/>
    <cellStyle name="Обычный 19_Лист1" xfId="55102"/>
    <cellStyle name="Обычный 2" xfId="11005"/>
    <cellStyle name="Обычный 2 10" xfId="11006"/>
    <cellStyle name="Обычный 2 10 2" xfId="11007"/>
    <cellStyle name="Обычный 2 10 2 2" xfId="11008"/>
    <cellStyle name="Обычный 2 10 2 2 2" xfId="11009"/>
    <cellStyle name="Обычный 2 10 2 2 3" xfId="11010"/>
    <cellStyle name="Обычный 2 10 2 3" xfId="11011"/>
    <cellStyle name="Обычный 2 10 3" xfId="11012"/>
    <cellStyle name="Обычный 2 10 3 2" xfId="11013"/>
    <cellStyle name="Обычный 2 10 3 3" xfId="11014"/>
    <cellStyle name="Обычный 2 10 3 4" xfId="34949"/>
    <cellStyle name="Обычный 2 10_Лист1" xfId="55103"/>
    <cellStyle name="Обычный 2 11" xfId="11015"/>
    <cellStyle name="Обычный 2 11 2" xfId="11016"/>
    <cellStyle name="Обычный 2 11 2 2" xfId="11017"/>
    <cellStyle name="Обычный 2 11 2 2 2" xfId="11018"/>
    <cellStyle name="Обычный 2 11 2 2 3" xfId="11019"/>
    <cellStyle name="Обычный 2 11 2 3" xfId="11020"/>
    <cellStyle name="Обычный 2 11 2 4" xfId="34950"/>
    <cellStyle name="Обычный 2 11 3" xfId="11021"/>
    <cellStyle name="Обычный 2 11 3 2" xfId="34951"/>
    <cellStyle name="Обычный 2 11 4" xfId="11022"/>
    <cellStyle name="Обычный 2 11 4 2" xfId="11023"/>
    <cellStyle name="Обычный 2 11 4 3" xfId="11024"/>
    <cellStyle name="Обычный 2 11 5" xfId="11025"/>
    <cellStyle name="Обычный 2 11 6" xfId="34952"/>
    <cellStyle name="Обычный 2 11 7" xfId="34953"/>
    <cellStyle name="Обычный 2 11_Лист1" xfId="55104"/>
    <cellStyle name="Обычный 2 12" xfId="11026"/>
    <cellStyle name="Обычный 2 12 10" xfId="34954"/>
    <cellStyle name="Обычный 2 12 11" xfId="34955"/>
    <cellStyle name="Обычный 2 12 2" xfId="11027"/>
    <cellStyle name="Обычный 2 12 2 2" xfId="11028"/>
    <cellStyle name="Обычный 2 12 2 2 2" xfId="11029"/>
    <cellStyle name="Обычный 2 12 2 2 2 2" xfId="11030"/>
    <cellStyle name="Обычный 2 12 2 2 2 2 2" xfId="55105"/>
    <cellStyle name="Обычный 2 12 2 2 2 2 2 2" xfId="55106"/>
    <cellStyle name="Обычный 2 12 2 2 2 2 3" xfId="55107"/>
    <cellStyle name="Обычный 2 12 2 2 2 3" xfId="11031"/>
    <cellStyle name="Обычный 2 12 2 2 2 3 2" xfId="55108"/>
    <cellStyle name="Обычный 2 12 2 2 2 4" xfId="55109"/>
    <cellStyle name="Обычный 2 12 2 2 2_НВВ РСК 2019 (II пол) МАКС" xfId="55110"/>
    <cellStyle name="Обычный 2 12 2 2 3" xfId="11032"/>
    <cellStyle name="Обычный 2 12 2 2 3 2" xfId="11033"/>
    <cellStyle name="Обычный 2 12 2 2 3 2 2" xfId="55111"/>
    <cellStyle name="Обычный 2 12 2 2 3 3" xfId="11034"/>
    <cellStyle name="Обычный 2 12 2 2 3 3 2" xfId="55112"/>
    <cellStyle name="Обычный 2 12 2 2 3 4" xfId="55113"/>
    <cellStyle name="Обычный 2 12 2 2 4" xfId="11035"/>
    <cellStyle name="Обычный 2 12 2 2 4 2" xfId="55114"/>
    <cellStyle name="Обычный 2 12 2 2 5" xfId="11036"/>
    <cellStyle name="Обычный 2 12 2 2 5 2" xfId="55115"/>
    <cellStyle name="Обычный 2 12 2 2 6" xfId="11037"/>
    <cellStyle name="Обычный 2 12 2 2 6 2" xfId="55116"/>
    <cellStyle name="Обычный 2 12 2 2 7" xfId="34956"/>
    <cellStyle name="Обычный 2 12 2 2 7 2" xfId="55117"/>
    <cellStyle name="Обычный 2 12 2 2 8" xfId="34957"/>
    <cellStyle name="Обычный 2 12 2 2 8 2" xfId="55118"/>
    <cellStyle name="Обычный 2 12 2 2 9" xfId="55119"/>
    <cellStyle name="Обычный 2 12 2 2_Лист1" xfId="55120"/>
    <cellStyle name="Обычный 2 12 2 3" xfId="11038"/>
    <cellStyle name="Обычный 2 12 2 3 2" xfId="11039"/>
    <cellStyle name="Обычный 2 12 2 3 3" xfId="11040"/>
    <cellStyle name="Обычный 2 12 2 4" xfId="11041"/>
    <cellStyle name="Обычный 2 12 2 4 2" xfId="11042"/>
    <cellStyle name="Обычный 2 12 2 4 3" xfId="11043"/>
    <cellStyle name="Обычный 2 12 2 5" xfId="11044"/>
    <cellStyle name="Обычный 2 12 2 6" xfId="11045"/>
    <cellStyle name="Обычный 2 12 2 7" xfId="11046"/>
    <cellStyle name="Обычный 2 12 2 8" xfId="34958"/>
    <cellStyle name="Обычный 2 12 2 9" xfId="34959"/>
    <cellStyle name="Обычный 2 12 2_Лист1" xfId="55121"/>
    <cellStyle name="Обычный 2 12 3" xfId="11047"/>
    <cellStyle name="Обычный 2 12 3 2" xfId="11048"/>
    <cellStyle name="Обычный 2 12 3 2 2" xfId="11049"/>
    <cellStyle name="Обычный 2 12 3 2 3" xfId="11050"/>
    <cellStyle name="Обычный 2 12 3 3" xfId="11051"/>
    <cellStyle name="Обычный 2 12 3 3 2" xfId="55122"/>
    <cellStyle name="Обычный 2 12 3 4" xfId="11052"/>
    <cellStyle name="Обычный 2 12 3 5" xfId="11053"/>
    <cellStyle name="Обычный 2 12 3 6" xfId="34960"/>
    <cellStyle name="Обычный 2 12 3 7" xfId="34961"/>
    <cellStyle name="Обычный 2 12 4" xfId="11054"/>
    <cellStyle name="Обычный 2 12 4 2" xfId="11055"/>
    <cellStyle name="Обычный 2 12 4 3" xfId="11056"/>
    <cellStyle name="Обычный 2 12 4 4" xfId="34962"/>
    <cellStyle name="Обычный 2 12 4 5" xfId="34963"/>
    <cellStyle name="Обычный 2 12 5" xfId="11057"/>
    <cellStyle name="Обычный 2 12 5 2" xfId="11058"/>
    <cellStyle name="Обычный 2 12 5 3" xfId="11059"/>
    <cellStyle name="Обычный 2 12 6" xfId="11060"/>
    <cellStyle name="Обычный 2 12 6 2" xfId="11061"/>
    <cellStyle name="Обычный 2 12 6 3" xfId="11062"/>
    <cellStyle name="Обычный 2 12 7" xfId="11063"/>
    <cellStyle name="Обычный 2 12 8" xfId="11064"/>
    <cellStyle name="Обычный 2 12 9" xfId="11065"/>
    <cellStyle name="Обычный 2 12_Лист1" xfId="55123"/>
    <cellStyle name="Обычный 2 13" xfId="11066"/>
    <cellStyle name="Обычный 2 13 2" xfId="11067"/>
    <cellStyle name="Обычный 2 13 2 10" xfId="55124"/>
    <cellStyle name="Обычный 2 13 2 2" xfId="11068"/>
    <cellStyle name="Обычный 2 13 2 2 2" xfId="11069"/>
    <cellStyle name="Обычный 2 13 2 2 2 2" xfId="11070"/>
    <cellStyle name="Обычный 2 13 2 2 2 2 2" xfId="55125"/>
    <cellStyle name="Обычный 2 13 2 2 2 2 2 2" xfId="55126"/>
    <cellStyle name="Обычный 2 13 2 2 2 2 3" xfId="55127"/>
    <cellStyle name="Обычный 2 13 2 2 2 3" xfId="11071"/>
    <cellStyle name="Обычный 2 13 2 2 2 3 2" xfId="55128"/>
    <cellStyle name="Обычный 2 13 2 2 2 4" xfId="55129"/>
    <cellStyle name="Обычный 2 13 2 2 2_НВВ РСК 2019 (II пол) МАКС" xfId="55130"/>
    <cellStyle name="Обычный 2 13 2 2 3" xfId="11072"/>
    <cellStyle name="Обычный 2 13 2 2 3 2" xfId="11073"/>
    <cellStyle name="Обычный 2 13 2 2 3 2 2" xfId="55131"/>
    <cellStyle name="Обычный 2 13 2 2 3 3" xfId="11074"/>
    <cellStyle name="Обычный 2 13 2 2 3 3 2" xfId="55132"/>
    <cellStyle name="Обычный 2 13 2 2 3 4" xfId="55133"/>
    <cellStyle name="Обычный 2 13 2 2 4" xfId="11075"/>
    <cellStyle name="Обычный 2 13 2 2 4 2" xfId="55134"/>
    <cellStyle name="Обычный 2 13 2 2 5" xfId="11076"/>
    <cellStyle name="Обычный 2 13 2 2 5 2" xfId="55135"/>
    <cellStyle name="Обычный 2 13 2 2 6" xfId="11077"/>
    <cellStyle name="Обычный 2 13 2 2 6 2" xfId="55136"/>
    <cellStyle name="Обычный 2 13 2 2 7" xfId="34964"/>
    <cellStyle name="Обычный 2 13 2 2 7 2" xfId="55137"/>
    <cellStyle name="Обычный 2 13 2 2 8" xfId="34965"/>
    <cellStyle name="Обычный 2 13 2 2 8 2" xfId="55138"/>
    <cellStyle name="Обычный 2 13 2 2 9" xfId="55139"/>
    <cellStyle name="Обычный 2 13 2 2_Лист1" xfId="55140"/>
    <cellStyle name="Обычный 2 13 2 3" xfId="11078"/>
    <cellStyle name="Обычный 2 13 2 3 2" xfId="11079"/>
    <cellStyle name="Обычный 2 13 2 3 2 2" xfId="55141"/>
    <cellStyle name="Обычный 2 13 2 3 2 2 2" xfId="55142"/>
    <cellStyle name="Обычный 2 13 2 3 2 3" xfId="55143"/>
    <cellStyle name="Обычный 2 13 2 3 3" xfId="11080"/>
    <cellStyle name="Обычный 2 13 2 3 3 2" xfId="55144"/>
    <cellStyle name="Обычный 2 13 2 3 4" xfId="55145"/>
    <cellStyle name="Обычный 2 13 2 3_НВВ РСК 2019 (II пол) МАКС" xfId="55146"/>
    <cellStyle name="Обычный 2 13 2 4" xfId="11081"/>
    <cellStyle name="Обычный 2 13 2 4 2" xfId="11082"/>
    <cellStyle name="Обычный 2 13 2 4 2 2" xfId="55147"/>
    <cellStyle name="Обычный 2 13 2 4 3" xfId="11083"/>
    <cellStyle name="Обычный 2 13 2 4 3 2" xfId="55148"/>
    <cellStyle name="Обычный 2 13 2 4 4" xfId="55149"/>
    <cellStyle name="Обычный 2 13 2 5" xfId="11084"/>
    <cellStyle name="Обычный 2 13 2 5 2" xfId="55150"/>
    <cellStyle name="Обычный 2 13 2 6" xfId="11085"/>
    <cellStyle name="Обычный 2 13 2 6 2" xfId="55151"/>
    <cellStyle name="Обычный 2 13 2 7" xfId="11086"/>
    <cellStyle name="Обычный 2 13 2 7 2" xfId="55152"/>
    <cellStyle name="Обычный 2 13 2 8" xfId="34966"/>
    <cellStyle name="Обычный 2 13 2 8 2" xfId="55153"/>
    <cellStyle name="Обычный 2 13 2 9" xfId="34967"/>
    <cellStyle name="Обычный 2 13 2 9 2" xfId="55154"/>
    <cellStyle name="Обычный 2 13 2_Лист1" xfId="55155"/>
    <cellStyle name="Обычный 2 13 3" xfId="11087"/>
    <cellStyle name="Обычный 2 13 3 2" xfId="11088"/>
    <cellStyle name="Обычный 2 13 3 2 2" xfId="11089"/>
    <cellStyle name="Обычный 2 13 3 2 2 2" xfId="55156"/>
    <cellStyle name="Обычный 2 13 3 2 2 2 2" xfId="55157"/>
    <cellStyle name="Обычный 2 13 3 2 2 3" xfId="55158"/>
    <cellStyle name="Обычный 2 13 3 2 3" xfId="11090"/>
    <cellStyle name="Обычный 2 13 3 2 3 2" xfId="55159"/>
    <cellStyle name="Обычный 2 13 3 2 4" xfId="55160"/>
    <cellStyle name="Обычный 2 13 3 2_НВВ РСК 2019 (II пол) МАКС" xfId="55161"/>
    <cellStyle name="Обычный 2 13 3 3" xfId="11091"/>
    <cellStyle name="Обычный 2 13 3 3 2" xfId="11092"/>
    <cellStyle name="Обычный 2 13 3 3 2 2" xfId="55162"/>
    <cellStyle name="Обычный 2 13 3 3 3" xfId="11093"/>
    <cellStyle name="Обычный 2 13 3 3 3 2" xfId="55163"/>
    <cellStyle name="Обычный 2 13 3 3 4" xfId="55164"/>
    <cellStyle name="Обычный 2 13 3 4" xfId="11094"/>
    <cellStyle name="Обычный 2 13 3 4 2" xfId="55165"/>
    <cellStyle name="Обычный 2 13 3 5" xfId="11095"/>
    <cellStyle name="Обычный 2 13 3 5 2" xfId="55166"/>
    <cellStyle name="Обычный 2 13 3 6" xfId="11096"/>
    <cellStyle name="Обычный 2 13 3 6 2" xfId="55167"/>
    <cellStyle name="Обычный 2 13 3 7" xfId="34968"/>
    <cellStyle name="Обычный 2 13 3 7 2" xfId="55168"/>
    <cellStyle name="Обычный 2 13 3 8" xfId="34969"/>
    <cellStyle name="Обычный 2 13 3 8 2" xfId="55169"/>
    <cellStyle name="Обычный 2 13 3 9" xfId="55170"/>
    <cellStyle name="Обычный 2 13 3_Лист1" xfId="55171"/>
    <cellStyle name="Обычный 2 13 4" xfId="11097"/>
    <cellStyle name="Обычный 2 13 4 2" xfId="34970"/>
    <cellStyle name="Обычный 2 13 5" xfId="11098"/>
    <cellStyle name="Обычный 2 13 5 2" xfId="11099"/>
    <cellStyle name="Обычный 2 13 5 3" xfId="11100"/>
    <cellStyle name="Обычный 2 13 6" xfId="11101"/>
    <cellStyle name="Обычный 2 13 7" xfId="11102"/>
    <cellStyle name="Обычный 2 13 8" xfId="11103"/>
    <cellStyle name="Обычный 2 13 9" xfId="34971"/>
    <cellStyle name="Обычный 2 13_Лист1" xfId="55172"/>
    <cellStyle name="Обычный 2 14" xfId="11104"/>
    <cellStyle name="Обычный 2 14 2" xfId="11105"/>
    <cellStyle name="Обычный 2 14 3" xfId="11106"/>
    <cellStyle name="Обычный 2 14 4" xfId="34972"/>
    <cellStyle name="Обычный 2 15" xfId="11107"/>
    <cellStyle name="Обычный 2 15 2" xfId="11108"/>
    <cellStyle name="Обычный 2 15 2 2" xfId="34973"/>
    <cellStyle name="Обычный 2 15 3" xfId="34974"/>
    <cellStyle name="Обычный 2 15 4" xfId="34975"/>
    <cellStyle name="Обычный 2 16" xfId="11109"/>
    <cellStyle name="Обычный 2 16 2" xfId="11110"/>
    <cellStyle name="Обычный 2 16 2 2" xfId="11111"/>
    <cellStyle name="Обычный 2 16 2 3" xfId="11112"/>
    <cellStyle name="Обычный 2 16 3" xfId="11113"/>
    <cellStyle name="Обычный 2 16 4" xfId="11114"/>
    <cellStyle name="Обычный 2 16 5" xfId="34976"/>
    <cellStyle name="Обычный 2 16 6" xfId="34977"/>
    <cellStyle name="Обычный 2 17" xfId="11115"/>
    <cellStyle name="Обычный 2 17 2" xfId="11116"/>
    <cellStyle name="Обычный 2 17 3" xfId="11117"/>
    <cellStyle name="Обычный 2 18" xfId="11118"/>
    <cellStyle name="Обычный 2 18 2" xfId="11119"/>
    <cellStyle name="Обычный 2 18 3" xfId="11120"/>
    <cellStyle name="Обычный 2 19" xfId="11121"/>
    <cellStyle name="Обычный 2 19 2" xfId="11122"/>
    <cellStyle name="Обычный 2 19 3" xfId="11123"/>
    <cellStyle name="Обычный 2 2" xfId="11124"/>
    <cellStyle name="Обычный 2 2 10" xfId="11125"/>
    <cellStyle name="Обычный 2 2 11" xfId="11126"/>
    <cellStyle name="Обычный 2 2 12" xfId="11127"/>
    <cellStyle name="Обычный 2 2 13" xfId="11128"/>
    <cellStyle name="Обычный 2 2 13 2" xfId="11129"/>
    <cellStyle name="Обычный 2 2 13 2 2" xfId="11130"/>
    <cellStyle name="Обычный 2 2 13 2 3" xfId="11131"/>
    <cellStyle name="Обычный 2 2 13 3" xfId="11132"/>
    <cellStyle name="Обычный 2 2 13 4" xfId="11133"/>
    <cellStyle name="Обычный 2 2 14" xfId="11134"/>
    <cellStyle name="Обычный 2 2 14 2" xfId="11135"/>
    <cellStyle name="Обычный 2 2 14 2 2" xfId="11136"/>
    <cellStyle name="Обычный 2 2 14 2 3" xfId="11137"/>
    <cellStyle name="Обычный 2 2 14 3" xfId="11138"/>
    <cellStyle name="Обычный 2 2 14 4" xfId="11139"/>
    <cellStyle name="Обычный 2 2 15" xfId="11140"/>
    <cellStyle name="Обычный 2 2 15 2" xfId="11141"/>
    <cellStyle name="Обычный 2 2 15 2 2" xfId="11142"/>
    <cellStyle name="Обычный 2 2 15 2 3" xfId="11143"/>
    <cellStyle name="Обычный 2 2 15 3" xfId="11144"/>
    <cellStyle name="Обычный 2 2 15 4" xfId="11145"/>
    <cellStyle name="Обычный 2 2 16" xfId="11146"/>
    <cellStyle name="Обычный 2 2 2" xfId="11147"/>
    <cellStyle name="Обычный 2 2 2 2" xfId="11148"/>
    <cellStyle name="Обычный 2 2 2 2 2" xfId="11149"/>
    <cellStyle name="Обычный 2 2 2 2 2 2" xfId="11150"/>
    <cellStyle name="Обычный 2 2 2 2 2 2 2" xfId="11151"/>
    <cellStyle name="Обычный 2 2 2 2 2 2 2 2" xfId="34978"/>
    <cellStyle name="Обычный 2 2 2 2 2 2 3" xfId="11152"/>
    <cellStyle name="Обычный 2 2 2 2 2 2 3 2" xfId="34979"/>
    <cellStyle name="Обычный 2 2 2 2 2 2 4" xfId="34980"/>
    <cellStyle name="Обычный 2 2 2 2 2 2_Лист1" xfId="55173"/>
    <cellStyle name="Обычный 2 2 2 2 2 3" xfId="11153"/>
    <cellStyle name="Обычный 2 2 2 2 2 3 2" xfId="34981"/>
    <cellStyle name="Обычный 2 2 2 2 2 4" xfId="11154"/>
    <cellStyle name="Обычный 2 2 2 2 2 5" xfId="34982"/>
    <cellStyle name="Обычный 2 2 2 2 2_Лист1" xfId="55174"/>
    <cellStyle name="Обычный 2 2 2 2 3" xfId="11155"/>
    <cellStyle name="Обычный 2 2 2 2 3 2" xfId="34983"/>
    <cellStyle name="Обычный 2 2 2 2 4" xfId="11156"/>
    <cellStyle name="Обычный 2 2 2 2 4 2" xfId="34984"/>
    <cellStyle name="Обычный 2 2 2 2 5" xfId="11157"/>
    <cellStyle name="Обычный 2 2 2 2 6" xfId="34985"/>
    <cellStyle name="Обычный 2 2 2 2_Лист1" xfId="55175"/>
    <cellStyle name="Обычный 2 2 2 3" xfId="11158"/>
    <cellStyle name="Обычный 2 2 2 3 2" xfId="34986"/>
    <cellStyle name="Обычный 2 2 2 3 3" xfId="34987"/>
    <cellStyle name="Обычный 2 2 2 4" xfId="11159"/>
    <cellStyle name="Обычный 2 2 2 4 2" xfId="34988"/>
    <cellStyle name="Обычный 2 2 2 5" xfId="11160"/>
    <cellStyle name="Обычный 2 2 2 5 2" xfId="34989"/>
    <cellStyle name="Обычный 2 2 2 6" xfId="11161"/>
    <cellStyle name="Обычный 2 2 2 6 2" xfId="11162"/>
    <cellStyle name="Обычный 2 2 2 6 3" xfId="11163"/>
    <cellStyle name="Обычный 2 2 2_Лист1" xfId="55176"/>
    <cellStyle name="Обычный 2 2 3" xfId="11164"/>
    <cellStyle name="Обычный 2 2 3 2" xfId="34990"/>
    <cellStyle name="Обычный 2 2 3 3" xfId="34991"/>
    <cellStyle name="Обычный 2 2 4" xfId="11165"/>
    <cellStyle name="Обычный 2 2 4 2" xfId="11166"/>
    <cellStyle name="Обычный 2 2 4 2 2" xfId="34992"/>
    <cellStyle name="Обычный 2 2 4 3" xfId="11167"/>
    <cellStyle name="Обычный 2 2 4 3 2" xfId="34993"/>
    <cellStyle name="Обычный 2 2 4 4" xfId="55177"/>
    <cellStyle name="Обычный 2 2 4_Лист1" xfId="55178"/>
    <cellStyle name="Обычный 2 2 5" xfId="11168"/>
    <cellStyle name="Обычный 2 2 5 2" xfId="11169"/>
    <cellStyle name="Обычный 2 2 5 2 2" xfId="34994"/>
    <cellStyle name="Обычный 2 2 5 3" xfId="11170"/>
    <cellStyle name="Обычный 2 2 5 3 2" xfId="34995"/>
    <cellStyle name="Обычный 2 2 5 3 3" xfId="55179"/>
    <cellStyle name="Обычный 2 2 5 4" xfId="34996"/>
    <cellStyle name="Обычный 2 2 5 5" xfId="34997"/>
    <cellStyle name="Обычный 2 2 6" xfId="11171"/>
    <cellStyle name="Обычный 2 2 6 2" xfId="11172"/>
    <cellStyle name="Обычный 2 2 6 3" xfId="34998"/>
    <cellStyle name="Обычный 2 2 7" xfId="11173"/>
    <cellStyle name="Обычный 2 2 8" xfId="11174"/>
    <cellStyle name="Обычный 2 2 9" xfId="11175"/>
    <cellStyle name="Обычный 2 2_46EE.2011(v1.0)" xfId="11176"/>
    <cellStyle name="Обычный 2 20" xfId="11177"/>
    <cellStyle name="Обычный 2 20 2" xfId="11178"/>
    <cellStyle name="Обычный 2 20 3" xfId="11179"/>
    <cellStyle name="Обычный 2 21" xfId="11180"/>
    <cellStyle name="Обычный 2 21 2" xfId="11181"/>
    <cellStyle name="Обычный 2 21 3" xfId="11182"/>
    <cellStyle name="Обычный 2 22" xfId="11183"/>
    <cellStyle name="Обычный 2 26 2" xfId="11184"/>
    <cellStyle name="Обычный 2 3" xfId="11185"/>
    <cellStyle name="Обычный 2 3 10" xfId="11186"/>
    <cellStyle name="Обычный 2 3 10 2" xfId="11187"/>
    <cellStyle name="Обычный 2 3 10 3" xfId="11188"/>
    <cellStyle name="Обычный 2 3 10 4" xfId="34999"/>
    <cellStyle name="Обычный 2 3 11" xfId="11189"/>
    <cellStyle name="Обычный 2 3 11 2" xfId="11190"/>
    <cellStyle name="Обычный 2 3 11 3" xfId="11191"/>
    <cellStyle name="Обычный 2 3 12" xfId="11192"/>
    <cellStyle name="Обычный 2 3 13" xfId="35000"/>
    <cellStyle name="Обычный 2 3 2" xfId="11193"/>
    <cellStyle name="Обычный 2 3 2 2" xfId="11194"/>
    <cellStyle name="Обычный 2 3 2 2 2" xfId="11195"/>
    <cellStyle name="Обычный 2 3 2 2 3" xfId="11196"/>
    <cellStyle name="Обычный 2 3 2 2 4" xfId="35001"/>
    <cellStyle name="Обычный 2 3 2 3" xfId="11197"/>
    <cellStyle name="Обычный 2 3 2 3 2" xfId="11198"/>
    <cellStyle name="Обычный 2 3 2 3 3" xfId="11199"/>
    <cellStyle name="Обычный 2 3 2 4" xfId="35002"/>
    <cellStyle name="Обычный 2 3 3" xfId="11200"/>
    <cellStyle name="Обычный 2 3 3 2" xfId="11201"/>
    <cellStyle name="Обычный 2 3 3 2 2" xfId="11202"/>
    <cellStyle name="Обычный 2 3 3 2 2 2" xfId="55180"/>
    <cellStyle name="Обычный 2 3 3 2 2 2 2" xfId="55181"/>
    <cellStyle name="Обычный 2 3 3 2 2 3" xfId="55182"/>
    <cellStyle name="Обычный 2 3 3 2 3" xfId="11203"/>
    <cellStyle name="Обычный 2 3 3 2 3 2" xfId="55183"/>
    <cellStyle name="Обычный 2 3 3 2 4" xfId="55184"/>
    <cellStyle name="Обычный 2 3 3 2_НВВ РСК 2019 (II пол) МАКС" xfId="55185"/>
    <cellStyle name="Обычный 2 3 3 3" xfId="11204"/>
    <cellStyle name="Обычный 2 3 3 3 2" xfId="11205"/>
    <cellStyle name="Обычный 2 3 3 3 2 2" xfId="55186"/>
    <cellStyle name="Обычный 2 3 3 3 3" xfId="11206"/>
    <cellStyle name="Обычный 2 3 3 3 3 2" xfId="55187"/>
    <cellStyle name="Обычный 2 3 3 3 4" xfId="55188"/>
    <cellStyle name="Обычный 2 3 3 4" xfId="11207"/>
    <cellStyle name="Обычный 2 3 3 4 2" xfId="11208"/>
    <cellStyle name="Обычный 2 3 3 4 3" xfId="11209"/>
    <cellStyle name="Обычный 2 3 3 5" xfId="11210"/>
    <cellStyle name="Обычный 2 3 3 5 2" xfId="55189"/>
    <cellStyle name="Обычный 2 3 3 6" xfId="35003"/>
    <cellStyle name="Обычный 2 3 3 6 2" xfId="55190"/>
    <cellStyle name="Обычный 2 3 3 7" xfId="55191"/>
    <cellStyle name="Обычный 2 3 3 8" xfId="55192"/>
    <cellStyle name="Обычный 2 3 3 8 2" xfId="55193"/>
    <cellStyle name="Обычный 2 3 3 9" xfId="55194"/>
    <cellStyle name="Обычный 2 3 3_Лист1" xfId="55195"/>
    <cellStyle name="Обычный 2 3 4" xfId="11211"/>
    <cellStyle name="Обычный 2 3 4 2" xfId="11212"/>
    <cellStyle name="Обычный 2 3 4 2 2" xfId="11213"/>
    <cellStyle name="Обычный 2 3 4 2 3" xfId="11214"/>
    <cellStyle name="Обычный 2 3 4 3" xfId="11215"/>
    <cellStyle name="Обычный 2 3 4 3 2" xfId="11216"/>
    <cellStyle name="Обычный 2 3 4 3 3" xfId="11217"/>
    <cellStyle name="Обычный 2 3 4 4" xfId="11218"/>
    <cellStyle name="Обычный 2 3 4 5" xfId="35004"/>
    <cellStyle name="Обычный 2 3 4 6" xfId="35005"/>
    <cellStyle name="Обычный 2 3 5" xfId="11219"/>
    <cellStyle name="Обычный 2 3 5 2" xfId="11220"/>
    <cellStyle name="Обычный 2 3 5 2 2" xfId="11221"/>
    <cellStyle name="Обычный 2 3 5 2 3" xfId="11222"/>
    <cellStyle name="Обычный 2 3 5 3" xfId="11223"/>
    <cellStyle name="Обычный 2 3 5 3 2" xfId="11224"/>
    <cellStyle name="Обычный 2 3 5 3 3" xfId="11225"/>
    <cellStyle name="Обычный 2 3 5 4" xfId="35006"/>
    <cellStyle name="Обычный 2 3 6" xfId="11226"/>
    <cellStyle name="Обычный 2 3 6 2" xfId="35007"/>
    <cellStyle name="Обычный 2 3 7" xfId="11227"/>
    <cellStyle name="Обычный 2 3 7 10" xfId="35008"/>
    <cellStyle name="Обычный 2 3 7 10 2" xfId="55196"/>
    <cellStyle name="Обычный 2 3 7 11" xfId="55197"/>
    <cellStyle name="Обычный 2 3 7 2" xfId="11228"/>
    <cellStyle name="Обычный 2 3 7 2 10" xfId="55198"/>
    <cellStyle name="Обычный 2 3 7 2 2" xfId="11229"/>
    <cellStyle name="Обычный 2 3 7 2 2 2" xfId="11230"/>
    <cellStyle name="Обычный 2 3 7 2 2 2 2" xfId="11231"/>
    <cellStyle name="Обычный 2 3 7 2 2 2 2 2" xfId="55199"/>
    <cellStyle name="Обычный 2 3 7 2 2 2 2 2 2" xfId="55200"/>
    <cellStyle name="Обычный 2 3 7 2 2 2 2 3" xfId="55201"/>
    <cellStyle name="Обычный 2 3 7 2 2 2 3" xfId="11232"/>
    <cellStyle name="Обычный 2 3 7 2 2 2 3 2" xfId="55202"/>
    <cellStyle name="Обычный 2 3 7 2 2 2 4" xfId="55203"/>
    <cellStyle name="Обычный 2 3 7 2 2 2_НВВ РСК 2019 (II пол) МАКС" xfId="55204"/>
    <cellStyle name="Обычный 2 3 7 2 2 3" xfId="11233"/>
    <cellStyle name="Обычный 2 3 7 2 2 3 2" xfId="11234"/>
    <cellStyle name="Обычный 2 3 7 2 2 3 2 2" xfId="55205"/>
    <cellStyle name="Обычный 2 3 7 2 2 3 3" xfId="11235"/>
    <cellStyle name="Обычный 2 3 7 2 2 3 3 2" xfId="55206"/>
    <cellStyle name="Обычный 2 3 7 2 2 3 4" xfId="55207"/>
    <cellStyle name="Обычный 2 3 7 2 2 4" xfId="11236"/>
    <cellStyle name="Обычный 2 3 7 2 2 4 2" xfId="55208"/>
    <cellStyle name="Обычный 2 3 7 2 2 5" xfId="11237"/>
    <cellStyle name="Обычный 2 3 7 2 2 5 2" xfId="55209"/>
    <cellStyle name="Обычный 2 3 7 2 2 6" xfId="11238"/>
    <cellStyle name="Обычный 2 3 7 2 2 6 2" xfId="55210"/>
    <cellStyle name="Обычный 2 3 7 2 2 7" xfId="35009"/>
    <cellStyle name="Обычный 2 3 7 2 2 7 2" xfId="55211"/>
    <cellStyle name="Обычный 2 3 7 2 2 8" xfId="35010"/>
    <cellStyle name="Обычный 2 3 7 2 2 8 2" xfId="55212"/>
    <cellStyle name="Обычный 2 3 7 2 2 9" xfId="55213"/>
    <cellStyle name="Обычный 2 3 7 2 2_Лист1" xfId="55214"/>
    <cellStyle name="Обычный 2 3 7 2 3" xfId="11239"/>
    <cellStyle name="Обычный 2 3 7 2 3 2" xfId="11240"/>
    <cellStyle name="Обычный 2 3 7 2 3 2 2" xfId="55215"/>
    <cellStyle name="Обычный 2 3 7 2 3 2 2 2" xfId="55216"/>
    <cellStyle name="Обычный 2 3 7 2 3 2 3" xfId="55217"/>
    <cellStyle name="Обычный 2 3 7 2 3 3" xfId="11241"/>
    <cellStyle name="Обычный 2 3 7 2 3 3 2" xfId="55218"/>
    <cellStyle name="Обычный 2 3 7 2 3 4" xfId="55219"/>
    <cellStyle name="Обычный 2 3 7 2 3_НВВ РСК 2019 (II пол) МАКС" xfId="55220"/>
    <cellStyle name="Обычный 2 3 7 2 4" xfId="11242"/>
    <cellStyle name="Обычный 2 3 7 2 4 2" xfId="11243"/>
    <cellStyle name="Обычный 2 3 7 2 4 2 2" xfId="55221"/>
    <cellStyle name="Обычный 2 3 7 2 4 3" xfId="11244"/>
    <cellStyle name="Обычный 2 3 7 2 4 3 2" xfId="55222"/>
    <cellStyle name="Обычный 2 3 7 2 4 4" xfId="55223"/>
    <cellStyle name="Обычный 2 3 7 2 5" xfId="11245"/>
    <cellStyle name="Обычный 2 3 7 2 5 2" xfId="55224"/>
    <cellStyle name="Обычный 2 3 7 2 6" xfId="11246"/>
    <cellStyle name="Обычный 2 3 7 2 6 2" xfId="55225"/>
    <cellStyle name="Обычный 2 3 7 2 7" xfId="11247"/>
    <cellStyle name="Обычный 2 3 7 2 7 2" xfId="55226"/>
    <cellStyle name="Обычный 2 3 7 2 8" xfId="35011"/>
    <cellStyle name="Обычный 2 3 7 2 8 2" xfId="55227"/>
    <cellStyle name="Обычный 2 3 7 2 9" xfId="35012"/>
    <cellStyle name="Обычный 2 3 7 2 9 2" xfId="55228"/>
    <cellStyle name="Обычный 2 3 7 2_Лист1" xfId="55229"/>
    <cellStyle name="Обычный 2 3 7 3" xfId="11248"/>
    <cellStyle name="Обычный 2 3 7 3 2" xfId="11249"/>
    <cellStyle name="Обычный 2 3 7 3 2 2" xfId="11250"/>
    <cellStyle name="Обычный 2 3 7 3 2 2 2" xfId="55230"/>
    <cellStyle name="Обычный 2 3 7 3 2 2 2 2" xfId="55231"/>
    <cellStyle name="Обычный 2 3 7 3 2 2 3" xfId="55232"/>
    <cellStyle name="Обычный 2 3 7 3 2 3" xfId="11251"/>
    <cellStyle name="Обычный 2 3 7 3 2 3 2" xfId="55233"/>
    <cellStyle name="Обычный 2 3 7 3 2 4" xfId="55234"/>
    <cellStyle name="Обычный 2 3 7 3 2_НВВ РСК 2019 (II пол) МАКС" xfId="55235"/>
    <cellStyle name="Обычный 2 3 7 3 3" xfId="11252"/>
    <cellStyle name="Обычный 2 3 7 3 3 2" xfId="11253"/>
    <cellStyle name="Обычный 2 3 7 3 3 2 2" xfId="55236"/>
    <cellStyle name="Обычный 2 3 7 3 3 3" xfId="11254"/>
    <cellStyle name="Обычный 2 3 7 3 3 3 2" xfId="55237"/>
    <cellStyle name="Обычный 2 3 7 3 3 4" xfId="55238"/>
    <cellStyle name="Обычный 2 3 7 3 4" xfId="11255"/>
    <cellStyle name="Обычный 2 3 7 3 4 2" xfId="55239"/>
    <cellStyle name="Обычный 2 3 7 3 5" xfId="11256"/>
    <cellStyle name="Обычный 2 3 7 3 5 2" xfId="55240"/>
    <cellStyle name="Обычный 2 3 7 3 6" xfId="11257"/>
    <cellStyle name="Обычный 2 3 7 3 6 2" xfId="55241"/>
    <cellStyle name="Обычный 2 3 7 3 7" xfId="35013"/>
    <cellStyle name="Обычный 2 3 7 3 7 2" xfId="55242"/>
    <cellStyle name="Обычный 2 3 7 3 8" xfId="35014"/>
    <cellStyle name="Обычный 2 3 7 3 8 2" xfId="55243"/>
    <cellStyle name="Обычный 2 3 7 3 9" xfId="55244"/>
    <cellStyle name="Обычный 2 3 7 3_Лист1" xfId="55245"/>
    <cellStyle name="Обычный 2 3 7 4" xfId="11258"/>
    <cellStyle name="Обычный 2 3 7 4 2" xfId="55246"/>
    <cellStyle name="Обычный 2 3 7 4 2 2" xfId="55247"/>
    <cellStyle name="Обычный 2 3 7 4 2 2 2" xfId="55248"/>
    <cellStyle name="Обычный 2 3 7 4 2 3" xfId="55249"/>
    <cellStyle name="Обычный 2 3 7 4 3" xfId="55250"/>
    <cellStyle name="Обычный 2 3 7 4 3 2" xfId="55251"/>
    <cellStyle name="Обычный 2 3 7 4 4" xfId="55252"/>
    <cellStyle name="Обычный 2 3 7 4_НВВ РСК 2019 (II пол) МАКС" xfId="55253"/>
    <cellStyle name="Обычный 2 3 7 5" xfId="11259"/>
    <cellStyle name="Обычный 2 3 7 5 2" xfId="11260"/>
    <cellStyle name="Обычный 2 3 7 5 2 2" xfId="55254"/>
    <cellStyle name="Обычный 2 3 7 5 3" xfId="11261"/>
    <cellStyle name="Обычный 2 3 7 5 3 2" xfId="55255"/>
    <cellStyle name="Обычный 2 3 7 5 4" xfId="55256"/>
    <cellStyle name="Обычный 2 3 7 6" xfId="11262"/>
    <cellStyle name="Обычный 2 3 7 6 2" xfId="11263"/>
    <cellStyle name="Обычный 2 3 7 6 3" xfId="11264"/>
    <cellStyle name="Обычный 2 3 7 7" xfId="11265"/>
    <cellStyle name="Обычный 2 3 7 7 2" xfId="55257"/>
    <cellStyle name="Обычный 2 3 7 8" xfId="11266"/>
    <cellStyle name="Обычный 2 3 7 8 2" xfId="55258"/>
    <cellStyle name="Обычный 2 3 7 9" xfId="11267"/>
    <cellStyle name="Обычный 2 3 7 9 2" xfId="55259"/>
    <cellStyle name="Обычный 2 3 7_Лист1" xfId="55260"/>
    <cellStyle name="Обычный 2 3 8" xfId="11268"/>
    <cellStyle name="Обычный 2 3 8 2" xfId="35015"/>
    <cellStyle name="Обычный 2 3 9" xfId="11269"/>
    <cellStyle name="Обычный 2 3 9 2" xfId="11270"/>
    <cellStyle name="Обычный 2 3 9 3" xfId="11271"/>
    <cellStyle name="Обычный 2 3 9 4" xfId="35016"/>
    <cellStyle name="Обычный 2 3 9 5" xfId="35017"/>
    <cellStyle name="Обычный 2 3_46EE.2011(v1.0)" xfId="11272"/>
    <cellStyle name="Обычный 2 4" xfId="11273"/>
    <cellStyle name="Обычный 2 4 10" xfId="35018"/>
    <cellStyle name="Обычный 2 4 2" xfId="11274"/>
    <cellStyle name="Обычный 2 4 2 2" xfId="11275"/>
    <cellStyle name="Обычный 2 4 2 2 2" xfId="11276"/>
    <cellStyle name="Обычный 2 4 2 2 3" xfId="11277"/>
    <cellStyle name="Обычный 2 4 2 2 4" xfId="35019"/>
    <cellStyle name="Обычный 2 4 2 3" xfId="35020"/>
    <cellStyle name="Обычный 2 4 3" xfId="11278"/>
    <cellStyle name="Обычный 2 4 3 2" xfId="11279"/>
    <cellStyle name="Обычный 2 4 3 3" xfId="35021"/>
    <cellStyle name="Обычный 2 4 4" xfId="11280"/>
    <cellStyle name="Обычный 2 4 4 2" xfId="11281"/>
    <cellStyle name="Обычный 2 4 4 3" xfId="35022"/>
    <cellStyle name="Обычный 2 4 5" xfId="11282"/>
    <cellStyle name="Обычный 2 4 5 2" xfId="35023"/>
    <cellStyle name="Обычный 2 4 6" xfId="11283"/>
    <cellStyle name="Обычный 2 4 6 2" xfId="35024"/>
    <cellStyle name="Обычный 2 4 7" xfId="11284"/>
    <cellStyle name="Обычный 2 4 7 10" xfId="35025"/>
    <cellStyle name="Обычный 2 4 7 10 2" xfId="55261"/>
    <cellStyle name="Обычный 2 4 7 11" xfId="55262"/>
    <cellStyle name="Обычный 2 4 7 2" xfId="11285"/>
    <cellStyle name="Обычный 2 4 7 2 10" xfId="55263"/>
    <cellStyle name="Обычный 2 4 7 2 2" xfId="11286"/>
    <cellStyle name="Обычный 2 4 7 2 2 2" xfId="11287"/>
    <cellStyle name="Обычный 2 4 7 2 2 2 2" xfId="11288"/>
    <cellStyle name="Обычный 2 4 7 2 2 2 2 2" xfId="55264"/>
    <cellStyle name="Обычный 2 4 7 2 2 2 2 2 2" xfId="55265"/>
    <cellStyle name="Обычный 2 4 7 2 2 2 2 3" xfId="55266"/>
    <cellStyle name="Обычный 2 4 7 2 2 2 3" xfId="11289"/>
    <cellStyle name="Обычный 2 4 7 2 2 2 3 2" xfId="55267"/>
    <cellStyle name="Обычный 2 4 7 2 2 2 4" xfId="55268"/>
    <cellStyle name="Обычный 2 4 7 2 2 2_НВВ РСК 2019 (II пол) МАКС" xfId="55269"/>
    <cellStyle name="Обычный 2 4 7 2 2 3" xfId="11290"/>
    <cellStyle name="Обычный 2 4 7 2 2 3 2" xfId="11291"/>
    <cellStyle name="Обычный 2 4 7 2 2 3 2 2" xfId="55270"/>
    <cellStyle name="Обычный 2 4 7 2 2 3 3" xfId="11292"/>
    <cellStyle name="Обычный 2 4 7 2 2 3 3 2" xfId="55271"/>
    <cellStyle name="Обычный 2 4 7 2 2 3 4" xfId="55272"/>
    <cellStyle name="Обычный 2 4 7 2 2 4" xfId="11293"/>
    <cellStyle name="Обычный 2 4 7 2 2 4 2" xfId="55273"/>
    <cellStyle name="Обычный 2 4 7 2 2 5" xfId="11294"/>
    <cellStyle name="Обычный 2 4 7 2 2 5 2" xfId="55274"/>
    <cellStyle name="Обычный 2 4 7 2 2 6" xfId="11295"/>
    <cellStyle name="Обычный 2 4 7 2 2 6 2" xfId="55275"/>
    <cellStyle name="Обычный 2 4 7 2 2 7" xfId="35026"/>
    <cellStyle name="Обычный 2 4 7 2 2 7 2" xfId="55276"/>
    <cellStyle name="Обычный 2 4 7 2 2 8" xfId="35027"/>
    <cellStyle name="Обычный 2 4 7 2 2 8 2" xfId="55277"/>
    <cellStyle name="Обычный 2 4 7 2 2 9" xfId="55278"/>
    <cellStyle name="Обычный 2 4 7 2 2_Лист1" xfId="55279"/>
    <cellStyle name="Обычный 2 4 7 2 3" xfId="11296"/>
    <cellStyle name="Обычный 2 4 7 2 3 2" xfId="11297"/>
    <cellStyle name="Обычный 2 4 7 2 3 2 2" xfId="55280"/>
    <cellStyle name="Обычный 2 4 7 2 3 2 2 2" xfId="55281"/>
    <cellStyle name="Обычный 2 4 7 2 3 2 3" xfId="55282"/>
    <cellStyle name="Обычный 2 4 7 2 3 3" xfId="11298"/>
    <cellStyle name="Обычный 2 4 7 2 3 3 2" xfId="55283"/>
    <cellStyle name="Обычный 2 4 7 2 3 4" xfId="55284"/>
    <cellStyle name="Обычный 2 4 7 2 3_НВВ РСК 2019 (II пол) МАКС" xfId="55285"/>
    <cellStyle name="Обычный 2 4 7 2 4" xfId="11299"/>
    <cellStyle name="Обычный 2 4 7 2 4 2" xfId="11300"/>
    <cellStyle name="Обычный 2 4 7 2 4 2 2" xfId="55286"/>
    <cellStyle name="Обычный 2 4 7 2 4 3" xfId="11301"/>
    <cellStyle name="Обычный 2 4 7 2 4 3 2" xfId="55287"/>
    <cellStyle name="Обычный 2 4 7 2 4 4" xfId="55288"/>
    <cellStyle name="Обычный 2 4 7 2 5" xfId="11302"/>
    <cellStyle name="Обычный 2 4 7 2 5 2" xfId="55289"/>
    <cellStyle name="Обычный 2 4 7 2 6" xfId="11303"/>
    <cellStyle name="Обычный 2 4 7 2 6 2" xfId="55290"/>
    <cellStyle name="Обычный 2 4 7 2 7" xfId="11304"/>
    <cellStyle name="Обычный 2 4 7 2 7 2" xfId="55291"/>
    <cellStyle name="Обычный 2 4 7 2 8" xfId="35028"/>
    <cellStyle name="Обычный 2 4 7 2 8 2" xfId="55292"/>
    <cellStyle name="Обычный 2 4 7 2 9" xfId="35029"/>
    <cellStyle name="Обычный 2 4 7 2 9 2" xfId="55293"/>
    <cellStyle name="Обычный 2 4 7 2_Лист1" xfId="55294"/>
    <cellStyle name="Обычный 2 4 7 3" xfId="11305"/>
    <cellStyle name="Обычный 2 4 7 3 2" xfId="11306"/>
    <cellStyle name="Обычный 2 4 7 3 2 2" xfId="11307"/>
    <cellStyle name="Обычный 2 4 7 3 2 2 2" xfId="55295"/>
    <cellStyle name="Обычный 2 4 7 3 2 2 2 2" xfId="55296"/>
    <cellStyle name="Обычный 2 4 7 3 2 2 3" xfId="55297"/>
    <cellStyle name="Обычный 2 4 7 3 2 3" xfId="11308"/>
    <cellStyle name="Обычный 2 4 7 3 2 3 2" xfId="55298"/>
    <cellStyle name="Обычный 2 4 7 3 2 4" xfId="55299"/>
    <cellStyle name="Обычный 2 4 7 3 2_НВВ РСК 2019 (II пол) МАКС" xfId="55300"/>
    <cellStyle name="Обычный 2 4 7 3 3" xfId="11309"/>
    <cellStyle name="Обычный 2 4 7 3 3 2" xfId="11310"/>
    <cellStyle name="Обычный 2 4 7 3 3 2 2" xfId="55301"/>
    <cellStyle name="Обычный 2 4 7 3 3 3" xfId="11311"/>
    <cellStyle name="Обычный 2 4 7 3 3 3 2" xfId="55302"/>
    <cellStyle name="Обычный 2 4 7 3 3 4" xfId="55303"/>
    <cellStyle name="Обычный 2 4 7 3 4" xfId="11312"/>
    <cellStyle name="Обычный 2 4 7 3 4 2" xfId="55304"/>
    <cellStyle name="Обычный 2 4 7 3 5" xfId="11313"/>
    <cellStyle name="Обычный 2 4 7 3 5 2" xfId="55305"/>
    <cellStyle name="Обычный 2 4 7 3 6" xfId="11314"/>
    <cellStyle name="Обычный 2 4 7 3 6 2" xfId="55306"/>
    <cellStyle name="Обычный 2 4 7 3 7" xfId="35030"/>
    <cellStyle name="Обычный 2 4 7 3 7 2" xfId="55307"/>
    <cellStyle name="Обычный 2 4 7 3 8" xfId="35031"/>
    <cellStyle name="Обычный 2 4 7 3 8 2" xfId="55308"/>
    <cellStyle name="Обычный 2 4 7 3 9" xfId="55309"/>
    <cellStyle name="Обычный 2 4 7 3_Лист1" xfId="55310"/>
    <cellStyle name="Обычный 2 4 7 4" xfId="11315"/>
    <cellStyle name="Обычный 2 4 7 4 2" xfId="11316"/>
    <cellStyle name="Обычный 2 4 7 4 2 2" xfId="55311"/>
    <cellStyle name="Обычный 2 4 7 4 2 2 2" xfId="55312"/>
    <cellStyle name="Обычный 2 4 7 4 2 3" xfId="55313"/>
    <cellStyle name="Обычный 2 4 7 4 3" xfId="11317"/>
    <cellStyle name="Обычный 2 4 7 4 3 2" xfId="55314"/>
    <cellStyle name="Обычный 2 4 7 4 4" xfId="55315"/>
    <cellStyle name="Обычный 2 4 7 4_НВВ РСК 2019 (II пол) МАКС" xfId="55316"/>
    <cellStyle name="Обычный 2 4 7 5" xfId="11318"/>
    <cellStyle name="Обычный 2 4 7 5 2" xfId="11319"/>
    <cellStyle name="Обычный 2 4 7 5 2 2" xfId="55317"/>
    <cellStyle name="Обычный 2 4 7 5 3" xfId="11320"/>
    <cellStyle name="Обычный 2 4 7 5 3 2" xfId="55318"/>
    <cellStyle name="Обычный 2 4 7 5 4" xfId="55319"/>
    <cellStyle name="Обычный 2 4 7 6" xfId="11321"/>
    <cellStyle name="Обычный 2 4 7 6 2" xfId="55320"/>
    <cellStyle name="Обычный 2 4 7 7" xfId="11322"/>
    <cellStyle name="Обычный 2 4 7 7 2" xfId="55321"/>
    <cellStyle name="Обычный 2 4 7 8" xfId="11323"/>
    <cellStyle name="Обычный 2 4 7 8 2" xfId="55322"/>
    <cellStyle name="Обычный 2 4 7 9" xfId="35032"/>
    <cellStyle name="Обычный 2 4 7 9 2" xfId="55323"/>
    <cellStyle name="Обычный 2 4 7_Лист1" xfId="55324"/>
    <cellStyle name="Обычный 2 4 8" xfId="11324"/>
    <cellStyle name="Обычный 2 4 8 2" xfId="11325"/>
    <cellStyle name="Обычный 2 4 8 3" xfId="11326"/>
    <cellStyle name="Обычный 2 4 8 4" xfId="35033"/>
    <cellStyle name="Обычный 2 4 9" xfId="35034"/>
    <cellStyle name="Обычный 2 4_46EE.2011(v1.0)" xfId="11327"/>
    <cellStyle name="Обычный 2 5" xfId="11328"/>
    <cellStyle name="Обычный 2 5 2" xfId="11329"/>
    <cellStyle name="Обычный 2 5 2 2" xfId="11330"/>
    <cellStyle name="Обычный 2 5 2 2 2" xfId="11331"/>
    <cellStyle name="Обычный 2 5 2 2 3" xfId="11332"/>
    <cellStyle name="Обычный 2 5 2 3" xfId="35035"/>
    <cellStyle name="Обычный 2 5 3" xfId="11333"/>
    <cellStyle name="Обычный 2 5 3 10" xfId="55325"/>
    <cellStyle name="Обычный 2 5 3 2" xfId="11334"/>
    <cellStyle name="Обычный 2 5 3 2 2" xfId="35036"/>
    <cellStyle name="Обычный 2 5 3 3" xfId="11335"/>
    <cellStyle name="Обычный 2 5 3 3 2" xfId="11336"/>
    <cellStyle name="Обычный 2 5 3 3 2 2" xfId="55326"/>
    <cellStyle name="Обычный 2 5 3 3 2 2 2" xfId="55327"/>
    <cellStyle name="Обычный 2 5 3 3 2 3" xfId="55328"/>
    <cellStyle name="Обычный 2 5 3 3 3" xfId="11337"/>
    <cellStyle name="Обычный 2 5 3 3 3 2" xfId="55329"/>
    <cellStyle name="Обычный 2 5 3 3 4" xfId="55330"/>
    <cellStyle name="Обычный 2 5 3 3_НВВ РСК 2019 (II пол) МАКС" xfId="55331"/>
    <cellStyle name="Обычный 2 5 3 4" xfId="11338"/>
    <cellStyle name="Обычный 2 5 3 4 2" xfId="55332"/>
    <cellStyle name="Обычный 2 5 3 4 2 2" xfId="55333"/>
    <cellStyle name="Обычный 2 5 3 4 3" xfId="55334"/>
    <cellStyle name="Обычный 2 5 3 4 3 2" xfId="55335"/>
    <cellStyle name="Обычный 2 5 3 4 4" xfId="55336"/>
    <cellStyle name="Обычный 2 5 3 5" xfId="35037"/>
    <cellStyle name="Обычный 2 5 3 5 2" xfId="55337"/>
    <cellStyle name="Обычный 2 5 3 6" xfId="55338"/>
    <cellStyle name="Обычный 2 5 3 6 2" xfId="55339"/>
    <cellStyle name="Обычный 2 5 3 7" xfId="55340"/>
    <cellStyle name="Обычный 2 5 3 7 2" xfId="55341"/>
    <cellStyle name="Обычный 2 5 3 8" xfId="55342"/>
    <cellStyle name="Обычный 2 5 3 9" xfId="55343"/>
    <cellStyle name="Обычный 2 5 3 9 2" xfId="55344"/>
    <cellStyle name="Обычный 2 5 3_Лист1" xfId="55345"/>
    <cellStyle name="Обычный 2 5 4" xfId="11339"/>
    <cellStyle name="Обычный 2 5 4 10" xfId="35038"/>
    <cellStyle name="Обычный 2 5 4 10 2" xfId="55346"/>
    <cellStyle name="Обычный 2 5 4 11" xfId="55347"/>
    <cellStyle name="Обычный 2 5 4 2" xfId="11340"/>
    <cellStyle name="Обычный 2 5 4 2 10" xfId="55348"/>
    <cellStyle name="Обычный 2 5 4 2 2" xfId="11341"/>
    <cellStyle name="Обычный 2 5 4 2 2 2" xfId="11342"/>
    <cellStyle name="Обычный 2 5 4 2 2 2 2" xfId="11343"/>
    <cellStyle name="Обычный 2 5 4 2 2 2 2 2" xfId="55349"/>
    <cellStyle name="Обычный 2 5 4 2 2 2 2 2 2" xfId="55350"/>
    <cellStyle name="Обычный 2 5 4 2 2 2 2 3" xfId="55351"/>
    <cellStyle name="Обычный 2 5 4 2 2 2 3" xfId="11344"/>
    <cellStyle name="Обычный 2 5 4 2 2 2 3 2" xfId="55352"/>
    <cellStyle name="Обычный 2 5 4 2 2 2 4" xfId="55353"/>
    <cellStyle name="Обычный 2 5 4 2 2 2_НВВ РСК 2019 (II пол) МАКС" xfId="55354"/>
    <cellStyle name="Обычный 2 5 4 2 2 3" xfId="11345"/>
    <cellStyle name="Обычный 2 5 4 2 2 3 2" xfId="11346"/>
    <cellStyle name="Обычный 2 5 4 2 2 3 2 2" xfId="55355"/>
    <cellStyle name="Обычный 2 5 4 2 2 3 3" xfId="11347"/>
    <cellStyle name="Обычный 2 5 4 2 2 3 3 2" xfId="55356"/>
    <cellStyle name="Обычный 2 5 4 2 2 3 4" xfId="55357"/>
    <cellStyle name="Обычный 2 5 4 2 2 4" xfId="11348"/>
    <cellStyle name="Обычный 2 5 4 2 2 4 2" xfId="55358"/>
    <cellStyle name="Обычный 2 5 4 2 2 5" xfId="11349"/>
    <cellStyle name="Обычный 2 5 4 2 2 5 2" xfId="55359"/>
    <cellStyle name="Обычный 2 5 4 2 2 6" xfId="11350"/>
    <cellStyle name="Обычный 2 5 4 2 2 6 2" xfId="55360"/>
    <cellStyle name="Обычный 2 5 4 2 2 7" xfId="35039"/>
    <cellStyle name="Обычный 2 5 4 2 2 7 2" xfId="55361"/>
    <cellStyle name="Обычный 2 5 4 2 2 8" xfId="35040"/>
    <cellStyle name="Обычный 2 5 4 2 2 8 2" xfId="55362"/>
    <cellStyle name="Обычный 2 5 4 2 2 9" xfId="55363"/>
    <cellStyle name="Обычный 2 5 4 2 2_Лист1" xfId="55364"/>
    <cellStyle name="Обычный 2 5 4 2 3" xfId="11351"/>
    <cellStyle name="Обычный 2 5 4 2 3 2" xfId="11352"/>
    <cellStyle name="Обычный 2 5 4 2 3 2 2" xfId="55365"/>
    <cellStyle name="Обычный 2 5 4 2 3 2 2 2" xfId="55366"/>
    <cellStyle name="Обычный 2 5 4 2 3 2 3" xfId="55367"/>
    <cellStyle name="Обычный 2 5 4 2 3 3" xfId="11353"/>
    <cellStyle name="Обычный 2 5 4 2 3 3 2" xfId="55368"/>
    <cellStyle name="Обычный 2 5 4 2 3 4" xfId="55369"/>
    <cellStyle name="Обычный 2 5 4 2 3_НВВ РСК 2019 (II пол) МАКС" xfId="55370"/>
    <cellStyle name="Обычный 2 5 4 2 4" xfId="11354"/>
    <cellStyle name="Обычный 2 5 4 2 4 2" xfId="11355"/>
    <cellStyle name="Обычный 2 5 4 2 4 2 2" xfId="55371"/>
    <cellStyle name="Обычный 2 5 4 2 4 3" xfId="11356"/>
    <cellStyle name="Обычный 2 5 4 2 4 3 2" xfId="55372"/>
    <cellStyle name="Обычный 2 5 4 2 4 4" xfId="55373"/>
    <cellStyle name="Обычный 2 5 4 2 5" xfId="11357"/>
    <cellStyle name="Обычный 2 5 4 2 5 2" xfId="55374"/>
    <cellStyle name="Обычный 2 5 4 2 6" xfId="11358"/>
    <cellStyle name="Обычный 2 5 4 2 6 2" xfId="55375"/>
    <cellStyle name="Обычный 2 5 4 2 7" xfId="11359"/>
    <cellStyle name="Обычный 2 5 4 2 7 2" xfId="55376"/>
    <cellStyle name="Обычный 2 5 4 2 8" xfId="35041"/>
    <cellStyle name="Обычный 2 5 4 2 8 2" xfId="55377"/>
    <cellStyle name="Обычный 2 5 4 2 9" xfId="35042"/>
    <cellStyle name="Обычный 2 5 4 2 9 2" xfId="55378"/>
    <cellStyle name="Обычный 2 5 4 2_Лист1" xfId="55379"/>
    <cellStyle name="Обычный 2 5 4 3" xfId="11360"/>
    <cellStyle name="Обычный 2 5 4 3 2" xfId="11361"/>
    <cellStyle name="Обычный 2 5 4 3 2 2" xfId="11362"/>
    <cellStyle name="Обычный 2 5 4 3 2 2 2" xfId="55380"/>
    <cellStyle name="Обычный 2 5 4 3 2 2 2 2" xfId="55381"/>
    <cellStyle name="Обычный 2 5 4 3 2 2 3" xfId="55382"/>
    <cellStyle name="Обычный 2 5 4 3 2 3" xfId="11363"/>
    <cellStyle name="Обычный 2 5 4 3 2 3 2" xfId="55383"/>
    <cellStyle name="Обычный 2 5 4 3 2 4" xfId="55384"/>
    <cellStyle name="Обычный 2 5 4 3 2_НВВ РСК 2019 (II пол) МАКС" xfId="55385"/>
    <cellStyle name="Обычный 2 5 4 3 3" xfId="11364"/>
    <cellStyle name="Обычный 2 5 4 3 3 2" xfId="11365"/>
    <cellStyle name="Обычный 2 5 4 3 3 2 2" xfId="55386"/>
    <cellStyle name="Обычный 2 5 4 3 3 3" xfId="11366"/>
    <cellStyle name="Обычный 2 5 4 3 3 3 2" xfId="55387"/>
    <cellStyle name="Обычный 2 5 4 3 3 4" xfId="55388"/>
    <cellStyle name="Обычный 2 5 4 3 4" xfId="11367"/>
    <cellStyle name="Обычный 2 5 4 3 4 2" xfId="55389"/>
    <cellStyle name="Обычный 2 5 4 3 5" xfId="11368"/>
    <cellStyle name="Обычный 2 5 4 3 5 2" xfId="55390"/>
    <cellStyle name="Обычный 2 5 4 3 6" xfId="11369"/>
    <cellStyle name="Обычный 2 5 4 3 6 2" xfId="55391"/>
    <cellStyle name="Обычный 2 5 4 3 7" xfId="35043"/>
    <cellStyle name="Обычный 2 5 4 3 7 2" xfId="55392"/>
    <cellStyle name="Обычный 2 5 4 3 8" xfId="35044"/>
    <cellStyle name="Обычный 2 5 4 3 8 2" xfId="55393"/>
    <cellStyle name="Обычный 2 5 4 3 9" xfId="55394"/>
    <cellStyle name="Обычный 2 5 4 3_Лист1" xfId="55395"/>
    <cellStyle name="Обычный 2 5 4 4" xfId="11370"/>
    <cellStyle name="Обычный 2 5 4 4 2" xfId="11371"/>
    <cellStyle name="Обычный 2 5 4 4 2 2" xfId="55396"/>
    <cellStyle name="Обычный 2 5 4 4 2 2 2" xfId="55397"/>
    <cellStyle name="Обычный 2 5 4 4 2 3" xfId="55398"/>
    <cellStyle name="Обычный 2 5 4 4 3" xfId="11372"/>
    <cellStyle name="Обычный 2 5 4 4 3 2" xfId="55399"/>
    <cellStyle name="Обычный 2 5 4 4 4" xfId="55400"/>
    <cellStyle name="Обычный 2 5 4 4_НВВ РСК 2019 (II пол) МАКС" xfId="55401"/>
    <cellStyle name="Обычный 2 5 4 5" xfId="11373"/>
    <cellStyle name="Обычный 2 5 4 5 2" xfId="11374"/>
    <cellStyle name="Обычный 2 5 4 5 2 2" xfId="55402"/>
    <cellStyle name="Обычный 2 5 4 5 3" xfId="11375"/>
    <cellStyle name="Обычный 2 5 4 5 3 2" xfId="55403"/>
    <cellStyle name="Обычный 2 5 4 5 4" xfId="55404"/>
    <cellStyle name="Обычный 2 5 4 6" xfId="11376"/>
    <cellStyle name="Обычный 2 5 4 6 2" xfId="55405"/>
    <cellStyle name="Обычный 2 5 4 7" xfId="11377"/>
    <cellStyle name="Обычный 2 5 4 7 2" xfId="55406"/>
    <cellStyle name="Обычный 2 5 4 8" xfId="11378"/>
    <cellStyle name="Обычный 2 5 4 8 2" xfId="55407"/>
    <cellStyle name="Обычный 2 5 4 9" xfId="35045"/>
    <cellStyle name="Обычный 2 5 4 9 2" xfId="55408"/>
    <cellStyle name="Обычный 2 5 4_Лист1" xfId="55409"/>
    <cellStyle name="Обычный 2 5 5" xfId="11379"/>
    <cellStyle name="Обычный 2 5 5 2" xfId="11380"/>
    <cellStyle name="Обычный 2 5 5 3" xfId="11381"/>
    <cellStyle name="Обычный 2 5 5 4" xfId="35046"/>
    <cellStyle name="Обычный 2 5 6" xfId="35047"/>
    <cellStyle name="Обычный 2 5_46EE.2011(v1.0)" xfId="11382"/>
    <cellStyle name="Обычный 2 6" xfId="11383"/>
    <cellStyle name="Обычный 2 6 2" xfId="11384"/>
    <cellStyle name="Обычный 2 6 2 2" xfId="11385"/>
    <cellStyle name="Обычный 2 6 2 3" xfId="11386"/>
    <cellStyle name="Обычный 2 6 2 3 2" xfId="11387"/>
    <cellStyle name="Обычный 2 6 2 3 3" xfId="11388"/>
    <cellStyle name="Обычный 2 6 2_Лист1" xfId="55410"/>
    <cellStyle name="Обычный 2 6 3" xfId="11389"/>
    <cellStyle name="Обычный 2 6 3 2" xfId="11390"/>
    <cellStyle name="Обычный 2 6 3 2 2" xfId="35048"/>
    <cellStyle name="Обычный 2 6 3 3" xfId="11391"/>
    <cellStyle name="Обычный 2 6 3 4" xfId="55411"/>
    <cellStyle name="Обычный 2 6 3_Лист1" xfId="55412"/>
    <cellStyle name="Обычный 2 6 4" xfId="11392"/>
    <cellStyle name="Обычный 2 6 4 2" xfId="11393"/>
    <cellStyle name="Обычный 2 6 4 2 10" xfId="55413"/>
    <cellStyle name="Обычный 2 6 4 2 2" xfId="11394"/>
    <cellStyle name="Обычный 2 6 4 2 2 2" xfId="11395"/>
    <cellStyle name="Обычный 2 6 4 2 2 2 2" xfId="11396"/>
    <cellStyle name="Обычный 2 6 4 2 2 2 2 2" xfId="55414"/>
    <cellStyle name="Обычный 2 6 4 2 2 2 2 2 2" xfId="55415"/>
    <cellStyle name="Обычный 2 6 4 2 2 2 2 3" xfId="55416"/>
    <cellStyle name="Обычный 2 6 4 2 2 2 3" xfId="11397"/>
    <cellStyle name="Обычный 2 6 4 2 2 2 3 2" xfId="55417"/>
    <cellStyle name="Обычный 2 6 4 2 2 2 4" xfId="55418"/>
    <cellStyle name="Обычный 2 6 4 2 2 2_НВВ РСК 2019 (II пол) МАКС" xfId="55419"/>
    <cellStyle name="Обычный 2 6 4 2 2 3" xfId="11398"/>
    <cellStyle name="Обычный 2 6 4 2 2 3 2" xfId="11399"/>
    <cellStyle name="Обычный 2 6 4 2 2 3 2 2" xfId="55420"/>
    <cellStyle name="Обычный 2 6 4 2 2 3 3" xfId="11400"/>
    <cellStyle name="Обычный 2 6 4 2 2 3 3 2" xfId="55421"/>
    <cellStyle name="Обычный 2 6 4 2 2 3 4" xfId="55422"/>
    <cellStyle name="Обычный 2 6 4 2 2 4" xfId="11401"/>
    <cellStyle name="Обычный 2 6 4 2 2 4 2" xfId="55423"/>
    <cellStyle name="Обычный 2 6 4 2 2 5" xfId="11402"/>
    <cellStyle name="Обычный 2 6 4 2 2 5 2" xfId="55424"/>
    <cellStyle name="Обычный 2 6 4 2 2 6" xfId="11403"/>
    <cellStyle name="Обычный 2 6 4 2 2 6 2" xfId="55425"/>
    <cellStyle name="Обычный 2 6 4 2 2 7" xfId="35049"/>
    <cellStyle name="Обычный 2 6 4 2 2 7 2" xfId="55426"/>
    <cellStyle name="Обычный 2 6 4 2 2 8" xfId="35050"/>
    <cellStyle name="Обычный 2 6 4 2 2 8 2" xfId="55427"/>
    <cellStyle name="Обычный 2 6 4 2 2 9" xfId="55428"/>
    <cellStyle name="Обычный 2 6 4 2 2_Лист1" xfId="55429"/>
    <cellStyle name="Обычный 2 6 4 2 3" xfId="11404"/>
    <cellStyle name="Обычный 2 6 4 2 3 2" xfId="11405"/>
    <cellStyle name="Обычный 2 6 4 2 3 2 2" xfId="55430"/>
    <cellStyle name="Обычный 2 6 4 2 3 2 2 2" xfId="55431"/>
    <cellStyle name="Обычный 2 6 4 2 3 2 3" xfId="55432"/>
    <cellStyle name="Обычный 2 6 4 2 3 3" xfId="11406"/>
    <cellStyle name="Обычный 2 6 4 2 3 3 2" xfId="55433"/>
    <cellStyle name="Обычный 2 6 4 2 3 4" xfId="55434"/>
    <cellStyle name="Обычный 2 6 4 2 3_НВВ РСК 2019 (II пол) МАКС" xfId="55435"/>
    <cellStyle name="Обычный 2 6 4 2 4" xfId="11407"/>
    <cellStyle name="Обычный 2 6 4 2 4 2" xfId="11408"/>
    <cellStyle name="Обычный 2 6 4 2 4 2 2" xfId="55436"/>
    <cellStyle name="Обычный 2 6 4 2 4 3" xfId="11409"/>
    <cellStyle name="Обычный 2 6 4 2 4 3 2" xfId="55437"/>
    <cellStyle name="Обычный 2 6 4 2 4 4" xfId="55438"/>
    <cellStyle name="Обычный 2 6 4 2 5" xfId="11410"/>
    <cellStyle name="Обычный 2 6 4 2 5 2" xfId="55439"/>
    <cellStyle name="Обычный 2 6 4 2 6" xfId="11411"/>
    <cellStyle name="Обычный 2 6 4 2 6 2" xfId="55440"/>
    <cellStyle name="Обычный 2 6 4 2 7" xfId="11412"/>
    <cellStyle name="Обычный 2 6 4 2 7 2" xfId="55441"/>
    <cellStyle name="Обычный 2 6 4 2 8" xfId="35051"/>
    <cellStyle name="Обычный 2 6 4 2 8 2" xfId="55442"/>
    <cellStyle name="Обычный 2 6 4 2 9" xfId="35052"/>
    <cellStyle name="Обычный 2 6 4 2 9 2" xfId="55443"/>
    <cellStyle name="Обычный 2 6 4 2_Лист1" xfId="55444"/>
    <cellStyle name="Обычный 2 6 4 3" xfId="11413"/>
    <cellStyle name="Обычный 2 6 4 3 2" xfId="11414"/>
    <cellStyle name="Обычный 2 6 4 3 2 2" xfId="11415"/>
    <cellStyle name="Обычный 2 6 4 3 2 2 2" xfId="55445"/>
    <cellStyle name="Обычный 2 6 4 3 2 2 2 2" xfId="55446"/>
    <cellStyle name="Обычный 2 6 4 3 2 2 3" xfId="55447"/>
    <cellStyle name="Обычный 2 6 4 3 2 3" xfId="11416"/>
    <cellStyle name="Обычный 2 6 4 3 2 3 2" xfId="55448"/>
    <cellStyle name="Обычный 2 6 4 3 2 4" xfId="55449"/>
    <cellStyle name="Обычный 2 6 4 3 2_НВВ РСК 2019 (II пол) МАКС" xfId="55450"/>
    <cellStyle name="Обычный 2 6 4 3 3" xfId="11417"/>
    <cellStyle name="Обычный 2 6 4 3 3 2" xfId="11418"/>
    <cellStyle name="Обычный 2 6 4 3 3 2 2" xfId="55451"/>
    <cellStyle name="Обычный 2 6 4 3 3 3" xfId="11419"/>
    <cellStyle name="Обычный 2 6 4 3 3 3 2" xfId="55452"/>
    <cellStyle name="Обычный 2 6 4 3 3 4" xfId="55453"/>
    <cellStyle name="Обычный 2 6 4 3 4" xfId="11420"/>
    <cellStyle name="Обычный 2 6 4 3 4 2" xfId="55454"/>
    <cellStyle name="Обычный 2 6 4 3 5" xfId="11421"/>
    <cellStyle name="Обычный 2 6 4 3 5 2" xfId="55455"/>
    <cellStyle name="Обычный 2 6 4 3 6" xfId="11422"/>
    <cellStyle name="Обычный 2 6 4 3 6 2" xfId="55456"/>
    <cellStyle name="Обычный 2 6 4 3 7" xfId="35053"/>
    <cellStyle name="Обычный 2 6 4 3 7 2" xfId="55457"/>
    <cellStyle name="Обычный 2 6 4 3 8" xfId="35054"/>
    <cellStyle name="Обычный 2 6 4 3 8 2" xfId="55458"/>
    <cellStyle name="Обычный 2 6 4 3 9" xfId="55459"/>
    <cellStyle name="Обычный 2 6 4 3_Лист1" xfId="55460"/>
    <cellStyle name="Обычный 2 6 4 4" xfId="11423"/>
    <cellStyle name="Обычный 2 6 4 4 2" xfId="11424"/>
    <cellStyle name="Обычный 2 6 4 4 3" xfId="11425"/>
    <cellStyle name="Обычный 2 6 4 5" xfId="11426"/>
    <cellStyle name="Обычный 2 6 4 5 2" xfId="55461"/>
    <cellStyle name="Обычный 2 6 4 6" xfId="11427"/>
    <cellStyle name="Обычный 2 6 4 7" xfId="11428"/>
    <cellStyle name="Обычный 2 6 4 8" xfId="35055"/>
    <cellStyle name="Обычный 2 6 4_Лист1" xfId="55462"/>
    <cellStyle name="Обычный 2 6 5" xfId="11429"/>
    <cellStyle name="Обычный 2 6 5 2" xfId="11430"/>
    <cellStyle name="Обычный 2 6 5 3" xfId="11431"/>
    <cellStyle name="Обычный 2 6 5 4" xfId="35056"/>
    <cellStyle name="Обычный 2 6_46EE.2011(v1.0)" xfId="11432"/>
    <cellStyle name="Обычный 2 7" xfId="11433"/>
    <cellStyle name="Обычный 2 7 2" xfId="11434"/>
    <cellStyle name="Обычный 2 7 2 10" xfId="35057"/>
    <cellStyle name="Обычный 2 7 2 2" xfId="11435"/>
    <cellStyle name="Обычный 2 7 2 2 10" xfId="55463"/>
    <cellStyle name="Обычный 2 7 2 2 2" xfId="11436"/>
    <cellStyle name="Обычный 2 7 2 2 2 2" xfId="11437"/>
    <cellStyle name="Обычный 2 7 2 2 2 2 2" xfId="11438"/>
    <cellStyle name="Обычный 2 7 2 2 2 2 2 2" xfId="55464"/>
    <cellStyle name="Обычный 2 7 2 2 2 2 2 2 2" xfId="55465"/>
    <cellStyle name="Обычный 2 7 2 2 2 2 2 3" xfId="55466"/>
    <cellStyle name="Обычный 2 7 2 2 2 2 3" xfId="11439"/>
    <cellStyle name="Обычный 2 7 2 2 2 2 3 2" xfId="55467"/>
    <cellStyle name="Обычный 2 7 2 2 2 2 4" xfId="55468"/>
    <cellStyle name="Обычный 2 7 2 2 2 2_НВВ РСК 2019 (II пол) МАКС" xfId="55469"/>
    <cellStyle name="Обычный 2 7 2 2 2 3" xfId="11440"/>
    <cellStyle name="Обычный 2 7 2 2 2 3 2" xfId="11441"/>
    <cellStyle name="Обычный 2 7 2 2 2 3 2 2" xfId="55470"/>
    <cellStyle name="Обычный 2 7 2 2 2 3 3" xfId="11442"/>
    <cellStyle name="Обычный 2 7 2 2 2 3 3 2" xfId="55471"/>
    <cellStyle name="Обычный 2 7 2 2 2 3 4" xfId="55472"/>
    <cellStyle name="Обычный 2 7 2 2 2 4" xfId="11443"/>
    <cellStyle name="Обычный 2 7 2 2 2 4 2" xfId="55473"/>
    <cellStyle name="Обычный 2 7 2 2 2 5" xfId="11444"/>
    <cellStyle name="Обычный 2 7 2 2 2 5 2" xfId="55474"/>
    <cellStyle name="Обычный 2 7 2 2 2 6" xfId="11445"/>
    <cellStyle name="Обычный 2 7 2 2 2 6 2" xfId="55475"/>
    <cellStyle name="Обычный 2 7 2 2 2 7" xfId="35058"/>
    <cellStyle name="Обычный 2 7 2 2 2 7 2" xfId="55476"/>
    <cellStyle name="Обычный 2 7 2 2 2 8" xfId="35059"/>
    <cellStyle name="Обычный 2 7 2 2 2 8 2" xfId="55477"/>
    <cellStyle name="Обычный 2 7 2 2 2 9" xfId="55478"/>
    <cellStyle name="Обычный 2 7 2 2 2_Лист1" xfId="55479"/>
    <cellStyle name="Обычный 2 7 2 2 3" xfId="11446"/>
    <cellStyle name="Обычный 2 7 2 2 3 2" xfId="11447"/>
    <cellStyle name="Обычный 2 7 2 2 3 2 2" xfId="55480"/>
    <cellStyle name="Обычный 2 7 2 2 3 2 2 2" xfId="55481"/>
    <cellStyle name="Обычный 2 7 2 2 3 2 3" xfId="55482"/>
    <cellStyle name="Обычный 2 7 2 2 3 3" xfId="11448"/>
    <cellStyle name="Обычный 2 7 2 2 3 3 2" xfId="55483"/>
    <cellStyle name="Обычный 2 7 2 2 3 4" xfId="55484"/>
    <cellStyle name="Обычный 2 7 2 2 3_НВВ РСК 2019 (II пол) МАКС" xfId="55485"/>
    <cellStyle name="Обычный 2 7 2 2 4" xfId="11449"/>
    <cellStyle name="Обычный 2 7 2 2 4 2" xfId="11450"/>
    <cellStyle name="Обычный 2 7 2 2 4 2 2" xfId="55486"/>
    <cellStyle name="Обычный 2 7 2 2 4 3" xfId="11451"/>
    <cellStyle name="Обычный 2 7 2 2 4 3 2" xfId="55487"/>
    <cellStyle name="Обычный 2 7 2 2 4 4" xfId="55488"/>
    <cellStyle name="Обычный 2 7 2 2 5" xfId="11452"/>
    <cellStyle name="Обычный 2 7 2 2 5 2" xfId="55489"/>
    <cellStyle name="Обычный 2 7 2 2 6" xfId="11453"/>
    <cellStyle name="Обычный 2 7 2 2 6 2" xfId="55490"/>
    <cellStyle name="Обычный 2 7 2 2 7" xfId="11454"/>
    <cellStyle name="Обычный 2 7 2 2 7 2" xfId="55491"/>
    <cellStyle name="Обычный 2 7 2 2 8" xfId="35060"/>
    <cellStyle name="Обычный 2 7 2 2 8 2" xfId="55492"/>
    <cellStyle name="Обычный 2 7 2 2 9" xfId="35061"/>
    <cellStyle name="Обычный 2 7 2 2 9 2" xfId="55493"/>
    <cellStyle name="Обычный 2 7 2 2_Лист1" xfId="55494"/>
    <cellStyle name="Обычный 2 7 2 3" xfId="11455"/>
    <cellStyle name="Обычный 2 7 2 3 2" xfId="11456"/>
    <cellStyle name="Обычный 2 7 2 3 2 2" xfId="11457"/>
    <cellStyle name="Обычный 2 7 2 3 2 2 2" xfId="55495"/>
    <cellStyle name="Обычный 2 7 2 3 2 2 2 2" xfId="55496"/>
    <cellStyle name="Обычный 2 7 2 3 2 2 3" xfId="55497"/>
    <cellStyle name="Обычный 2 7 2 3 2 3" xfId="11458"/>
    <cellStyle name="Обычный 2 7 2 3 2 3 2" xfId="55498"/>
    <cellStyle name="Обычный 2 7 2 3 2 4" xfId="55499"/>
    <cellStyle name="Обычный 2 7 2 3 2_НВВ РСК 2019 (II пол) МАКС" xfId="55500"/>
    <cellStyle name="Обычный 2 7 2 3 3" xfId="11459"/>
    <cellStyle name="Обычный 2 7 2 3 3 2" xfId="11460"/>
    <cellStyle name="Обычный 2 7 2 3 3 2 2" xfId="55501"/>
    <cellStyle name="Обычный 2 7 2 3 3 3" xfId="11461"/>
    <cellStyle name="Обычный 2 7 2 3 3 3 2" xfId="55502"/>
    <cellStyle name="Обычный 2 7 2 3 3 4" xfId="55503"/>
    <cellStyle name="Обычный 2 7 2 3 4" xfId="11462"/>
    <cellStyle name="Обычный 2 7 2 3 4 2" xfId="55504"/>
    <cellStyle name="Обычный 2 7 2 3 5" xfId="11463"/>
    <cellStyle name="Обычный 2 7 2 3 5 2" xfId="55505"/>
    <cellStyle name="Обычный 2 7 2 3 6" xfId="11464"/>
    <cellStyle name="Обычный 2 7 2 3 6 2" xfId="55506"/>
    <cellStyle name="Обычный 2 7 2 3 7" xfId="35062"/>
    <cellStyle name="Обычный 2 7 2 3 7 2" xfId="55507"/>
    <cellStyle name="Обычный 2 7 2 3 8" xfId="35063"/>
    <cellStyle name="Обычный 2 7 2 3 8 2" xfId="55508"/>
    <cellStyle name="Обычный 2 7 2 3 9" xfId="55509"/>
    <cellStyle name="Обычный 2 7 2 3_Лист1" xfId="55510"/>
    <cellStyle name="Обычный 2 7 2 4" xfId="11465"/>
    <cellStyle name="Обычный 2 7 2 4 2" xfId="11466"/>
    <cellStyle name="Обычный 2 7 2 4 3" xfId="11467"/>
    <cellStyle name="Обычный 2 7 2 5" xfId="11468"/>
    <cellStyle name="Обычный 2 7 2 5 2" xfId="11469"/>
    <cellStyle name="Обычный 2 7 2 5 3" xfId="11470"/>
    <cellStyle name="Обычный 2 7 2 6" xfId="11471"/>
    <cellStyle name="Обычный 2 7 2 7" xfId="11472"/>
    <cellStyle name="Обычный 2 7 2 8" xfId="11473"/>
    <cellStyle name="Обычный 2 7 2 9" xfId="35064"/>
    <cellStyle name="Обычный 2 7 2_Лист1" xfId="55511"/>
    <cellStyle name="Обычный 2 7 3" xfId="11474"/>
    <cellStyle name="Обычный 2 7 3 2" xfId="11475"/>
    <cellStyle name="Обычный 2 7 3 3" xfId="11476"/>
    <cellStyle name="Обычный 2 7 3 4" xfId="35065"/>
    <cellStyle name="Обычный 2 7 4" xfId="35066"/>
    <cellStyle name="Обычный 2 7_Лист1" xfId="55512"/>
    <cellStyle name="Обычный 2 8" xfId="11477"/>
    <cellStyle name="Обычный 2 8 2" xfId="11478"/>
    <cellStyle name="Обычный 2 8 2 10" xfId="35067"/>
    <cellStyle name="Обычный 2 8 2 2" xfId="11479"/>
    <cellStyle name="Обычный 2 8 2 2 10" xfId="55513"/>
    <cellStyle name="Обычный 2 8 2 2 2" xfId="11480"/>
    <cellStyle name="Обычный 2 8 2 2 2 2" xfId="11481"/>
    <cellStyle name="Обычный 2 8 2 2 2 2 2" xfId="11482"/>
    <cellStyle name="Обычный 2 8 2 2 2 2 2 2" xfId="55514"/>
    <cellStyle name="Обычный 2 8 2 2 2 2 2 2 2" xfId="55515"/>
    <cellStyle name="Обычный 2 8 2 2 2 2 2 3" xfId="55516"/>
    <cellStyle name="Обычный 2 8 2 2 2 2 3" xfId="11483"/>
    <cellStyle name="Обычный 2 8 2 2 2 2 3 2" xfId="55517"/>
    <cellStyle name="Обычный 2 8 2 2 2 2 4" xfId="55518"/>
    <cellStyle name="Обычный 2 8 2 2 2 2_НВВ РСК 2019 (II пол) МАКС" xfId="55519"/>
    <cellStyle name="Обычный 2 8 2 2 2 3" xfId="11484"/>
    <cellStyle name="Обычный 2 8 2 2 2 3 2" xfId="11485"/>
    <cellStyle name="Обычный 2 8 2 2 2 3 2 2" xfId="55520"/>
    <cellStyle name="Обычный 2 8 2 2 2 3 3" xfId="11486"/>
    <cellStyle name="Обычный 2 8 2 2 2 3 3 2" xfId="55521"/>
    <cellStyle name="Обычный 2 8 2 2 2 3 4" xfId="55522"/>
    <cellStyle name="Обычный 2 8 2 2 2 4" xfId="11487"/>
    <cellStyle name="Обычный 2 8 2 2 2 4 2" xfId="55523"/>
    <cellStyle name="Обычный 2 8 2 2 2 5" xfId="11488"/>
    <cellStyle name="Обычный 2 8 2 2 2 5 2" xfId="55524"/>
    <cellStyle name="Обычный 2 8 2 2 2 6" xfId="11489"/>
    <cellStyle name="Обычный 2 8 2 2 2 6 2" xfId="55525"/>
    <cellStyle name="Обычный 2 8 2 2 2 7" xfId="35068"/>
    <cellStyle name="Обычный 2 8 2 2 2 7 2" xfId="55526"/>
    <cellStyle name="Обычный 2 8 2 2 2 8" xfId="35069"/>
    <cellStyle name="Обычный 2 8 2 2 2 8 2" xfId="55527"/>
    <cellStyle name="Обычный 2 8 2 2 2 9" xfId="55528"/>
    <cellStyle name="Обычный 2 8 2 2 2_Лист1" xfId="55529"/>
    <cellStyle name="Обычный 2 8 2 2 3" xfId="11490"/>
    <cellStyle name="Обычный 2 8 2 2 3 2" xfId="11491"/>
    <cellStyle name="Обычный 2 8 2 2 3 2 2" xfId="55530"/>
    <cellStyle name="Обычный 2 8 2 2 3 2 2 2" xfId="55531"/>
    <cellStyle name="Обычный 2 8 2 2 3 2 3" xfId="55532"/>
    <cellStyle name="Обычный 2 8 2 2 3 3" xfId="11492"/>
    <cellStyle name="Обычный 2 8 2 2 3 3 2" xfId="55533"/>
    <cellStyle name="Обычный 2 8 2 2 3 4" xfId="55534"/>
    <cellStyle name="Обычный 2 8 2 2 3_НВВ РСК 2019 (II пол) МАКС" xfId="55535"/>
    <cellStyle name="Обычный 2 8 2 2 4" xfId="11493"/>
    <cellStyle name="Обычный 2 8 2 2 4 2" xfId="11494"/>
    <cellStyle name="Обычный 2 8 2 2 4 2 2" xfId="55536"/>
    <cellStyle name="Обычный 2 8 2 2 4 3" xfId="11495"/>
    <cellStyle name="Обычный 2 8 2 2 4 3 2" xfId="55537"/>
    <cellStyle name="Обычный 2 8 2 2 4 4" xfId="55538"/>
    <cellStyle name="Обычный 2 8 2 2 5" xfId="11496"/>
    <cellStyle name="Обычный 2 8 2 2 5 2" xfId="55539"/>
    <cellStyle name="Обычный 2 8 2 2 6" xfId="11497"/>
    <cellStyle name="Обычный 2 8 2 2 6 2" xfId="55540"/>
    <cellStyle name="Обычный 2 8 2 2 7" xfId="11498"/>
    <cellStyle name="Обычный 2 8 2 2 7 2" xfId="55541"/>
    <cellStyle name="Обычный 2 8 2 2 8" xfId="35070"/>
    <cellStyle name="Обычный 2 8 2 2 8 2" xfId="55542"/>
    <cellStyle name="Обычный 2 8 2 2 9" xfId="35071"/>
    <cellStyle name="Обычный 2 8 2 2 9 2" xfId="55543"/>
    <cellStyle name="Обычный 2 8 2 2_Лист1" xfId="55544"/>
    <cellStyle name="Обычный 2 8 2 3" xfId="11499"/>
    <cellStyle name="Обычный 2 8 2 3 2" xfId="11500"/>
    <cellStyle name="Обычный 2 8 2 3 2 2" xfId="11501"/>
    <cellStyle name="Обычный 2 8 2 3 2 2 2" xfId="55545"/>
    <cellStyle name="Обычный 2 8 2 3 2 2 2 2" xfId="55546"/>
    <cellStyle name="Обычный 2 8 2 3 2 2 3" xfId="55547"/>
    <cellStyle name="Обычный 2 8 2 3 2 3" xfId="11502"/>
    <cellStyle name="Обычный 2 8 2 3 2 3 2" xfId="55548"/>
    <cellStyle name="Обычный 2 8 2 3 2 4" xfId="55549"/>
    <cellStyle name="Обычный 2 8 2 3 2_НВВ РСК 2019 (II пол) МАКС" xfId="55550"/>
    <cellStyle name="Обычный 2 8 2 3 3" xfId="11503"/>
    <cellStyle name="Обычный 2 8 2 3 3 2" xfId="11504"/>
    <cellStyle name="Обычный 2 8 2 3 3 2 2" xfId="55551"/>
    <cellStyle name="Обычный 2 8 2 3 3 3" xfId="11505"/>
    <cellStyle name="Обычный 2 8 2 3 3 3 2" xfId="55552"/>
    <cellStyle name="Обычный 2 8 2 3 3 4" xfId="55553"/>
    <cellStyle name="Обычный 2 8 2 3 4" xfId="11506"/>
    <cellStyle name="Обычный 2 8 2 3 4 2" xfId="55554"/>
    <cellStyle name="Обычный 2 8 2 3 5" xfId="11507"/>
    <cellStyle name="Обычный 2 8 2 3 5 2" xfId="55555"/>
    <cellStyle name="Обычный 2 8 2 3 6" xfId="11508"/>
    <cellStyle name="Обычный 2 8 2 3 6 2" xfId="55556"/>
    <cellStyle name="Обычный 2 8 2 3 7" xfId="35072"/>
    <cellStyle name="Обычный 2 8 2 3 7 2" xfId="55557"/>
    <cellStyle name="Обычный 2 8 2 3 8" xfId="35073"/>
    <cellStyle name="Обычный 2 8 2 3 8 2" xfId="55558"/>
    <cellStyle name="Обычный 2 8 2 3 9" xfId="55559"/>
    <cellStyle name="Обычный 2 8 2 3_Лист1" xfId="55560"/>
    <cellStyle name="Обычный 2 8 2 4" xfId="11509"/>
    <cellStyle name="Обычный 2 8 2 4 2" xfId="11510"/>
    <cellStyle name="Обычный 2 8 2 4 3" xfId="11511"/>
    <cellStyle name="Обычный 2 8 2 5" xfId="11512"/>
    <cellStyle name="Обычный 2 8 2 5 2" xfId="11513"/>
    <cellStyle name="Обычный 2 8 2 5 3" xfId="11514"/>
    <cellStyle name="Обычный 2 8 2 6" xfId="11515"/>
    <cellStyle name="Обычный 2 8 2 7" xfId="11516"/>
    <cellStyle name="Обычный 2 8 2 8" xfId="11517"/>
    <cellStyle name="Обычный 2 8 2 9" xfId="35074"/>
    <cellStyle name="Обычный 2 8 2_Лист1" xfId="55561"/>
    <cellStyle name="Обычный 2 8 3" xfId="11518"/>
    <cellStyle name="Обычный 2 8 3 2" xfId="35075"/>
    <cellStyle name="Обычный 2 8 3 3" xfId="35076"/>
    <cellStyle name="Обычный 2 8 4" xfId="11519"/>
    <cellStyle name="Обычный 2 8 4 2" xfId="11520"/>
    <cellStyle name="Обычный 2 8 4 3" xfId="11521"/>
    <cellStyle name="Обычный 2 8 5" xfId="11522"/>
    <cellStyle name="Обычный 2 8_Лист1" xfId="55562"/>
    <cellStyle name="Обычный 2 9" xfId="11523"/>
    <cellStyle name="Обычный 2 9 2" xfId="11524"/>
    <cellStyle name="Обычный 2 9 2 10" xfId="35077"/>
    <cellStyle name="Обычный 2 9 2 2" xfId="11525"/>
    <cellStyle name="Обычный 2 9 2 2 10" xfId="55563"/>
    <cellStyle name="Обычный 2 9 2 2 2" xfId="11526"/>
    <cellStyle name="Обычный 2 9 2 2 2 2" xfId="11527"/>
    <cellStyle name="Обычный 2 9 2 2 2 2 2" xfId="11528"/>
    <cellStyle name="Обычный 2 9 2 2 2 2 2 2" xfId="55564"/>
    <cellStyle name="Обычный 2 9 2 2 2 2 2 2 2" xfId="55565"/>
    <cellStyle name="Обычный 2 9 2 2 2 2 2 3" xfId="55566"/>
    <cellStyle name="Обычный 2 9 2 2 2 2 3" xfId="11529"/>
    <cellStyle name="Обычный 2 9 2 2 2 2 3 2" xfId="55567"/>
    <cellStyle name="Обычный 2 9 2 2 2 2 4" xfId="55568"/>
    <cellStyle name="Обычный 2 9 2 2 2 2_НВВ РСК 2019 (II пол) МАКС" xfId="55569"/>
    <cellStyle name="Обычный 2 9 2 2 2 3" xfId="11530"/>
    <cellStyle name="Обычный 2 9 2 2 2 3 2" xfId="11531"/>
    <cellStyle name="Обычный 2 9 2 2 2 3 2 2" xfId="55570"/>
    <cellStyle name="Обычный 2 9 2 2 2 3 3" xfId="11532"/>
    <cellStyle name="Обычный 2 9 2 2 2 3 3 2" xfId="55571"/>
    <cellStyle name="Обычный 2 9 2 2 2 3 4" xfId="55572"/>
    <cellStyle name="Обычный 2 9 2 2 2 4" xfId="11533"/>
    <cellStyle name="Обычный 2 9 2 2 2 4 2" xfId="55573"/>
    <cellStyle name="Обычный 2 9 2 2 2 5" xfId="11534"/>
    <cellStyle name="Обычный 2 9 2 2 2 5 2" xfId="55574"/>
    <cellStyle name="Обычный 2 9 2 2 2 6" xfId="11535"/>
    <cellStyle name="Обычный 2 9 2 2 2 6 2" xfId="55575"/>
    <cellStyle name="Обычный 2 9 2 2 2 7" xfId="35078"/>
    <cellStyle name="Обычный 2 9 2 2 2 7 2" xfId="55576"/>
    <cellStyle name="Обычный 2 9 2 2 2 8" xfId="35079"/>
    <cellStyle name="Обычный 2 9 2 2 2 8 2" xfId="55577"/>
    <cellStyle name="Обычный 2 9 2 2 2 9" xfId="55578"/>
    <cellStyle name="Обычный 2 9 2 2 2_Лист1" xfId="55579"/>
    <cellStyle name="Обычный 2 9 2 2 3" xfId="11536"/>
    <cellStyle name="Обычный 2 9 2 2 3 2" xfId="11537"/>
    <cellStyle name="Обычный 2 9 2 2 3 2 2" xfId="55580"/>
    <cellStyle name="Обычный 2 9 2 2 3 2 2 2" xfId="55581"/>
    <cellStyle name="Обычный 2 9 2 2 3 2 3" xfId="55582"/>
    <cellStyle name="Обычный 2 9 2 2 3 3" xfId="11538"/>
    <cellStyle name="Обычный 2 9 2 2 3 3 2" xfId="55583"/>
    <cellStyle name="Обычный 2 9 2 2 3 4" xfId="55584"/>
    <cellStyle name="Обычный 2 9 2 2 3_НВВ РСК 2019 (II пол) МАКС" xfId="55585"/>
    <cellStyle name="Обычный 2 9 2 2 4" xfId="11539"/>
    <cellStyle name="Обычный 2 9 2 2 4 2" xfId="11540"/>
    <cellStyle name="Обычный 2 9 2 2 4 2 2" xfId="55586"/>
    <cellStyle name="Обычный 2 9 2 2 4 3" xfId="11541"/>
    <cellStyle name="Обычный 2 9 2 2 4 3 2" xfId="55587"/>
    <cellStyle name="Обычный 2 9 2 2 4 4" xfId="55588"/>
    <cellStyle name="Обычный 2 9 2 2 5" xfId="11542"/>
    <cellStyle name="Обычный 2 9 2 2 5 2" xfId="55589"/>
    <cellStyle name="Обычный 2 9 2 2 6" xfId="11543"/>
    <cellStyle name="Обычный 2 9 2 2 6 2" xfId="55590"/>
    <cellStyle name="Обычный 2 9 2 2 7" xfId="11544"/>
    <cellStyle name="Обычный 2 9 2 2 7 2" xfId="55591"/>
    <cellStyle name="Обычный 2 9 2 2 8" xfId="35080"/>
    <cellStyle name="Обычный 2 9 2 2 8 2" xfId="55592"/>
    <cellStyle name="Обычный 2 9 2 2 9" xfId="35081"/>
    <cellStyle name="Обычный 2 9 2 2 9 2" xfId="55593"/>
    <cellStyle name="Обычный 2 9 2 2_Лист1" xfId="55594"/>
    <cellStyle name="Обычный 2 9 2 3" xfId="11545"/>
    <cellStyle name="Обычный 2 9 2 3 2" xfId="11546"/>
    <cellStyle name="Обычный 2 9 2 3 2 2" xfId="11547"/>
    <cellStyle name="Обычный 2 9 2 3 2 2 2" xfId="55595"/>
    <cellStyle name="Обычный 2 9 2 3 2 2 2 2" xfId="55596"/>
    <cellStyle name="Обычный 2 9 2 3 2 2 3" xfId="55597"/>
    <cellStyle name="Обычный 2 9 2 3 2 3" xfId="11548"/>
    <cellStyle name="Обычный 2 9 2 3 2 3 2" xfId="55598"/>
    <cellStyle name="Обычный 2 9 2 3 2 4" xfId="55599"/>
    <cellStyle name="Обычный 2 9 2 3 2_НВВ РСК 2019 (II пол) МАКС" xfId="55600"/>
    <cellStyle name="Обычный 2 9 2 3 3" xfId="11549"/>
    <cellStyle name="Обычный 2 9 2 3 3 2" xfId="11550"/>
    <cellStyle name="Обычный 2 9 2 3 3 2 2" xfId="55601"/>
    <cellStyle name="Обычный 2 9 2 3 3 3" xfId="11551"/>
    <cellStyle name="Обычный 2 9 2 3 3 3 2" xfId="55602"/>
    <cellStyle name="Обычный 2 9 2 3 3 4" xfId="55603"/>
    <cellStyle name="Обычный 2 9 2 3 4" xfId="11552"/>
    <cellStyle name="Обычный 2 9 2 3 4 2" xfId="55604"/>
    <cellStyle name="Обычный 2 9 2 3 5" xfId="11553"/>
    <cellStyle name="Обычный 2 9 2 3 5 2" xfId="55605"/>
    <cellStyle name="Обычный 2 9 2 3 6" xfId="11554"/>
    <cellStyle name="Обычный 2 9 2 3 6 2" xfId="55606"/>
    <cellStyle name="Обычный 2 9 2 3 7" xfId="35082"/>
    <cellStyle name="Обычный 2 9 2 3 7 2" xfId="55607"/>
    <cellStyle name="Обычный 2 9 2 3 8" xfId="35083"/>
    <cellStyle name="Обычный 2 9 2 3 8 2" xfId="55608"/>
    <cellStyle name="Обычный 2 9 2 3 9" xfId="55609"/>
    <cellStyle name="Обычный 2 9 2 3_Лист1" xfId="55610"/>
    <cellStyle name="Обычный 2 9 2 4" xfId="11555"/>
    <cellStyle name="Обычный 2 9 2 4 2" xfId="11556"/>
    <cellStyle name="Обычный 2 9 2 4 3" xfId="11557"/>
    <cellStyle name="Обычный 2 9 2 5" xfId="11558"/>
    <cellStyle name="Обычный 2 9 2 5 2" xfId="11559"/>
    <cellStyle name="Обычный 2 9 2 5 3" xfId="11560"/>
    <cellStyle name="Обычный 2 9 2 6" xfId="11561"/>
    <cellStyle name="Обычный 2 9 2 7" xfId="11562"/>
    <cellStyle name="Обычный 2 9 2 8" xfId="11563"/>
    <cellStyle name="Обычный 2 9 2 9" xfId="35084"/>
    <cellStyle name="Обычный 2 9 2_Лист1" xfId="55611"/>
    <cellStyle name="Обычный 2 9 3" xfId="11564"/>
    <cellStyle name="Обычный 2 9 3 2" xfId="11565"/>
    <cellStyle name="Обычный 2 9 3 3" xfId="11566"/>
    <cellStyle name="Обычный 2 9 3 4" xfId="35085"/>
    <cellStyle name="Обычный 2 9 4" xfId="11567"/>
    <cellStyle name="Обычный 2 9 5" xfId="35086"/>
    <cellStyle name="Обычный 2 9_Лист1" xfId="55612"/>
    <cellStyle name="Обычный 2_1" xfId="11568"/>
    <cellStyle name="Обычный 20" xfId="11569"/>
    <cellStyle name="Обычный 20 10" xfId="55613"/>
    <cellStyle name="Обычный 20 10 2" xfId="55614"/>
    <cellStyle name="Обычный 20 11" xfId="55615"/>
    <cellStyle name="Обычный 20 2" xfId="11570"/>
    <cellStyle name="Обычный 20 2 2" xfId="11571"/>
    <cellStyle name="Обычный 20 2 3" xfId="35087"/>
    <cellStyle name="Обычный 20 2 4" xfId="35088"/>
    <cellStyle name="Обычный 20 3" xfId="11572"/>
    <cellStyle name="Обычный 20 3 2" xfId="35089"/>
    <cellStyle name="Обычный 20 4" xfId="11573"/>
    <cellStyle name="Обычный 20 4 2" xfId="11574"/>
    <cellStyle name="Обычный 20 4 2 2" xfId="55616"/>
    <cellStyle name="Обычный 20 4 2 2 2" xfId="55617"/>
    <cellStyle name="Обычный 20 4 2 3" xfId="55618"/>
    <cellStyle name="Обычный 20 4 3" xfId="11575"/>
    <cellStyle name="Обычный 20 4 3 2" xfId="55619"/>
    <cellStyle name="Обычный 20 4 4" xfId="35090"/>
    <cellStyle name="Обычный 20 4_НВВ РСК 2019 (II пол) МАКС" xfId="55620"/>
    <cellStyle name="Обычный 20 5" xfId="11576"/>
    <cellStyle name="Обычный 20 5 2" xfId="11577"/>
    <cellStyle name="Обычный 20 5 2 2" xfId="55621"/>
    <cellStyle name="Обычный 20 5 3" xfId="11578"/>
    <cellStyle name="Обычный 20 5 3 2" xfId="55622"/>
    <cellStyle name="Обычный 20 5 4" xfId="55623"/>
    <cellStyle name="Обычный 20 6" xfId="11579"/>
    <cellStyle name="Обычный 20 6 2" xfId="55624"/>
    <cellStyle name="Обычный 20 7" xfId="35091"/>
    <cellStyle name="Обычный 20 7 2" xfId="48555"/>
    <cellStyle name="Обычный 20 8" xfId="35092"/>
    <cellStyle name="Обычный 20 8 2" xfId="55625"/>
    <cellStyle name="Обычный 20 9" xfId="55626"/>
    <cellStyle name="Обычный 20_Лист1" xfId="55627"/>
    <cellStyle name="Обычный 21" xfId="11580"/>
    <cellStyle name="Обычный 21 2" xfId="11581"/>
    <cellStyle name="Обычный 21 2 2" xfId="35093"/>
    <cellStyle name="Обычный 21 2 3" xfId="35094"/>
    <cellStyle name="Обычный 21 3" xfId="11582"/>
    <cellStyle name="Обычный 21 3 2" xfId="35095"/>
    <cellStyle name="Обычный 21 4" xfId="11583"/>
    <cellStyle name="Обычный 21 4 2" xfId="35096"/>
    <cellStyle name="Обычный 21 5" xfId="35097"/>
    <cellStyle name="Обычный 21 6" xfId="35098"/>
    <cellStyle name="Обычный 21_Лист1" xfId="55628"/>
    <cellStyle name="Обычный 22" xfId="11584"/>
    <cellStyle name="Обычный 22 10" xfId="55629"/>
    <cellStyle name="Обычный 22 2" xfId="11585"/>
    <cellStyle name="Обычный 22 2 2" xfId="35099"/>
    <cellStyle name="Обычный 22 2 3" xfId="35100"/>
    <cellStyle name="Обычный 22 3" xfId="11586"/>
    <cellStyle name="Обычный 22 3 2" xfId="11587"/>
    <cellStyle name="Обычный 22 3 2 2" xfId="55630"/>
    <cellStyle name="Обычный 22 3 2 2 2" xfId="55631"/>
    <cellStyle name="Обычный 22 3 2 3" xfId="55632"/>
    <cellStyle name="Обычный 22 3 3" xfId="11588"/>
    <cellStyle name="Обычный 22 3 3 2" xfId="55633"/>
    <cellStyle name="Обычный 22 3 4" xfId="55634"/>
    <cellStyle name="Обычный 22 3_НВВ РСК 2019 (II пол) МАКС" xfId="55635"/>
    <cellStyle name="Обычный 22 4" xfId="11589"/>
    <cellStyle name="Обычный 22 4 2" xfId="55636"/>
    <cellStyle name="Обычный 22 4 2 2" xfId="55637"/>
    <cellStyle name="Обычный 22 4 3" xfId="55638"/>
    <cellStyle name="Обычный 22 4 3 2" xfId="55639"/>
    <cellStyle name="Обычный 22 4 4" xfId="55640"/>
    <cellStyle name="Обычный 22 5" xfId="35101"/>
    <cellStyle name="Обычный 22 5 2" xfId="55641"/>
    <cellStyle name="Обычный 22 6" xfId="35102"/>
    <cellStyle name="Обычный 22 6 2" xfId="55642"/>
    <cellStyle name="Обычный 22 7" xfId="55643"/>
    <cellStyle name="Обычный 22 7 2" xfId="55644"/>
    <cellStyle name="Обычный 22 8" xfId="55645"/>
    <cellStyle name="Обычный 22 9" xfId="55646"/>
    <cellStyle name="Обычный 22 9 2" xfId="55647"/>
    <cellStyle name="Обычный 22_Лист1" xfId="55648"/>
    <cellStyle name="Обычный 23" xfId="11590"/>
    <cellStyle name="Обычный 23 2" xfId="11591"/>
    <cellStyle name="Обычный 23 2 2" xfId="11592"/>
    <cellStyle name="Обычный 23 2 3" xfId="55649"/>
    <cellStyle name="Обычный 23 3" xfId="11593"/>
    <cellStyle name="Обычный 23 3 10" xfId="55650"/>
    <cellStyle name="Обычный 23 3 2" xfId="11594"/>
    <cellStyle name="Обычный 23 3 2 2" xfId="11595"/>
    <cellStyle name="Обычный 23 3 2 2 2" xfId="11596"/>
    <cellStyle name="Обычный 23 3 2 2 2 2" xfId="55651"/>
    <cellStyle name="Обычный 23 3 2 2 2 2 2" xfId="55652"/>
    <cellStyle name="Обычный 23 3 2 2 2 3" xfId="55653"/>
    <cellStyle name="Обычный 23 3 2 2 3" xfId="11597"/>
    <cellStyle name="Обычный 23 3 2 2 3 2" xfId="55654"/>
    <cellStyle name="Обычный 23 3 2 2 4" xfId="55655"/>
    <cellStyle name="Обычный 23 3 2 2_НВВ РСК 2019 (II пол) МАКС" xfId="55656"/>
    <cellStyle name="Обычный 23 3 2 3" xfId="11598"/>
    <cellStyle name="Обычный 23 3 2 3 2" xfId="11599"/>
    <cellStyle name="Обычный 23 3 2 3 2 2" xfId="55657"/>
    <cellStyle name="Обычный 23 3 2 3 3" xfId="11600"/>
    <cellStyle name="Обычный 23 3 2 3 3 2" xfId="55658"/>
    <cellStyle name="Обычный 23 3 2 3 4" xfId="55659"/>
    <cellStyle name="Обычный 23 3 2 4" xfId="11601"/>
    <cellStyle name="Обычный 23 3 2 4 2" xfId="55660"/>
    <cellStyle name="Обычный 23 3 2 5" xfId="11602"/>
    <cellStyle name="Обычный 23 3 2 5 2" xfId="55661"/>
    <cellStyle name="Обычный 23 3 2 6" xfId="11603"/>
    <cellStyle name="Обычный 23 3 2 6 2" xfId="55662"/>
    <cellStyle name="Обычный 23 3 2 7" xfId="35103"/>
    <cellStyle name="Обычный 23 3 2 7 2" xfId="55663"/>
    <cellStyle name="Обычный 23 3 2 8" xfId="35104"/>
    <cellStyle name="Обычный 23 3 2 8 2" xfId="55664"/>
    <cellStyle name="Обычный 23 3 2 9" xfId="55665"/>
    <cellStyle name="Обычный 23 3 2_Лист1" xfId="55666"/>
    <cellStyle name="Обычный 23 3 3" xfId="11604"/>
    <cellStyle name="Обычный 23 3 3 2" xfId="11605"/>
    <cellStyle name="Обычный 23 3 3 2 2" xfId="55667"/>
    <cellStyle name="Обычный 23 3 3 2 2 2" xfId="55668"/>
    <cellStyle name="Обычный 23 3 3 2 3" xfId="55669"/>
    <cellStyle name="Обычный 23 3 3 3" xfId="11606"/>
    <cellStyle name="Обычный 23 3 3 3 2" xfId="55670"/>
    <cellStyle name="Обычный 23 3 3 4" xfId="55671"/>
    <cellStyle name="Обычный 23 3 3_НВВ РСК 2019 (II пол) МАКС" xfId="55672"/>
    <cellStyle name="Обычный 23 3 4" xfId="11607"/>
    <cellStyle name="Обычный 23 3 4 2" xfId="11608"/>
    <cellStyle name="Обычный 23 3 4 2 2" xfId="55673"/>
    <cellStyle name="Обычный 23 3 4 3" xfId="11609"/>
    <cellStyle name="Обычный 23 3 4 3 2" xfId="55674"/>
    <cellStyle name="Обычный 23 3 4 4" xfId="55675"/>
    <cellStyle name="Обычный 23 3 5" xfId="11610"/>
    <cellStyle name="Обычный 23 3 5 2" xfId="55676"/>
    <cellStyle name="Обычный 23 3 6" xfId="11611"/>
    <cellStyle name="Обычный 23 3 6 2" xfId="55677"/>
    <cellStyle name="Обычный 23 3 7" xfId="11612"/>
    <cellStyle name="Обычный 23 3 7 2" xfId="55678"/>
    <cellStyle name="Обычный 23 3 8" xfId="35105"/>
    <cellStyle name="Обычный 23 3 8 2" xfId="55679"/>
    <cellStyle name="Обычный 23 3 9" xfId="35106"/>
    <cellStyle name="Обычный 23 3 9 2" xfId="55680"/>
    <cellStyle name="Обычный 23 3_Лист1" xfId="55681"/>
    <cellStyle name="Обычный 23 4" xfId="11613"/>
    <cellStyle name="Обычный 23 4 2" xfId="11614"/>
    <cellStyle name="Обычный 23 4 2 2" xfId="11615"/>
    <cellStyle name="Обычный 23 4 2 2 2" xfId="55682"/>
    <cellStyle name="Обычный 23 4 2 2 2 2" xfId="55683"/>
    <cellStyle name="Обычный 23 4 2 2 3" xfId="55684"/>
    <cellStyle name="Обычный 23 4 2 3" xfId="11616"/>
    <cellStyle name="Обычный 23 4 2 3 2" xfId="55685"/>
    <cellStyle name="Обычный 23 4 2 4" xfId="55686"/>
    <cellStyle name="Обычный 23 4 2_НВВ РСК 2019 (II пол) МАКС" xfId="55687"/>
    <cellStyle name="Обычный 23 4 3" xfId="11617"/>
    <cellStyle name="Обычный 23 4 3 2" xfId="11618"/>
    <cellStyle name="Обычный 23 4 3 2 2" xfId="55688"/>
    <cellStyle name="Обычный 23 4 3 3" xfId="11619"/>
    <cellStyle name="Обычный 23 4 3 3 2" xfId="55689"/>
    <cellStyle name="Обычный 23 4 3 4" xfId="55690"/>
    <cellStyle name="Обычный 23 4 4" xfId="11620"/>
    <cellStyle name="Обычный 23 4 4 2" xfId="55691"/>
    <cellStyle name="Обычный 23 4 5" xfId="11621"/>
    <cellStyle name="Обычный 23 4 5 2" xfId="55692"/>
    <cellStyle name="Обычный 23 4 6" xfId="11622"/>
    <cellStyle name="Обычный 23 4 6 2" xfId="55693"/>
    <cellStyle name="Обычный 23 4 7" xfId="35107"/>
    <cellStyle name="Обычный 23 4 7 2" xfId="55694"/>
    <cellStyle name="Обычный 23 4 8" xfId="35108"/>
    <cellStyle name="Обычный 23 4 8 2" xfId="55695"/>
    <cellStyle name="Обычный 23 4 9" xfId="55696"/>
    <cellStyle name="Обычный 23 4_Лист1" xfId="55697"/>
    <cellStyle name="Обычный 23 5" xfId="11623"/>
    <cellStyle name="Обычный 23 6" xfId="11624"/>
    <cellStyle name="Обычный 23 6 2" xfId="11625"/>
    <cellStyle name="Обычный 23 6 3" xfId="11626"/>
    <cellStyle name="Обычный 23 7" xfId="11627"/>
    <cellStyle name="Обычный 23 8" xfId="11628"/>
    <cellStyle name="Обычный 23 9" xfId="35109"/>
    <cellStyle name="Обычный 23_НВВ РСК 2019 (II пол) МАКС" xfId="55698"/>
    <cellStyle name="Обычный 24" xfId="11629"/>
    <cellStyle name="Обычный 24 10" xfId="35110"/>
    <cellStyle name="Обычный 24 2" xfId="11630"/>
    <cellStyle name="Обычный 24 2 2" xfId="11631"/>
    <cellStyle name="Обычный 24 2 2 2" xfId="11632"/>
    <cellStyle name="Обычный 24 2 2 2 2" xfId="11633"/>
    <cellStyle name="Обычный 24 2 2 2 2 2" xfId="55699"/>
    <cellStyle name="Обычный 24 2 2 2 2 2 2" xfId="55700"/>
    <cellStyle name="Обычный 24 2 2 2 2 3" xfId="55701"/>
    <cellStyle name="Обычный 24 2 2 2 3" xfId="11634"/>
    <cellStyle name="Обычный 24 2 2 2 3 2" xfId="55702"/>
    <cellStyle name="Обычный 24 2 2 2 4" xfId="55703"/>
    <cellStyle name="Обычный 24 2 2 2_НВВ РСК 2019 (II пол) МАКС" xfId="55704"/>
    <cellStyle name="Обычный 24 2 2 3" xfId="11635"/>
    <cellStyle name="Обычный 24 2 2 3 2" xfId="11636"/>
    <cellStyle name="Обычный 24 2 2 3 2 2" xfId="55705"/>
    <cellStyle name="Обычный 24 2 2 3 3" xfId="11637"/>
    <cellStyle name="Обычный 24 2 2 3 3 2" xfId="55706"/>
    <cellStyle name="Обычный 24 2 2 3 4" xfId="55707"/>
    <cellStyle name="Обычный 24 2 2 4" xfId="11638"/>
    <cellStyle name="Обычный 24 2 2 4 2" xfId="55708"/>
    <cellStyle name="Обычный 24 2 2 5" xfId="11639"/>
    <cellStyle name="Обычный 24 2 2 5 2" xfId="55709"/>
    <cellStyle name="Обычный 24 2 2 6" xfId="11640"/>
    <cellStyle name="Обычный 24 2 2 6 2" xfId="55710"/>
    <cellStyle name="Обычный 24 2 2 7" xfId="35111"/>
    <cellStyle name="Обычный 24 2 2 7 2" xfId="55711"/>
    <cellStyle name="Обычный 24 2 2 8" xfId="35112"/>
    <cellStyle name="Обычный 24 2 2 8 2" xfId="55712"/>
    <cellStyle name="Обычный 24 2 2 9" xfId="55713"/>
    <cellStyle name="Обычный 24 2 2_Лист1" xfId="55714"/>
    <cellStyle name="Обычный 24 2 3" xfId="11641"/>
    <cellStyle name="Обычный 24 2 3 2" xfId="11642"/>
    <cellStyle name="Обычный 24 2 3 3" xfId="11643"/>
    <cellStyle name="Обычный 24 2 4" xfId="11644"/>
    <cellStyle name="Обычный 24 2 4 2" xfId="55715"/>
    <cellStyle name="Обычный 24 2 5" xfId="11645"/>
    <cellStyle name="Обычный 24 2 6" xfId="11646"/>
    <cellStyle name="Обычный 24 2 7" xfId="35113"/>
    <cellStyle name="Обычный 24 2 8" xfId="35114"/>
    <cellStyle name="Обычный 24 2 9" xfId="48552"/>
    <cellStyle name="Обычный 24 2_Лист1" xfId="55716"/>
    <cellStyle name="Обычный 24 3" xfId="11647"/>
    <cellStyle name="Обычный 24 3 2" xfId="11648"/>
    <cellStyle name="Обычный 24 3 2 2" xfId="11649"/>
    <cellStyle name="Обычный 24 3 2 2 2" xfId="55717"/>
    <cellStyle name="Обычный 24 3 2 2 2 2" xfId="55718"/>
    <cellStyle name="Обычный 24 3 2 2 3" xfId="55719"/>
    <cellStyle name="Обычный 24 3 2 3" xfId="11650"/>
    <cellStyle name="Обычный 24 3 2 3 2" xfId="55720"/>
    <cellStyle name="Обычный 24 3 2 4" xfId="55721"/>
    <cellStyle name="Обычный 24 3 2_НВВ РСК 2019 (II пол) МАКС" xfId="55722"/>
    <cellStyle name="Обычный 24 3 3" xfId="11651"/>
    <cellStyle name="Обычный 24 3 3 2" xfId="11652"/>
    <cellStyle name="Обычный 24 3 3 2 2" xfId="55723"/>
    <cellStyle name="Обычный 24 3 3 3" xfId="11653"/>
    <cellStyle name="Обычный 24 3 3 3 2" xfId="55724"/>
    <cellStyle name="Обычный 24 3 3 4" xfId="55725"/>
    <cellStyle name="Обычный 24 3 4" xfId="11654"/>
    <cellStyle name="Обычный 24 3 4 2" xfId="55726"/>
    <cellStyle name="Обычный 24 3 5" xfId="11655"/>
    <cellStyle name="Обычный 24 3 5 2" xfId="55727"/>
    <cellStyle name="Обычный 24 3 6" xfId="11656"/>
    <cellStyle name="Обычный 24 3 6 2" xfId="55728"/>
    <cellStyle name="Обычный 24 3 7" xfId="35115"/>
    <cellStyle name="Обычный 24 3 7 2" xfId="55729"/>
    <cellStyle name="Обычный 24 3 8" xfId="35116"/>
    <cellStyle name="Обычный 24 3 8 2" xfId="55730"/>
    <cellStyle name="Обычный 24 3 9" xfId="55731"/>
    <cellStyle name="Обычный 24 3_Лист1" xfId="55732"/>
    <cellStyle name="Обычный 24 4" xfId="11657"/>
    <cellStyle name="Обычный 24 4 2" xfId="11658"/>
    <cellStyle name="Обычный 24 4 3" xfId="11659"/>
    <cellStyle name="Обычный 24 4 4" xfId="35117"/>
    <cellStyle name="Обычный 24 4 5" xfId="35118"/>
    <cellStyle name="Обычный 24 5" xfId="11660"/>
    <cellStyle name="Обычный 24 6" xfId="11661"/>
    <cellStyle name="Обычный 24 6 2" xfId="11662"/>
    <cellStyle name="Обычный 24 6 3" xfId="11663"/>
    <cellStyle name="Обычный 24 7" xfId="11664"/>
    <cellStyle name="Обычный 24 8" xfId="11665"/>
    <cellStyle name="Обычный 24 9" xfId="11666"/>
    <cellStyle name="Обычный 24_Лист1" xfId="55733"/>
    <cellStyle name="Обычный 25" xfId="11667"/>
    <cellStyle name="Обычный 25 2" xfId="11668"/>
    <cellStyle name="Обычный 25 2 2" xfId="35119"/>
    <cellStyle name="Обычный 25 3" xfId="11669"/>
    <cellStyle name="Обычный 25 4" xfId="11670"/>
    <cellStyle name="Обычный 25 5" xfId="35120"/>
    <cellStyle name="Обычный 25_НВВ РСК 2019 (II пол) МАКС" xfId="55734"/>
    <cellStyle name="Обычный 26" xfId="11671"/>
    <cellStyle name="Обычный 26 2" xfId="11672"/>
    <cellStyle name="Обычный 26 2 10" xfId="55735"/>
    <cellStyle name="Обычный 26 2 2" xfId="11673"/>
    <cellStyle name="Обычный 26 2 2 2" xfId="11674"/>
    <cellStyle name="Обычный 26 2 2 2 2" xfId="11675"/>
    <cellStyle name="Обычный 26 2 2 2 2 2" xfId="55736"/>
    <cellStyle name="Обычный 26 2 2 2 2 2 2" xfId="55737"/>
    <cellStyle name="Обычный 26 2 2 2 2 3" xfId="55738"/>
    <cellStyle name="Обычный 26 2 2 2 3" xfId="11676"/>
    <cellStyle name="Обычный 26 2 2 2 3 2" xfId="55739"/>
    <cellStyle name="Обычный 26 2 2 2 4" xfId="55740"/>
    <cellStyle name="Обычный 26 2 2 2_НВВ РСК 2019 (II пол) МАКС" xfId="55741"/>
    <cellStyle name="Обычный 26 2 2 3" xfId="11677"/>
    <cellStyle name="Обычный 26 2 2 3 2" xfId="11678"/>
    <cellStyle name="Обычный 26 2 2 3 2 2" xfId="55742"/>
    <cellStyle name="Обычный 26 2 2 3 3" xfId="11679"/>
    <cellStyle name="Обычный 26 2 2 3 3 2" xfId="55743"/>
    <cellStyle name="Обычный 26 2 2 3 4" xfId="55744"/>
    <cellStyle name="Обычный 26 2 2 4" xfId="11680"/>
    <cellStyle name="Обычный 26 2 2 4 2" xfId="55745"/>
    <cellStyle name="Обычный 26 2 2 5" xfId="11681"/>
    <cellStyle name="Обычный 26 2 2 5 2" xfId="55746"/>
    <cellStyle name="Обычный 26 2 2 6" xfId="11682"/>
    <cellStyle name="Обычный 26 2 2 6 2" xfId="55747"/>
    <cellStyle name="Обычный 26 2 2 7" xfId="35121"/>
    <cellStyle name="Обычный 26 2 2 7 2" xfId="55748"/>
    <cellStyle name="Обычный 26 2 2 8" xfId="35122"/>
    <cellStyle name="Обычный 26 2 2 8 2" xfId="55749"/>
    <cellStyle name="Обычный 26 2 2 9" xfId="55750"/>
    <cellStyle name="Обычный 26 2 2_Лист1" xfId="55751"/>
    <cellStyle name="Обычный 26 2 3" xfId="11683"/>
    <cellStyle name="Обычный 26 2 3 2" xfId="11684"/>
    <cellStyle name="Обычный 26 2 3 2 2" xfId="55752"/>
    <cellStyle name="Обычный 26 2 3 2 2 2" xfId="55753"/>
    <cellStyle name="Обычный 26 2 3 2 3" xfId="55754"/>
    <cellStyle name="Обычный 26 2 3 3" xfId="11685"/>
    <cellStyle name="Обычный 26 2 3 3 2" xfId="55755"/>
    <cellStyle name="Обычный 26 2 3 4" xfId="55756"/>
    <cellStyle name="Обычный 26 2 3_НВВ РСК 2019 (II пол) МАКС" xfId="55757"/>
    <cellStyle name="Обычный 26 2 4" xfId="11686"/>
    <cellStyle name="Обычный 26 2 4 2" xfId="11687"/>
    <cellStyle name="Обычный 26 2 4 2 2" xfId="55758"/>
    <cellStyle name="Обычный 26 2 4 3" xfId="11688"/>
    <cellStyle name="Обычный 26 2 4 3 2" xfId="55759"/>
    <cellStyle name="Обычный 26 2 4 4" xfId="55760"/>
    <cellStyle name="Обычный 26 2 5" xfId="11689"/>
    <cellStyle name="Обычный 26 2 5 2" xfId="55761"/>
    <cellStyle name="Обычный 26 2 6" xfId="11690"/>
    <cellStyle name="Обычный 26 2 6 2" xfId="55762"/>
    <cellStyle name="Обычный 26 2 7" xfId="11691"/>
    <cellStyle name="Обычный 26 2 7 2" xfId="55763"/>
    <cellStyle name="Обычный 26 2 8" xfId="35123"/>
    <cellStyle name="Обычный 26 2 8 2" xfId="55764"/>
    <cellStyle name="Обычный 26 2 9" xfId="35124"/>
    <cellStyle name="Обычный 26 2 9 2" xfId="55765"/>
    <cellStyle name="Обычный 26 2_Лист1" xfId="55766"/>
    <cellStyle name="Обычный 26 3" xfId="11692"/>
    <cellStyle name="Обычный 26 3 2" xfId="11693"/>
    <cellStyle name="Обычный 26 3 2 2" xfId="11694"/>
    <cellStyle name="Обычный 26 3 2 2 2" xfId="55767"/>
    <cellStyle name="Обычный 26 3 2 2 2 2" xfId="55768"/>
    <cellStyle name="Обычный 26 3 2 2 3" xfId="55769"/>
    <cellStyle name="Обычный 26 3 2 3" xfId="11695"/>
    <cellStyle name="Обычный 26 3 2 3 2" xfId="55770"/>
    <cellStyle name="Обычный 26 3 2 4" xfId="55771"/>
    <cellStyle name="Обычный 26 3 2_НВВ РСК 2019 (II пол) МАКС" xfId="55772"/>
    <cellStyle name="Обычный 26 3 3" xfId="11696"/>
    <cellStyle name="Обычный 26 3 3 2" xfId="11697"/>
    <cellStyle name="Обычный 26 3 3 2 2" xfId="55773"/>
    <cellStyle name="Обычный 26 3 3 3" xfId="11698"/>
    <cellStyle name="Обычный 26 3 3 3 2" xfId="55774"/>
    <cellStyle name="Обычный 26 3 3 4" xfId="55775"/>
    <cellStyle name="Обычный 26 3 4" xfId="11699"/>
    <cellStyle name="Обычный 26 3 4 2" xfId="55776"/>
    <cellStyle name="Обычный 26 3 5" xfId="11700"/>
    <cellStyle name="Обычный 26 3 5 2" xfId="55777"/>
    <cellStyle name="Обычный 26 3 6" xfId="11701"/>
    <cellStyle name="Обычный 26 3 6 2" xfId="55778"/>
    <cellStyle name="Обычный 26 3 7" xfId="35125"/>
    <cellStyle name="Обычный 26 3 7 2" xfId="55779"/>
    <cellStyle name="Обычный 26 3 8" xfId="35126"/>
    <cellStyle name="Обычный 26 3 8 2" xfId="55780"/>
    <cellStyle name="Обычный 26 3 9" xfId="55781"/>
    <cellStyle name="Обычный 26 3_Лист1" xfId="55782"/>
    <cellStyle name="Обычный 26 4" xfId="11702"/>
    <cellStyle name="Обычный 26 5" xfId="11703"/>
    <cellStyle name="Обычный 26 5 2" xfId="11704"/>
    <cellStyle name="Обычный 26 5 3" xfId="11705"/>
    <cellStyle name="Обычный 26 6" xfId="11706"/>
    <cellStyle name="Обычный 26 7" xfId="11707"/>
    <cellStyle name="Обычный 26 8" xfId="11708"/>
    <cellStyle name="Обычный 26 9" xfId="35127"/>
    <cellStyle name="Обычный 26_Лист1" xfId="55783"/>
    <cellStyle name="Обычный 27" xfId="11709"/>
    <cellStyle name="Обычный 27 2" xfId="11710"/>
    <cellStyle name="Обычный 27 3" xfId="35128"/>
    <cellStyle name="Обычный 28" xfId="11711"/>
    <cellStyle name="Обычный 28 2" xfId="11712"/>
    <cellStyle name="Обычный 28 3" xfId="11713"/>
    <cellStyle name="Обычный 29" xfId="11714"/>
    <cellStyle name="Обычный 29 10" xfId="11715"/>
    <cellStyle name="Обычный 29 11" xfId="11716"/>
    <cellStyle name="Обычный 29 12" xfId="35129"/>
    <cellStyle name="Обычный 29 13" xfId="35130"/>
    <cellStyle name="Обычный 29 2" xfId="11717"/>
    <cellStyle name="Обычный 29 2 10" xfId="35131"/>
    <cellStyle name="Обычный 29 2 10 2" xfId="55784"/>
    <cellStyle name="Обычный 29 2 11" xfId="35132"/>
    <cellStyle name="Обычный 29 2 2" xfId="11718"/>
    <cellStyle name="Обычный 29 2 2 10" xfId="55785"/>
    <cellStyle name="Обычный 29 2 2 2" xfId="11719"/>
    <cellStyle name="Обычный 29 2 2 2 2" xfId="11720"/>
    <cellStyle name="Обычный 29 2 2 2 2 2" xfId="11721"/>
    <cellStyle name="Обычный 29 2 2 2 2 2 2" xfId="55786"/>
    <cellStyle name="Обычный 29 2 2 2 2 2 2 2" xfId="55787"/>
    <cellStyle name="Обычный 29 2 2 2 2 2 3" xfId="55788"/>
    <cellStyle name="Обычный 29 2 2 2 2 3" xfId="11722"/>
    <cellStyle name="Обычный 29 2 2 2 2 3 2" xfId="55789"/>
    <cellStyle name="Обычный 29 2 2 2 2 4" xfId="55790"/>
    <cellStyle name="Обычный 29 2 2 2 2_НВВ РСК 2019 (II пол) МАКС" xfId="55791"/>
    <cellStyle name="Обычный 29 2 2 2 3" xfId="11723"/>
    <cellStyle name="Обычный 29 2 2 2 3 2" xfId="11724"/>
    <cellStyle name="Обычный 29 2 2 2 3 2 2" xfId="55792"/>
    <cellStyle name="Обычный 29 2 2 2 3 3" xfId="11725"/>
    <cellStyle name="Обычный 29 2 2 2 3 3 2" xfId="55793"/>
    <cellStyle name="Обычный 29 2 2 2 3 4" xfId="55794"/>
    <cellStyle name="Обычный 29 2 2 2 4" xfId="11726"/>
    <cellStyle name="Обычный 29 2 2 2 4 2" xfId="55795"/>
    <cellStyle name="Обычный 29 2 2 2 5" xfId="11727"/>
    <cellStyle name="Обычный 29 2 2 2 5 2" xfId="55796"/>
    <cellStyle name="Обычный 29 2 2 2 6" xfId="11728"/>
    <cellStyle name="Обычный 29 2 2 2 6 2" xfId="55797"/>
    <cellStyle name="Обычный 29 2 2 2 7" xfId="35133"/>
    <cellStyle name="Обычный 29 2 2 2 7 2" xfId="55798"/>
    <cellStyle name="Обычный 29 2 2 2 8" xfId="35134"/>
    <cellStyle name="Обычный 29 2 2 2 8 2" xfId="55799"/>
    <cellStyle name="Обычный 29 2 2 2 9" xfId="55800"/>
    <cellStyle name="Обычный 29 2 2 2_Лист1" xfId="55801"/>
    <cellStyle name="Обычный 29 2 2 3" xfId="11729"/>
    <cellStyle name="Обычный 29 2 2 3 2" xfId="11730"/>
    <cellStyle name="Обычный 29 2 2 3 2 2" xfId="55802"/>
    <cellStyle name="Обычный 29 2 2 3 2 2 2" xfId="55803"/>
    <cellStyle name="Обычный 29 2 2 3 2 3" xfId="55804"/>
    <cellStyle name="Обычный 29 2 2 3 3" xfId="11731"/>
    <cellStyle name="Обычный 29 2 2 3 3 2" xfId="55805"/>
    <cellStyle name="Обычный 29 2 2 3 4" xfId="55806"/>
    <cellStyle name="Обычный 29 2 2 3_НВВ РСК 2019 (II пол) МАКС" xfId="55807"/>
    <cellStyle name="Обычный 29 2 2 4" xfId="11732"/>
    <cellStyle name="Обычный 29 2 2 4 2" xfId="11733"/>
    <cellStyle name="Обычный 29 2 2 4 2 2" xfId="55808"/>
    <cellStyle name="Обычный 29 2 2 4 3" xfId="11734"/>
    <cellStyle name="Обычный 29 2 2 4 3 2" xfId="55809"/>
    <cellStyle name="Обычный 29 2 2 4 4" xfId="55810"/>
    <cellStyle name="Обычный 29 2 2 5" xfId="11735"/>
    <cellStyle name="Обычный 29 2 2 5 2" xfId="55811"/>
    <cellStyle name="Обычный 29 2 2 6" xfId="11736"/>
    <cellStyle name="Обычный 29 2 2 6 2" xfId="55812"/>
    <cellStyle name="Обычный 29 2 2 7" xfId="11737"/>
    <cellStyle name="Обычный 29 2 2 7 2" xfId="55813"/>
    <cellStyle name="Обычный 29 2 2 8" xfId="35135"/>
    <cellStyle name="Обычный 29 2 2 8 2" xfId="55814"/>
    <cellStyle name="Обычный 29 2 2 9" xfId="35136"/>
    <cellStyle name="Обычный 29 2 2 9 2" xfId="55815"/>
    <cellStyle name="Обычный 29 2 2_Лист1" xfId="55816"/>
    <cellStyle name="Обычный 29 2 3" xfId="11738"/>
    <cellStyle name="Обычный 29 2 3 2" xfId="11739"/>
    <cellStyle name="Обычный 29 2 3 2 2" xfId="11740"/>
    <cellStyle name="Обычный 29 2 3 2 2 2" xfId="55817"/>
    <cellStyle name="Обычный 29 2 3 2 2 2 2" xfId="55818"/>
    <cellStyle name="Обычный 29 2 3 2 2 3" xfId="55819"/>
    <cellStyle name="Обычный 29 2 3 2 3" xfId="11741"/>
    <cellStyle name="Обычный 29 2 3 2 3 2" xfId="55820"/>
    <cellStyle name="Обычный 29 2 3 2 4" xfId="55821"/>
    <cellStyle name="Обычный 29 2 3 2_НВВ РСК 2019 (II пол) МАКС" xfId="55822"/>
    <cellStyle name="Обычный 29 2 3 3" xfId="11742"/>
    <cellStyle name="Обычный 29 2 3 3 2" xfId="11743"/>
    <cellStyle name="Обычный 29 2 3 3 2 2" xfId="55823"/>
    <cellStyle name="Обычный 29 2 3 3 3" xfId="11744"/>
    <cellStyle name="Обычный 29 2 3 3 3 2" xfId="55824"/>
    <cellStyle name="Обычный 29 2 3 3 4" xfId="55825"/>
    <cellStyle name="Обычный 29 2 3 4" xfId="11745"/>
    <cellStyle name="Обычный 29 2 3 4 2" xfId="55826"/>
    <cellStyle name="Обычный 29 2 3 5" xfId="11746"/>
    <cellStyle name="Обычный 29 2 3 5 2" xfId="55827"/>
    <cellStyle name="Обычный 29 2 3 6" xfId="11747"/>
    <cellStyle name="Обычный 29 2 3 6 2" xfId="55828"/>
    <cellStyle name="Обычный 29 2 3 7" xfId="35137"/>
    <cellStyle name="Обычный 29 2 3 7 2" xfId="55829"/>
    <cellStyle name="Обычный 29 2 3 8" xfId="35138"/>
    <cellStyle name="Обычный 29 2 3 8 2" xfId="55830"/>
    <cellStyle name="Обычный 29 2 3 9" xfId="55831"/>
    <cellStyle name="Обычный 29 2 3_Лист1" xfId="55832"/>
    <cellStyle name="Обычный 29 2 4" xfId="11748"/>
    <cellStyle name="Обычный 29 2 4 2" xfId="11749"/>
    <cellStyle name="Обычный 29 2 4 2 2" xfId="55833"/>
    <cellStyle name="Обычный 29 2 4 2 2 2" xfId="55834"/>
    <cellStyle name="Обычный 29 2 4 2 3" xfId="55835"/>
    <cellStyle name="Обычный 29 2 4 3" xfId="11750"/>
    <cellStyle name="Обычный 29 2 4 3 2" xfId="55836"/>
    <cellStyle name="Обычный 29 2 4 4" xfId="35139"/>
    <cellStyle name="Обычный 29 2 4 5" xfId="35140"/>
    <cellStyle name="Обычный 29 2 4_НВВ РСК 2019 (II пол) МАКС" xfId="55837"/>
    <cellStyle name="Обычный 29 2 5" xfId="11751"/>
    <cellStyle name="Обычный 29 2 5 2" xfId="11752"/>
    <cellStyle name="Обычный 29 2 5 2 2" xfId="55838"/>
    <cellStyle name="Обычный 29 2 5 3" xfId="11753"/>
    <cellStyle name="Обычный 29 2 5 3 2" xfId="55839"/>
    <cellStyle name="Обычный 29 2 5 4" xfId="55840"/>
    <cellStyle name="Обычный 29 2 6" xfId="11754"/>
    <cellStyle name="Обычный 29 2 6 2" xfId="11755"/>
    <cellStyle name="Обычный 29 2 6 3" xfId="11756"/>
    <cellStyle name="Обычный 29 2 7" xfId="11757"/>
    <cellStyle name="Обычный 29 2 7 2" xfId="55841"/>
    <cellStyle name="Обычный 29 2 8" xfId="11758"/>
    <cellStyle name="Обычный 29 2 8 2" xfId="55842"/>
    <cellStyle name="Обычный 29 2 9" xfId="11759"/>
    <cellStyle name="Обычный 29 2 9 2" xfId="55843"/>
    <cellStyle name="Обычный 29 2_Лист1" xfId="55844"/>
    <cellStyle name="Обычный 29 3" xfId="11760"/>
    <cellStyle name="Обычный 29 3 10" xfId="35141"/>
    <cellStyle name="Обычный 29 3 10 2" xfId="55845"/>
    <cellStyle name="Обычный 29 3 11" xfId="55846"/>
    <cellStyle name="Обычный 29 3 2" xfId="11761"/>
    <cellStyle name="Обычный 29 3 2 10" xfId="55847"/>
    <cellStyle name="Обычный 29 3 2 2" xfId="11762"/>
    <cellStyle name="Обычный 29 3 2 2 2" xfId="11763"/>
    <cellStyle name="Обычный 29 3 2 2 2 2" xfId="11764"/>
    <cellStyle name="Обычный 29 3 2 2 2 2 2" xfId="55848"/>
    <cellStyle name="Обычный 29 3 2 2 2 2 2 2" xfId="55849"/>
    <cellStyle name="Обычный 29 3 2 2 2 2 3" xfId="55850"/>
    <cellStyle name="Обычный 29 3 2 2 2 3" xfId="11765"/>
    <cellStyle name="Обычный 29 3 2 2 2 3 2" xfId="55851"/>
    <cellStyle name="Обычный 29 3 2 2 2 4" xfId="55852"/>
    <cellStyle name="Обычный 29 3 2 2 2_НВВ РСК 2019 (II пол) МАКС" xfId="55853"/>
    <cellStyle name="Обычный 29 3 2 2 3" xfId="11766"/>
    <cellStyle name="Обычный 29 3 2 2 3 2" xfId="11767"/>
    <cellStyle name="Обычный 29 3 2 2 3 2 2" xfId="55854"/>
    <cellStyle name="Обычный 29 3 2 2 3 3" xfId="11768"/>
    <cellStyle name="Обычный 29 3 2 2 3 3 2" xfId="55855"/>
    <cellStyle name="Обычный 29 3 2 2 3 4" xfId="55856"/>
    <cellStyle name="Обычный 29 3 2 2 4" xfId="11769"/>
    <cellStyle name="Обычный 29 3 2 2 4 2" xfId="55857"/>
    <cellStyle name="Обычный 29 3 2 2 5" xfId="11770"/>
    <cellStyle name="Обычный 29 3 2 2 5 2" xfId="55858"/>
    <cellStyle name="Обычный 29 3 2 2 6" xfId="11771"/>
    <cellStyle name="Обычный 29 3 2 2 6 2" xfId="55859"/>
    <cellStyle name="Обычный 29 3 2 2 7" xfId="35142"/>
    <cellStyle name="Обычный 29 3 2 2 7 2" xfId="55860"/>
    <cellStyle name="Обычный 29 3 2 2 8" xfId="35143"/>
    <cellStyle name="Обычный 29 3 2 2 8 2" xfId="55861"/>
    <cellStyle name="Обычный 29 3 2 2 9" xfId="55862"/>
    <cellStyle name="Обычный 29 3 2 2_Лист1" xfId="55863"/>
    <cellStyle name="Обычный 29 3 2 3" xfId="11772"/>
    <cellStyle name="Обычный 29 3 2 3 2" xfId="11773"/>
    <cellStyle name="Обычный 29 3 2 3 2 2" xfId="55864"/>
    <cellStyle name="Обычный 29 3 2 3 2 2 2" xfId="55865"/>
    <cellStyle name="Обычный 29 3 2 3 2 3" xfId="55866"/>
    <cellStyle name="Обычный 29 3 2 3 3" xfId="11774"/>
    <cellStyle name="Обычный 29 3 2 3 3 2" xfId="55867"/>
    <cellStyle name="Обычный 29 3 2 3 4" xfId="55868"/>
    <cellStyle name="Обычный 29 3 2 3_НВВ РСК 2019 (II пол) МАКС" xfId="55869"/>
    <cellStyle name="Обычный 29 3 2 4" xfId="11775"/>
    <cellStyle name="Обычный 29 3 2 4 2" xfId="11776"/>
    <cellStyle name="Обычный 29 3 2 4 2 2" xfId="55870"/>
    <cellStyle name="Обычный 29 3 2 4 3" xfId="11777"/>
    <cellStyle name="Обычный 29 3 2 4 3 2" xfId="55871"/>
    <cellStyle name="Обычный 29 3 2 4 4" xfId="55872"/>
    <cellStyle name="Обычный 29 3 2 5" xfId="11778"/>
    <cellStyle name="Обычный 29 3 2 5 2" xfId="55873"/>
    <cellStyle name="Обычный 29 3 2 6" xfId="11779"/>
    <cellStyle name="Обычный 29 3 2 6 2" xfId="55874"/>
    <cellStyle name="Обычный 29 3 2 7" xfId="11780"/>
    <cellStyle name="Обычный 29 3 2 7 2" xfId="55875"/>
    <cellStyle name="Обычный 29 3 2 8" xfId="35144"/>
    <cellStyle name="Обычный 29 3 2 8 2" xfId="55876"/>
    <cellStyle name="Обычный 29 3 2 9" xfId="35145"/>
    <cellStyle name="Обычный 29 3 2 9 2" xfId="55877"/>
    <cellStyle name="Обычный 29 3 2_Лист1" xfId="55878"/>
    <cellStyle name="Обычный 29 3 3" xfId="11781"/>
    <cellStyle name="Обычный 29 3 3 2" xfId="11782"/>
    <cellStyle name="Обычный 29 3 3 2 2" xfId="11783"/>
    <cellStyle name="Обычный 29 3 3 2 2 2" xfId="55879"/>
    <cellStyle name="Обычный 29 3 3 2 2 2 2" xfId="55880"/>
    <cellStyle name="Обычный 29 3 3 2 2 3" xfId="55881"/>
    <cellStyle name="Обычный 29 3 3 2 3" xfId="11784"/>
    <cellStyle name="Обычный 29 3 3 2 3 2" xfId="55882"/>
    <cellStyle name="Обычный 29 3 3 2 4" xfId="55883"/>
    <cellStyle name="Обычный 29 3 3 2_НВВ РСК 2019 (II пол) МАКС" xfId="55884"/>
    <cellStyle name="Обычный 29 3 3 3" xfId="11785"/>
    <cellStyle name="Обычный 29 3 3 3 2" xfId="11786"/>
    <cellStyle name="Обычный 29 3 3 3 2 2" xfId="55885"/>
    <cellStyle name="Обычный 29 3 3 3 3" xfId="11787"/>
    <cellStyle name="Обычный 29 3 3 3 3 2" xfId="55886"/>
    <cellStyle name="Обычный 29 3 3 3 4" xfId="55887"/>
    <cellStyle name="Обычный 29 3 3 4" xfId="11788"/>
    <cellStyle name="Обычный 29 3 3 4 2" xfId="55888"/>
    <cellStyle name="Обычный 29 3 3 5" xfId="11789"/>
    <cellStyle name="Обычный 29 3 3 5 2" xfId="55889"/>
    <cellStyle name="Обычный 29 3 3 6" xfId="11790"/>
    <cellStyle name="Обычный 29 3 3 6 2" xfId="55890"/>
    <cellStyle name="Обычный 29 3 3 7" xfId="35146"/>
    <cellStyle name="Обычный 29 3 3 7 2" xfId="55891"/>
    <cellStyle name="Обычный 29 3 3 8" xfId="35147"/>
    <cellStyle name="Обычный 29 3 3 8 2" xfId="55892"/>
    <cellStyle name="Обычный 29 3 3 9" xfId="55893"/>
    <cellStyle name="Обычный 29 3 3_Лист1" xfId="55894"/>
    <cellStyle name="Обычный 29 3 4" xfId="11791"/>
    <cellStyle name="Обычный 29 3 4 2" xfId="11792"/>
    <cellStyle name="Обычный 29 3 4 2 2" xfId="55895"/>
    <cellStyle name="Обычный 29 3 4 2 2 2" xfId="55896"/>
    <cellStyle name="Обычный 29 3 4 2 3" xfId="55897"/>
    <cellStyle name="Обычный 29 3 4 3" xfId="11793"/>
    <cellStyle name="Обычный 29 3 4 3 2" xfId="55898"/>
    <cellStyle name="Обычный 29 3 4 4" xfId="55899"/>
    <cellStyle name="Обычный 29 3 4_НВВ РСК 2019 (II пол) МАКС" xfId="55900"/>
    <cellStyle name="Обычный 29 3 5" xfId="11794"/>
    <cellStyle name="Обычный 29 3 5 2" xfId="11795"/>
    <cellStyle name="Обычный 29 3 5 2 2" xfId="55901"/>
    <cellStyle name="Обычный 29 3 5 3" xfId="11796"/>
    <cellStyle name="Обычный 29 3 5 3 2" xfId="55902"/>
    <cellStyle name="Обычный 29 3 5 4" xfId="55903"/>
    <cellStyle name="Обычный 29 3 6" xfId="11797"/>
    <cellStyle name="Обычный 29 3 6 2" xfId="55904"/>
    <cellStyle name="Обычный 29 3 7" xfId="11798"/>
    <cellStyle name="Обычный 29 3 7 2" xfId="55905"/>
    <cellStyle name="Обычный 29 3 8" xfId="11799"/>
    <cellStyle name="Обычный 29 3 8 2" xfId="55906"/>
    <cellStyle name="Обычный 29 3 9" xfId="35148"/>
    <cellStyle name="Обычный 29 3 9 2" xfId="55907"/>
    <cellStyle name="Обычный 29 3_Лист1" xfId="55908"/>
    <cellStyle name="Обычный 29 4" xfId="11800"/>
    <cellStyle name="Обычный 29 4 10" xfId="55909"/>
    <cellStyle name="Обычный 29 4 2" xfId="11801"/>
    <cellStyle name="Обычный 29 4 2 2" xfId="11802"/>
    <cellStyle name="Обычный 29 4 2 2 2" xfId="11803"/>
    <cellStyle name="Обычный 29 4 2 2 2 2" xfId="55910"/>
    <cellStyle name="Обычный 29 4 2 2 2 2 2" xfId="55911"/>
    <cellStyle name="Обычный 29 4 2 2 2 3" xfId="55912"/>
    <cellStyle name="Обычный 29 4 2 2 3" xfId="11804"/>
    <cellStyle name="Обычный 29 4 2 2 3 2" xfId="55913"/>
    <cellStyle name="Обычный 29 4 2 2 4" xfId="55914"/>
    <cellStyle name="Обычный 29 4 2 2_НВВ РСК 2019 (II пол) МАКС" xfId="55915"/>
    <cellStyle name="Обычный 29 4 2 3" xfId="11805"/>
    <cellStyle name="Обычный 29 4 2 3 2" xfId="11806"/>
    <cellStyle name="Обычный 29 4 2 3 2 2" xfId="55916"/>
    <cellStyle name="Обычный 29 4 2 3 3" xfId="11807"/>
    <cellStyle name="Обычный 29 4 2 3 3 2" xfId="55917"/>
    <cellStyle name="Обычный 29 4 2 3 4" xfId="55918"/>
    <cellStyle name="Обычный 29 4 2 4" xfId="11808"/>
    <cellStyle name="Обычный 29 4 2 4 2" xfId="55919"/>
    <cellStyle name="Обычный 29 4 2 5" xfId="11809"/>
    <cellStyle name="Обычный 29 4 2 5 2" xfId="55920"/>
    <cellStyle name="Обычный 29 4 2 6" xfId="11810"/>
    <cellStyle name="Обычный 29 4 2 6 2" xfId="55921"/>
    <cellStyle name="Обычный 29 4 2 7" xfId="35149"/>
    <cellStyle name="Обычный 29 4 2 7 2" xfId="55922"/>
    <cellStyle name="Обычный 29 4 2 8" xfId="35150"/>
    <cellStyle name="Обычный 29 4 2 8 2" xfId="55923"/>
    <cellStyle name="Обычный 29 4 2 9" xfId="55924"/>
    <cellStyle name="Обычный 29 4 2_Лист1" xfId="55925"/>
    <cellStyle name="Обычный 29 4 3" xfId="11811"/>
    <cellStyle name="Обычный 29 4 3 2" xfId="11812"/>
    <cellStyle name="Обычный 29 4 3 2 2" xfId="55926"/>
    <cellStyle name="Обычный 29 4 3 2 2 2" xfId="55927"/>
    <cellStyle name="Обычный 29 4 3 2 3" xfId="55928"/>
    <cellStyle name="Обычный 29 4 3 3" xfId="11813"/>
    <cellStyle name="Обычный 29 4 3 3 2" xfId="55929"/>
    <cellStyle name="Обычный 29 4 3 4" xfId="55930"/>
    <cellStyle name="Обычный 29 4 3_НВВ РСК 2019 (II пол) МАКС" xfId="55931"/>
    <cellStyle name="Обычный 29 4 4" xfId="11814"/>
    <cellStyle name="Обычный 29 4 4 2" xfId="11815"/>
    <cellStyle name="Обычный 29 4 4 2 2" xfId="55932"/>
    <cellStyle name="Обычный 29 4 4 3" xfId="11816"/>
    <cellStyle name="Обычный 29 4 4 3 2" xfId="55933"/>
    <cellStyle name="Обычный 29 4 4 4" xfId="55934"/>
    <cellStyle name="Обычный 29 4 5" xfId="11817"/>
    <cellStyle name="Обычный 29 4 5 2" xfId="55935"/>
    <cellStyle name="Обычный 29 4 6" xfId="11818"/>
    <cellStyle name="Обычный 29 4 6 2" xfId="55936"/>
    <cellStyle name="Обычный 29 4 7" xfId="11819"/>
    <cellStyle name="Обычный 29 4 7 2" xfId="55937"/>
    <cellStyle name="Обычный 29 4 8" xfId="35151"/>
    <cellStyle name="Обычный 29 4 8 2" xfId="55938"/>
    <cellStyle name="Обычный 29 4 9" xfId="35152"/>
    <cellStyle name="Обычный 29 4 9 2" xfId="55939"/>
    <cellStyle name="Обычный 29 4_Лист1" xfId="55940"/>
    <cellStyle name="Обычный 29 5" xfId="11820"/>
    <cellStyle name="Обычный 29 5 2" xfId="11821"/>
    <cellStyle name="Обычный 29 5 2 2" xfId="11822"/>
    <cellStyle name="Обычный 29 5 2 2 2" xfId="55941"/>
    <cellStyle name="Обычный 29 5 2 2 2 2" xfId="55942"/>
    <cellStyle name="Обычный 29 5 2 2 3" xfId="55943"/>
    <cellStyle name="Обычный 29 5 2 3" xfId="11823"/>
    <cellStyle name="Обычный 29 5 2 3 2" xfId="55944"/>
    <cellStyle name="Обычный 29 5 2 4" xfId="55945"/>
    <cellStyle name="Обычный 29 5 2_НВВ РСК 2019 (II пол) МАКС" xfId="55946"/>
    <cellStyle name="Обычный 29 5 3" xfId="11824"/>
    <cellStyle name="Обычный 29 5 3 2" xfId="11825"/>
    <cellStyle name="Обычный 29 5 3 2 2" xfId="55947"/>
    <cellStyle name="Обычный 29 5 3 3" xfId="11826"/>
    <cellStyle name="Обычный 29 5 3 3 2" xfId="55948"/>
    <cellStyle name="Обычный 29 5 3 4" xfId="55949"/>
    <cellStyle name="Обычный 29 5 4" xfId="11827"/>
    <cellStyle name="Обычный 29 5 4 2" xfId="55950"/>
    <cellStyle name="Обычный 29 5 5" xfId="11828"/>
    <cellStyle name="Обычный 29 5 5 2" xfId="55951"/>
    <cellStyle name="Обычный 29 5 6" xfId="11829"/>
    <cellStyle name="Обычный 29 5 6 2" xfId="55952"/>
    <cellStyle name="Обычный 29 5 7" xfId="35153"/>
    <cellStyle name="Обычный 29 5 7 2" xfId="55953"/>
    <cellStyle name="Обычный 29 5 8" xfId="35154"/>
    <cellStyle name="Обычный 29 5 8 2" xfId="55954"/>
    <cellStyle name="Обычный 29 5 9" xfId="55955"/>
    <cellStyle name="Обычный 29 5_Лист1" xfId="55956"/>
    <cellStyle name="Обычный 29 6" xfId="11830"/>
    <cellStyle name="Обычный 29 6 2" xfId="11831"/>
    <cellStyle name="Обычный 29 6 3" xfId="11832"/>
    <cellStyle name="Обычный 29 6 4" xfId="35155"/>
    <cellStyle name="Обычный 29 6 5" xfId="35156"/>
    <cellStyle name="Обычный 29 7" xfId="11833"/>
    <cellStyle name="Обычный 29 7 2" xfId="11834"/>
    <cellStyle name="Обычный 29 7 3" xfId="11835"/>
    <cellStyle name="Обычный 29 8" xfId="11836"/>
    <cellStyle name="Обычный 29 8 2" xfId="11837"/>
    <cellStyle name="Обычный 29 8 3" xfId="11838"/>
    <cellStyle name="Обычный 29 9" xfId="11839"/>
    <cellStyle name="Обычный 29_Лист1" xfId="55957"/>
    <cellStyle name="Обычный 3" xfId="11840"/>
    <cellStyle name="Обычный 3 10" xfId="11841"/>
    <cellStyle name="Обычный 3 10 2" xfId="11842"/>
    <cellStyle name="Обычный 3 10 2 2 2 2 3" xfId="55958"/>
    <cellStyle name="Обычный 3 10 3" xfId="35157"/>
    <cellStyle name="Обычный 3 11" xfId="11843"/>
    <cellStyle name="Обычный 3 12" xfId="11844"/>
    <cellStyle name="Обычный 3 13" xfId="11845"/>
    <cellStyle name="Обычный 3 14" xfId="11846"/>
    <cellStyle name="Обычный 3 14 2" xfId="35158"/>
    <cellStyle name="Обычный 3 15" xfId="11847"/>
    <cellStyle name="Обычный 3 15 6" xfId="11848"/>
    <cellStyle name="Обычный 3 15 6 2" xfId="11849"/>
    <cellStyle name="Обычный 3 15 6 3" xfId="11850"/>
    <cellStyle name="Обычный 3 15 7" xfId="11851"/>
    <cellStyle name="Обычный 3 15 7 2" xfId="11852"/>
    <cellStyle name="Обычный 3 15 7 3" xfId="11853"/>
    <cellStyle name="Обычный 3 16" xfId="11854"/>
    <cellStyle name="Обычный 3 17" xfId="11855"/>
    <cellStyle name="Обычный 3 18" xfId="11856"/>
    <cellStyle name="Обычный 3 18 2" xfId="11857"/>
    <cellStyle name="Обычный 3 18 3" xfId="11858"/>
    <cellStyle name="Обычный 3 19" xfId="11859"/>
    <cellStyle name="Обычный 3 2" xfId="11860"/>
    <cellStyle name="Обычный 3 2 2" xfId="11861"/>
    <cellStyle name="Обычный 3 2 2 2" xfId="11862"/>
    <cellStyle name="Обычный 3 2 2 2 10" xfId="55959"/>
    <cellStyle name="Обычный 3 2 2 2 2" xfId="11863"/>
    <cellStyle name="Обычный 3 2 2 2 2 2" xfId="35159"/>
    <cellStyle name="Обычный 3 2 2 2 2 3" xfId="35160"/>
    <cellStyle name="Обычный 3 2 2 2 2 4" xfId="35161"/>
    <cellStyle name="Обычный 3 2 2 2 3" xfId="11864"/>
    <cellStyle name="Обычный 3 2 2 2 3 2" xfId="11865"/>
    <cellStyle name="Обычный 3 2 2 2 3 2 2" xfId="55960"/>
    <cellStyle name="Обычный 3 2 2 2 3 2 2 2" xfId="55961"/>
    <cellStyle name="Обычный 3 2 2 2 3 2 3" xfId="55962"/>
    <cellStyle name="Обычный 3 2 2 2 3 3" xfId="11866"/>
    <cellStyle name="Обычный 3 2 2 2 3 3 2" xfId="55963"/>
    <cellStyle name="Обычный 3 2 2 2 3 4" xfId="55964"/>
    <cellStyle name="Обычный 3 2 2 2 3_НВВ РСК 2019 (II пол) МАКС" xfId="55965"/>
    <cellStyle name="Обычный 3 2 2 2 4" xfId="11867"/>
    <cellStyle name="Обычный 3 2 2 2 4 2" xfId="55966"/>
    <cellStyle name="Обычный 3 2 2 2 4 2 2" xfId="55967"/>
    <cellStyle name="Обычный 3 2 2 2 4 3" xfId="55968"/>
    <cellStyle name="Обычный 3 2 2 2 4 3 2" xfId="55969"/>
    <cellStyle name="Обычный 3 2 2 2 4 4" xfId="55970"/>
    <cellStyle name="Обычный 3 2 2 2 5" xfId="35162"/>
    <cellStyle name="Обычный 3 2 2 2 5 2" xfId="55971"/>
    <cellStyle name="Обычный 3 2 2 2 6" xfId="35163"/>
    <cellStyle name="Обычный 3 2 2 2 6 2" xfId="55972"/>
    <cellStyle name="Обычный 3 2 2 2 7" xfId="55973"/>
    <cellStyle name="Обычный 3 2 2 2 7 2" xfId="55974"/>
    <cellStyle name="Обычный 3 2 2 2 8" xfId="55975"/>
    <cellStyle name="Обычный 3 2 2 2 9" xfId="55976"/>
    <cellStyle name="Обычный 3 2 2 2 9 2" xfId="55977"/>
    <cellStyle name="Обычный 3 2 2 2_Лист1" xfId="55978"/>
    <cellStyle name="Обычный 3 2 2 3" xfId="11868"/>
    <cellStyle name="Обычный 3 2 2 3 2" xfId="35164"/>
    <cellStyle name="Обычный 3 2 2 4" xfId="35165"/>
    <cellStyle name="Обычный 3 2 2 5" xfId="35166"/>
    <cellStyle name="Обычный 3 2 2 6" xfId="35167"/>
    <cellStyle name="Обычный 3 2 2_Лист1" xfId="55979"/>
    <cellStyle name="Обычный 3 2 3" xfId="11869"/>
    <cellStyle name="Обычный 3 2 3 2" xfId="11870"/>
    <cellStyle name="Обычный 3 2 3 2 2" xfId="11871"/>
    <cellStyle name="Обычный 3 2 3 2 3" xfId="11872"/>
    <cellStyle name="Обычный 3 2 3 2 4" xfId="35168"/>
    <cellStyle name="Обычный 3 2 3 3" xfId="35169"/>
    <cellStyle name="Обычный 3 2 4" xfId="11873"/>
    <cellStyle name="Обычный 3 2 4 2" xfId="35170"/>
    <cellStyle name="Обычный 3 2 4 3" xfId="35171"/>
    <cellStyle name="Обычный 3 2 5" xfId="11874"/>
    <cellStyle name="Обычный 3 2 5 2" xfId="11875"/>
    <cellStyle name="Обычный 3 2 5 2 2" xfId="11876"/>
    <cellStyle name="Обычный 3 2 5 2 2 2" xfId="11877"/>
    <cellStyle name="Обычный 3 2 5 2 2 3" xfId="11878"/>
    <cellStyle name="Обычный 3 2 5 2 3" xfId="11879"/>
    <cellStyle name="Обычный 3 2 5 2 4" xfId="11880"/>
    <cellStyle name="Обычный 3 2 5 2 5" xfId="48540"/>
    <cellStyle name="Обычный 3 2 5 3" xfId="11881"/>
    <cellStyle name="Обычный 3 2 5 4" xfId="11882"/>
    <cellStyle name="Обычный 3 2 5 5" xfId="35172"/>
    <cellStyle name="Обычный 3 2 6" xfId="35173"/>
    <cellStyle name="Обычный 3 2_Лист1" xfId="55980"/>
    <cellStyle name="Обычный 3 20" xfId="11883"/>
    <cellStyle name="Обычный 3 21" xfId="11884"/>
    <cellStyle name="Обычный 3 21 2" xfId="35174"/>
    <cellStyle name="Обычный 3 22" xfId="11885"/>
    <cellStyle name="Обычный 3 22 2" xfId="11886"/>
    <cellStyle name="Обычный 3 22 3" xfId="11887"/>
    <cellStyle name="Обычный 3 22 4" xfId="48541"/>
    <cellStyle name="Обычный 3 23" xfId="17495"/>
    <cellStyle name="Обычный 3 23 2" xfId="48542"/>
    <cellStyle name="Обычный 3 24" xfId="55981"/>
    <cellStyle name="Обычный 3 3" xfId="11888"/>
    <cellStyle name="Обычный 3 3 13" xfId="17496"/>
    <cellStyle name="Обычный 3 3 2" xfId="11889"/>
    <cellStyle name="Обычный 3 3 2 2" xfId="11890"/>
    <cellStyle name="Обычный 3 3 2 2 2" xfId="35175"/>
    <cellStyle name="Обычный 3 3 2 2 3" xfId="35176"/>
    <cellStyle name="Обычный 3 3 2 3" xfId="11891"/>
    <cellStyle name="Обычный 3 3 2 3 2" xfId="35177"/>
    <cellStyle name="Обычный 3 3 2 3 3" xfId="35178"/>
    <cellStyle name="Обычный 3 3 2 4" xfId="35179"/>
    <cellStyle name="Обычный 3 3 2 5" xfId="35180"/>
    <cellStyle name="Обычный 3 3 2 6" xfId="35181"/>
    <cellStyle name="Обычный 3 3 2 7" xfId="35182"/>
    <cellStyle name="Обычный 3 3 2_Лист1" xfId="55982"/>
    <cellStyle name="Обычный 3 3 3" xfId="11892"/>
    <cellStyle name="Обычный 3 3 3 2" xfId="11893"/>
    <cellStyle name="Обычный 3 3 3 3" xfId="35183"/>
    <cellStyle name="Обычный 3 3 3 3 2" xfId="35184"/>
    <cellStyle name="Обычный 3 3 3 4" xfId="35185"/>
    <cellStyle name="Обычный 3 3 4" xfId="11894"/>
    <cellStyle name="Обычный 3 3 4 13 2" xfId="17497"/>
    <cellStyle name="Обычный 3 3 4 13 2 3" xfId="55983"/>
    <cellStyle name="Обычный 3 3 4 2" xfId="11895"/>
    <cellStyle name="Обычный 3 3 4 3" xfId="11896"/>
    <cellStyle name="Обычный 3 3 4 4" xfId="35186"/>
    <cellStyle name="Обычный 3 3 4 5" xfId="35187"/>
    <cellStyle name="Обычный 3 3 4 7" xfId="11897"/>
    <cellStyle name="Обычный 3 3 4 7 2" xfId="11898"/>
    <cellStyle name="Обычный 3 3 4 7 3" xfId="11899"/>
    <cellStyle name="Обычный 3 3 5" xfId="11900"/>
    <cellStyle name="Обычный 3 3 5 2" xfId="11901"/>
    <cellStyle name="Обычный 3 3 5 3" xfId="11902"/>
    <cellStyle name="Обычный 3 3 5 4" xfId="35188"/>
    <cellStyle name="Обычный 3 3 6" xfId="11903"/>
    <cellStyle name="Обычный 3 3 6 2" xfId="11904"/>
    <cellStyle name="Обычный 3 3 6 3" xfId="11905"/>
    <cellStyle name="Обычный 3 3 6 4" xfId="35189"/>
    <cellStyle name="Обычный 3 3 7" xfId="11906"/>
    <cellStyle name="Обычный 3 3 8" xfId="11907"/>
    <cellStyle name="Обычный 3 3_VS.TARIFF.REQUEST.2014.1.50(v1.0)" xfId="35190"/>
    <cellStyle name="Обычный 3 4" xfId="11908"/>
    <cellStyle name="Обычный 3 4 10" xfId="11909"/>
    <cellStyle name="Обычный 3 4 11" xfId="11910"/>
    <cellStyle name="Обычный 3 4 12" xfId="11911"/>
    <cellStyle name="Обычный 3 4 13" xfId="11912"/>
    <cellStyle name="Обычный 3 4 14" xfId="35191"/>
    <cellStyle name="Обычный 3 4 2" xfId="11913"/>
    <cellStyle name="Обычный 3 4 2 2" xfId="35192"/>
    <cellStyle name="Обычный 3 4 2 2 2" xfId="35193"/>
    <cellStyle name="Обычный 3 4 2 3" xfId="35194"/>
    <cellStyle name="Обычный 3 4 2 4" xfId="35195"/>
    <cellStyle name="Обычный 3 4 2 5" xfId="35196"/>
    <cellStyle name="Обычный 3 4 2 6" xfId="35197"/>
    <cellStyle name="Обычный 3 4 2 7" xfId="35198"/>
    <cellStyle name="Обычный 3 4 3" xfId="11914"/>
    <cellStyle name="Обычный 3 4 3 10" xfId="55984"/>
    <cellStyle name="Обычный 3 4 3 2" xfId="11915"/>
    <cellStyle name="Обычный 3 4 3 2 2" xfId="11916"/>
    <cellStyle name="Обычный 3 4 3 2 2 2" xfId="11917"/>
    <cellStyle name="Обычный 3 4 3 2 2 2 2" xfId="55985"/>
    <cellStyle name="Обычный 3 4 3 2 2 2 2 2" xfId="55986"/>
    <cellStyle name="Обычный 3 4 3 2 2 2 3" xfId="55987"/>
    <cellStyle name="Обычный 3 4 3 2 2 3" xfId="11918"/>
    <cellStyle name="Обычный 3 4 3 2 2 3 2" xfId="55988"/>
    <cellStyle name="Обычный 3 4 3 2 2 4" xfId="55989"/>
    <cellStyle name="Обычный 3 4 3 2 2_НВВ РСК 2019 (II пол) МАКС" xfId="55990"/>
    <cellStyle name="Обычный 3 4 3 2 3" xfId="11919"/>
    <cellStyle name="Обычный 3 4 3 2 3 2" xfId="11920"/>
    <cellStyle name="Обычный 3 4 3 2 3 2 2" xfId="55991"/>
    <cellStyle name="Обычный 3 4 3 2 3 3" xfId="11921"/>
    <cellStyle name="Обычный 3 4 3 2 3 3 2" xfId="55992"/>
    <cellStyle name="Обычный 3 4 3 2 3 4" xfId="55993"/>
    <cellStyle name="Обычный 3 4 3 2 4" xfId="11922"/>
    <cellStyle name="Обычный 3 4 3 2 4 2" xfId="55994"/>
    <cellStyle name="Обычный 3 4 3 2 5" xfId="11923"/>
    <cellStyle name="Обычный 3 4 3 2 5 2" xfId="55995"/>
    <cellStyle name="Обычный 3 4 3 2 6" xfId="11924"/>
    <cellStyle name="Обычный 3 4 3 2 6 2" xfId="55996"/>
    <cellStyle name="Обычный 3 4 3 2 7" xfId="35199"/>
    <cellStyle name="Обычный 3 4 3 2 7 2" xfId="55997"/>
    <cellStyle name="Обычный 3 4 3 2 8" xfId="35200"/>
    <cellStyle name="Обычный 3 4 3 2 8 2" xfId="55998"/>
    <cellStyle name="Обычный 3 4 3 2 9" xfId="55999"/>
    <cellStyle name="Обычный 3 4 3 2_Лист1" xfId="56000"/>
    <cellStyle name="Обычный 3 4 3 3" xfId="11925"/>
    <cellStyle name="Обычный 3 4 3 3 2" xfId="11926"/>
    <cellStyle name="Обычный 3 4 3 3 2 2" xfId="56001"/>
    <cellStyle name="Обычный 3 4 3 3 2 2 2" xfId="56002"/>
    <cellStyle name="Обычный 3 4 3 3 2 3" xfId="56003"/>
    <cellStyle name="Обычный 3 4 3 3 3" xfId="11927"/>
    <cellStyle name="Обычный 3 4 3 3 3 2" xfId="56004"/>
    <cellStyle name="Обычный 3 4 3 3 4" xfId="56005"/>
    <cellStyle name="Обычный 3 4 3 3_НВВ РСК 2019 (II пол) МАКС" xfId="56006"/>
    <cellStyle name="Обычный 3 4 3 4" xfId="11928"/>
    <cellStyle name="Обычный 3 4 3 4 2" xfId="11929"/>
    <cellStyle name="Обычный 3 4 3 4 2 2" xfId="56007"/>
    <cellStyle name="Обычный 3 4 3 4 3" xfId="11930"/>
    <cellStyle name="Обычный 3 4 3 4 3 2" xfId="56008"/>
    <cellStyle name="Обычный 3 4 3 4 4" xfId="56009"/>
    <cellStyle name="Обычный 3 4 3 5" xfId="11931"/>
    <cellStyle name="Обычный 3 4 3 5 2" xfId="56010"/>
    <cellStyle name="Обычный 3 4 3 6" xfId="11932"/>
    <cellStyle name="Обычный 3 4 3 6 2" xfId="56011"/>
    <cellStyle name="Обычный 3 4 3 7" xfId="11933"/>
    <cellStyle name="Обычный 3 4 3 7 2" xfId="56012"/>
    <cellStyle name="Обычный 3 4 3 8" xfId="35201"/>
    <cellStyle name="Обычный 3 4 3 8 2" xfId="56013"/>
    <cellStyle name="Обычный 3 4 3 9" xfId="35202"/>
    <cellStyle name="Обычный 3 4 3 9 2" xfId="56014"/>
    <cellStyle name="Обычный 3 4 3_Лист1" xfId="56015"/>
    <cellStyle name="Обычный 3 4 4" xfId="11934"/>
    <cellStyle name="Обычный 3 4 4 2" xfId="11935"/>
    <cellStyle name="Обычный 3 4 4 2 2" xfId="11936"/>
    <cellStyle name="Обычный 3 4 4 2 2 2" xfId="56016"/>
    <cellStyle name="Обычный 3 4 4 2 2 2 2" xfId="56017"/>
    <cellStyle name="Обычный 3 4 4 2 2 3" xfId="56018"/>
    <cellStyle name="Обычный 3 4 4 2 3" xfId="11937"/>
    <cellStyle name="Обычный 3 4 4 2 3 2" xfId="56019"/>
    <cellStyle name="Обычный 3 4 4 2 4" xfId="56020"/>
    <cellStyle name="Обычный 3 4 4 2_НВВ РСК 2019 (II пол) МАКС" xfId="56021"/>
    <cellStyle name="Обычный 3 4 4 3" xfId="11938"/>
    <cellStyle name="Обычный 3 4 4 3 2" xfId="11939"/>
    <cellStyle name="Обычный 3 4 4 3 2 2" xfId="56022"/>
    <cellStyle name="Обычный 3 4 4 3 3" xfId="11940"/>
    <cellStyle name="Обычный 3 4 4 3 3 2" xfId="56023"/>
    <cellStyle name="Обычный 3 4 4 3 4" xfId="56024"/>
    <cellStyle name="Обычный 3 4 4 4" xfId="11941"/>
    <cellStyle name="Обычный 3 4 4 4 2" xfId="56025"/>
    <cellStyle name="Обычный 3 4 4 5" xfId="11942"/>
    <cellStyle name="Обычный 3 4 4 5 2" xfId="56026"/>
    <cellStyle name="Обычный 3 4 4 6" xfId="11943"/>
    <cellStyle name="Обычный 3 4 4 6 2" xfId="56027"/>
    <cellStyle name="Обычный 3 4 4 7" xfId="35203"/>
    <cellStyle name="Обычный 3 4 4 7 2" xfId="56028"/>
    <cellStyle name="Обычный 3 4 4 8" xfId="35204"/>
    <cellStyle name="Обычный 3 4 4 8 2" xfId="56029"/>
    <cellStyle name="Обычный 3 4 4 9" xfId="56030"/>
    <cellStyle name="Обычный 3 4 4_Лист1" xfId="56031"/>
    <cellStyle name="Обычный 3 4 5" xfId="11944"/>
    <cellStyle name="Обычный 3 4 5 2" xfId="11945"/>
    <cellStyle name="Обычный 3 4 5 3" xfId="11946"/>
    <cellStyle name="Обычный 3 4 5 4" xfId="35205"/>
    <cellStyle name="Обычный 3 4 5 5" xfId="35206"/>
    <cellStyle name="Обычный 3 4 6" xfId="11947"/>
    <cellStyle name="Обычный 3 4 6 2" xfId="11948"/>
    <cellStyle name="Обычный 3 4 6 3" xfId="11949"/>
    <cellStyle name="Обычный 3 4 6 4" xfId="35207"/>
    <cellStyle name="Обычный 3 4 6 5" xfId="35208"/>
    <cellStyle name="Обычный 3 4 7" xfId="11950"/>
    <cellStyle name="Обычный 3 4 7 2" xfId="35209"/>
    <cellStyle name="Обычный 3 4 8" xfId="11951"/>
    <cellStyle name="Обычный 3 4 8 2" xfId="11952"/>
    <cellStyle name="Обычный 3 4 8 3" xfId="11953"/>
    <cellStyle name="Обычный 3 4 9" xfId="11954"/>
    <cellStyle name="Обычный 3 4 9 2" xfId="11955"/>
    <cellStyle name="Обычный 3 4 9 3" xfId="11956"/>
    <cellStyle name="Обычный 3 4_Лист1" xfId="56032"/>
    <cellStyle name="Обычный 3 5" xfId="11957"/>
    <cellStyle name="Обычный 3 5 2" xfId="11958"/>
    <cellStyle name="Обычный 3 5 2 2" xfId="35210"/>
    <cellStyle name="Обычный 3 5 2 3" xfId="35211"/>
    <cellStyle name="Обычный 3 5 3" xfId="11959"/>
    <cellStyle name="Обычный 3 5 4" xfId="35212"/>
    <cellStyle name="Обычный 3 5 5" xfId="35213"/>
    <cellStyle name="Обычный 3 6" xfId="11960"/>
    <cellStyle name="Обычный 3 6 2" xfId="11961"/>
    <cellStyle name="Обычный 3 6 2 2" xfId="35214"/>
    <cellStyle name="Обычный 3 6 2 3" xfId="35215"/>
    <cellStyle name="Обычный 3 6 3" xfId="11962"/>
    <cellStyle name="Обычный 3 6 3 2" xfId="35216"/>
    <cellStyle name="Обычный 3 6 4" xfId="35217"/>
    <cellStyle name="Обычный 3 6 5" xfId="35218"/>
    <cellStyle name="Обычный 3 6 6" xfId="35219"/>
    <cellStyle name="Обычный 3 7" xfId="11963"/>
    <cellStyle name="Обычный 3 7 10" xfId="35220"/>
    <cellStyle name="Обычный 3 7 2" xfId="11964"/>
    <cellStyle name="Обычный 3 7 2 10" xfId="56033"/>
    <cellStyle name="Обычный 3 7 2 2" xfId="11965"/>
    <cellStyle name="Обычный 3 7 2 2 2" xfId="11966"/>
    <cellStyle name="Обычный 3 7 2 2 2 2" xfId="11967"/>
    <cellStyle name="Обычный 3 7 2 2 2 2 2" xfId="56034"/>
    <cellStyle name="Обычный 3 7 2 2 2 2 2 2" xfId="56035"/>
    <cellStyle name="Обычный 3 7 2 2 2 2 3" xfId="56036"/>
    <cellStyle name="Обычный 3 7 2 2 2 3" xfId="11968"/>
    <cellStyle name="Обычный 3 7 2 2 2 3 2" xfId="56037"/>
    <cellStyle name="Обычный 3 7 2 2 2 4" xfId="56038"/>
    <cellStyle name="Обычный 3 7 2 2 2_НВВ РСК 2019 (II пол) МАКС" xfId="56039"/>
    <cellStyle name="Обычный 3 7 2 2 3" xfId="11969"/>
    <cellStyle name="Обычный 3 7 2 2 3 2" xfId="11970"/>
    <cellStyle name="Обычный 3 7 2 2 3 2 2" xfId="56040"/>
    <cellStyle name="Обычный 3 7 2 2 3 3" xfId="11971"/>
    <cellStyle name="Обычный 3 7 2 2 3 3 2" xfId="56041"/>
    <cellStyle name="Обычный 3 7 2 2 3 4" xfId="56042"/>
    <cellStyle name="Обычный 3 7 2 2 4" xfId="11972"/>
    <cellStyle name="Обычный 3 7 2 2 4 2" xfId="56043"/>
    <cellStyle name="Обычный 3 7 2 2 5" xfId="11973"/>
    <cellStyle name="Обычный 3 7 2 2 5 2" xfId="56044"/>
    <cellStyle name="Обычный 3 7 2 2 6" xfId="11974"/>
    <cellStyle name="Обычный 3 7 2 2 6 2" xfId="56045"/>
    <cellStyle name="Обычный 3 7 2 2 7" xfId="35221"/>
    <cellStyle name="Обычный 3 7 2 2 7 2" xfId="56046"/>
    <cellStyle name="Обычный 3 7 2 2 8" xfId="35222"/>
    <cellStyle name="Обычный 3 7 2 2 8 2" xfId="56047"/>
    <cellStyle name="Обычный 3 7 2 2 9" xfId="56048"/>
    <cellStyle name="Обычный 3 7 2 2_Лист1" xfId="56049"/>
    <cellStyle name="Обычный 3 7 2 3" xfId="11975"/>
    <cellStyle name="Обычный 3 7 2 3 2" xfId="11976"/>
    <cellStyle name="Обычный 3 7 2 3 2 2" xfId="56050"/>
    <cellStyle name="Обычный 3 7 2 3 2 2 2" xfId="56051"/>
    <cellStyle name="Обычный 3 7 2 3 2 3" xfId="56052"/>
    <cellStyle name="Обычный 3 7 2 3 3" xfId="11977"/>
    <cellStyle name="Обычный 3 7 2 3 3 2" xfId="56053"/>
    <cellStyle name="Обычный 3 7 2 3 4" xfId="56054"/>
    <cellStyle name="Обычный 3 7 2 3_НВВ РСК 2019 (II пол) МАКС" xfId="56055"/>
    <cellStyle name="Обычный 3 7 2 4" xfId="11978"/>
    <cellStyle name="Обычный 3 7 2 4 2" xfId="11979"/>
    <cellStyle name="Обычный 3 7 2 4 2 2" xfId="56056"/>
    <cellStyle name="Обычный 3 7 2 4 3" xfId="11980"/>
    <cellStyle name="Обычный 3 7 2 4 3 2" xfId="56057"/>
    <cellStyle name="Обычный 3 7 2 4 4" xfId="56058"/>
    <cellStyle name="Обычный 3 7 2 5" xfId="11981"/>
    <cellStyle name="Обычный 3 7 2 5 2" xfId="56059"/>
    <cellStyle name="Обычный 3 7 2 6" xfId="11982"/>
    <cellStyle name="Обычный 3 7 2 6 2" xfId="56060"/>
    <cellStyle name="Обычный 3 7 2 7" xfId="11983"/>
    <cellStyle name="Обычный 3 7 2 7 2" xfId="56061"/>
    <cellStyle name="Обычный 3 7 2 8" xfId="35223"/>
    <cellStyle name="Обычный 3 7 2 8 2" xfId="56062"/>
    <cellStyle name="Обычный 3 7 2 9" xfId="35224"/>
    <cellStyle name="Обычный 3 7 2 9 2" xfId="56063"/>
    <cellStyle name="Обычный 3 7 2_Лист1" xfId="56064"/>
    <cellStyle name="Обычный 3 7 3" xfId="11984"/>
    <cellStyle name="Обычный 3 7 3 2" xfId="11985"/>
    <cellStyle name="Обычный 3 7 3 2 2" xfId="11986"/>
    <cellStyle name="Обычный 3 7 3 2 2 2" xfId="56065"/>
    <cellStyle name="Обычный 3 7 3 2 2 2 2" xfId="56066"/>
    <cellStyle name="Обычный 3 7 3 2 2 3" xfId="56067"/>
    <cellStyle name="Обычный 3 7 3 2 3" xfId="11987"/>
    <cellStyle name="Обычный 3 7 3 2 3 2" xfId="56068"/>
    <cellStyle name="Обычный 3 7 3 2 4" xfId="56069"/>
    <cellStyle name="Обычный 3 7 3 2_НВВ РСК 2019 (II пол) МАКС" xfId="56070"/>
    <cellStyle name="Обычный 3 7 3 3" xfId="11988"/>
    <cellStyle name="Обычный 3 7 3 3 2" xfId="11989"/>
    <cellStyle name="Обычный 3 7 3 3 2 2" xfId="56071"/>
    <cellStyle name="Обычный 3 7 3 3 3" xfId="11990"/>
    <cellStyle name="Обычный 3 7 3 3 3 2" xfId="56072"/>
    <cellStyle name="Обычный 3 7 3 3 4" xfId="56073"/>
    <cellStyle name="Обычный 3 7 3 4" xfId="11991"/>
    <cellStyle name="Обычный 3 7 3 4 2" xfId="56074"/>
    <cellStyle name="Обычный 3 7 3 5" xfId="11992"/>
    <cellStyle name="Обычный 3 7 3 5 2" xfId="56075"/>
    <cellStyle name="Обычный 3 7 3 6" xfId="11993"/>
    <cellStyle name="Обычный 3 7 3 6 2" xfId="56076"/>
    <cellStyle name="Обычный 3 7 3 7" xfId="35225"/>
    <cellStyle name="Обычный 3 7 3 7 2" xfId="56077"/>
    <cellStyle name="Обычный 3 7 3 8" xfId="35226"/>
    <cellStyle name="Обычный 3 7 3 8 2" xfId="56078"/>
    <cellStyle name="Обычный 3 7 3 9" xfId="56079"/>
    <cellStyle name="Обычный 3 7 3_Лист1" xfId="56080"/>
    <cellStyle name="Обычный 3 7 4" xfId="11994"/>
    <cellStyle name="Обычный 3 7 5" xfId="11995"/>
    <cellStyle name="Обычный 3 7 5 2" xfId="11996"/>
    <cellStyle name="Обычный 3 7 5 3" xfId="11997"/>
    <cellStyle name="Обычный 3 7 6" xfId="11998"/>
    <cellStyle name="Обычный 3 7 7" xfId="11999"/>
    <cellStyle name="Обычный 3 7 8" xfId="12000"/>
    <cellStyle name="Обычный 3 7 9" xfId="35227"/>
    <cellStyle name="Обычный 3 7_Лист1" xfId="56081"/>
    <cellStyle name="Обычный 3 8" xfId="12001"/>
    <cellStyle name="Обычный 3 8 2" xfId="12002"/>
    <cellStyle name="Обычный 3 8 3" xfId="35228"/>
    <cellStyle name="Обычный 3 9" xfId="12003"/>
    <cellStyle name="Обычный 3 9 2" xfId="12004"/>
    <cellStyle name="Обычный 3 9 3" xfId="35229"/>
    <cellStyle name="Обычный 3_RZD_2009-2030_macromodel_090518" xfId="12005"/>
    <cellStyle name="Обычный 30" xfId="12006"/>
    <cellStyle name="Обычный 30 10" xfId="35230"/>
    <cellStyle name="Обычный 30 10 2" xfId="35231"/>
    <cellStyle name="Обычный 30 10 2 2" xfId="35232"/>
    <cellStyle name="Обычный 30 10 2 3" xfId="48546"/>
    <cellStyle name="Обычный 30 11" xfId="35233"/>
    <cellStyle name="Обычный 30 11 2" xfId="35234"/>
    <cellStyle name="Обычный 30 11 2 2" xfId="48558"/>
    <cellStyle name="Обычный 30 11 3" xfId="48564"/>
    <cellStyle name="Обычный 30 12" xfId="35235"/>
    <cellStyle name="Обычный 30 2" xfId="12007"/>
    <cellStyle name="Обычный 30 2 10" xfId="35236"/>
    <cellStyle name="Обычный 30 2 2" xfId="12008"/>
    <cellStyle name="Обычный 30 2 2 2" xfId="12009"/>
    <cellStyle name="Обычный 30 2 2 2 2" xfId="12010"/>
    <cellStyle name="Обычный 30 2 2 2 2 2" xfId="56082"/>
    <cellStyle name="Обычный 30 2 2 2 2 2 2" xfId="56083"/>
    <cellStyle name="Обычный 30 2 2 2 2 3" xfId="56084"/>
    <cellStyle name="Обычный 30 2 2 2 3" xfId="12011"/>
    <cellStyle name="Обычный 30 2 2 2 3 2" xfId="56085"/>
    <cellStyle name="Обычный 30 2 2 2 4" xfId="56086"/>
    <cellStyle name="Обычный 30 2 2 2_НВВ РСК 2019 (II пол) МАКС" xfId="56087"/>
    <cellStyle name="Обычный 30 2 2 3" xfId="12012"/>
    <cellStyle name="Обычный 30 2 2 3 2" xfId="12013"/>
    <cellStyle name="Обычный 30 2 2 3 2 2" xfId="56088"/>
    <cellStyle name="Обычный 30 2 2 3 3" xfId="12014"/>
    <cellStyle name="Обычный 30 2 2 3 3 2" xfId="56089"/>
    <cellStyle name="Обычный 30 2 2 3 4" xfId="56090"/>
    <cellStyle name="Обычный 30 2 2 4" xfId="12015"/>
    <cellStyle name="Обычный 30 2 2 4 2" xfId="56091"/>
    <cellStyle name="Обычный 30 2 2 5" xfId="12016"/>
    <cellStyle name="Обычный 30 2 2 5 2" xfId="56092"/>
    <cellStyle name="Обычный 30 2 2 6" xfId="12017"/>
    <cellStyle name="Обычный 30 2 2 6 2" xfId="56093"/>
    <cellStyle name="Обычный 30 2 2 7" xfId="35237"/>
    <cellStyle name="Обычный 30 2 2 7 2" xfId="56094"/>
    <cellStyle name="Обычный 30 2 2 8" xfId="35238"/>
    <cellStyle name="Обычный 30 2 2 8 2" xfId="56095"/>
    <cellStyle name="Обычный 30 2 2 9" xfId="56096"/>
    <cellStyle name="Обычный 30 2 2_Лист1" xfId="56097"/>
    <cellStyle name="Обычный 30 2 3" xfId="12018"/>
    <cellStyle name="Обычный 30 2 3 2" xfId="12019"/>
    <cellStyle name="Обычный 30 2 3 2 2" xfId="56098"/>
    <cellStyle name="Обычный 30 2 3 2 2 2" xfId="56099"/>
    <cellStyle name="Обычный 30 2 3 2 3" xfId="56100"/>
    <cellStyle name="Обычный 30 2 3 3" xfId="12020"/>
    <cellStyle name="Обычный 30 2 3 3 2" xfId="56101"/>
    <cellStyle name="Обычный 30 2 3 4" xfId="56102"/>
    <cellStyle name="Обычный 30 2 3_НВВ РСК 2019 (II пол) МАКС" xfId="56103"/>
    <cellStyle name="Обычный 30 2 4" xfId="12021"/>
    <cellStyle name="Обычный 30 2 4 2" xfId="12022"/>
    <cellStyle name="Обычный 30 2 4 2 2" xfId="56104"/>
    <cellStyle name="Обычный 30 2 4 3" xfId="12023"/>
    <cellStyle name="Обычный 30 2 4 3 2" xfId="56105"/>
    <cellStyle name="Обычный 30 2 4 4" xfId="56106"/>
    <cellStyle name="Обычный 30 2 5" xfId="12024"/>
    <cellStyle name="Обычный 30 2 5 2" xfId="56107"/>
    <cellStyle name="Обычный 30 2 6" xfId="12025"/>
    <cellStyle name="Обычный 30 2 6 2" xfId="56108"/>
    <cellStyle name="Обычный 30 2 7" xfId="12026"/>
    <cellStyle name="Обычный 30 2 7 2" xfId="56109"/>
    <cellStyle name="Обычный 30 2 8" xfId="35239"/>
    <cellStyle name="Обычный 30 2 8 2" xfId="56110"/>
    <cellStyle name="Обычный 30 2 9" xfId="35240"/>
    <cellStyle name="Обычный 30 2 9 2" xfId="35241"/>
    <cellStyle name="Обычный 30 2 9 3" xfId="48565"/>
    <cellStyle name="Обычный 30 2_Лист1" xfId="56111"/>
    <cellStyle name="Обычный 30 3" xfId="12027"/>
    <cellStyle name="Обычный 30 3 2" xfId="12028"/>
    <cellStyle name="Обычный 30 3 2 2" xfId="12029"/>
    <cellStyle name="Обычный 30 3 2 2 2" xfId="56112"/>
    <cellStyle name="Обычный 30 3 2 2 2 2" xfId="56113"/>
    <cellStyle name="Обычный 30 3 2 2 3" xfId="56114"/>
    <cellStyle name="Обычный 30 3 2 3" xfId="12030"/>
    <cellStyle name="Обычный 30 3 2 3 2" xfId="56115"/>
    <cellStyle name="Обычный 30 3 2 4" xfId="56116"/>
    <cellStyle name="Обычный 30 3 2_НВВ РСК 2019 (II пол) МАКС" xfId="56117"/>
    <cellStyle name="Обычный 30 3 3" xfId="12031"/>
    <cellStyle name="Обычный 30 3 3 2" xfId="12032"/>
    <cellStyle name="Обычный 30 3 3 2 2" xfId="56118"/>
    <cellStyle name="Обычный 30 3 3 3" xfId="12033"/>
    <cellStyle name="Обычный 30 3 3 3 2" xfId="56119"/>
    <cellStyle name="Обычный 30 3 3 4" xfId="56120"/>
    <cellStyle name="Обычный 30 3 4" xfId="12034"/>
    <cellStyle name="Обычный 30 3 4 2" xfId="56121"/>
    <cellStyle name="Обычный 30 3 5" xfId="12035"/>
    <cellStyle name="Обычный 30 3 5 2" xfId="56122"/>
    <cellStyle name="Обычный 30 3 6" xfId="12036"/>
    <cellStyle name="Обычный 30 3 6 2" xfId="56123"/>
    <cellStyle name="Обычный 30 3 7" xfId="35242"/>
    <cellStyle name="Обычный 30 3 7 2" xfId="56124"/>
    <cellStyle name="Обычный 30 3 8" xfId="35243"/>
    <cellStyle name="Обычный 30 3 8 2" xfId="56125"/>
    <cellStyle name="Обычный 30 3 9" xfId="56126"/>
    <cellStyle name="Обычный 30 3_Лист1" xfId="56127"/>
    <cellStyle name="Обычный 30 4" xfId="12037"/>
    <cellStyle name="Обычный 30 5" xfId="12038"/>
    <cellStyle name="Обычный 30 5 2" xfId="12039"/>
    <cellStyle name="Обычный 30 5 3" xfId="12040"/>
    <cellStyle name="Обычный 30 6" xfId="12041"/>
    <cellStyle name="Обычный 30 7" xfId="12042"/>
    <cellStyle name="Обычный 30 8" xfId="12043"/>
    <cellStyle name="Обычный 30 9" xfId="35244"/>
    <cellStyle name="Обычный 30_Лист1" xfId="56128"/>
    <cellStyle name="Обычный 31" xfId="12044"/>
    <cellStyle name="Обычный 31 2" xfId="12045"/>
    <cellStyle name="Обычный 31 2 2" xfId="12046"/>
    <cellStyle name="Обычный 31 2 3" xfId="12047"/>
    <cellStyle name="Обычный 31 3" xfId="12048"/>
    <cellStyle name="Обычный 31 4" xfId="35245"/>
    <cellStyle name="Обычный 32" xfId="12049"/>
    <cellStyle name="Обычный 32 10" xfId="56129"/>
    <cellStyle name="Обычный 32 2" xfId="12050"/>
    <cellStyle name="Обычный 32 2 2" xfId="12051"/>
    <cellStyle name="Обычный 32 2 2 2" xfId="12052"/>
    <cellStyle name="Обычный 32 2 2 2 2" xfId="56130"/>
    <cellStyle name="Обычный 32 2 2 2 2 2" xfId="56131"/>
    <cellStyle name="Обычный 32 2 2 2 3" xfId="56132"/>
    <cellStyle name="Обычный 32 2 2 3" xfId="12053"/>
    <cellStyle name="Обычный 32 2 2 3 2" xfId="56133"/>
    <cellStyle name="Обычный 32 2 2 4" xfId="56134"/>
    <cellStyle name="Обычный 32 2 2_НВВ РСК 2019 (II пол) МАКС" xfId="56135"/>
    <cellStyle name="Обычный 32 2 3" xfId="12054"/>
    <cellStyle name="Обычный 32 2 3 2" xfId="12055"/>
    <cellStyle name="Обычный 32 2 3 2 2" xfId="56136"/>
    <cellStyle name="Обычный 32 2 3 3" xfId="12056"/>
    <cellStyle name="Обычный 32 2 3 3 2" xfId="56137"/>
    <cellStyle name="Обычный 32 2 3 4" xfId="56138"/>
    <cellStyle name="Обычный 32 2 4" xfId="12057"/>
    <cellStyle name="Обычный 32 2 4 2" xfId="56139"/>
    <cellStyle name="Обычный 32 2 5" xfId="12058"/>
    <cellStyle name="Обычный 32 2 5 2" xfId="56140"/>
    <cellStyle name="Обычный 32 2 6" xfId="12059"/>
    <cellStyle name="Обычный 32 2 6 2" xfId="56141"/>
    <cellStyle name="Обычный 32 2 7" xfId="35246"/>
    <cellStyle name="Обычный 32 2 7 2" xfId="56142"/>
    <cellStyle name="Обычный 32 2 8" xfId="35247"/>
    <cellStyle name="Обычный 32 2 8 2" xfId="56143"/>
    <cellStyle name="Обычный 32 2 9" xfId="56144"/>
    <cellStyle name="Обычный 32 2_Лист1" xfId="56145"/>
    <cellStyle name="Обычный 32 3" xfId="12060"/>
    <cellStyle name="Обычный 32 3 2" xfId="12061"/>
    <cellStyle name="Обычный 32 3 2 2" xfId="56146"/>
    <cellStyle name="Обычный 32 3 2 2 2" xfId="56147"/>
    <cellStyle name="Обычный 32 3 2 3" xfId="56148"/>
    <cellStyle name="Обычный 32 3 3" xfId="12062"/>
    <cellStyle name="Обычный 32 3 3 2" xfId="56149"/>
    <cellStyle name="Обычный 32 3 4" xfId="56150"/>
    <cellStyle name="Обычный 32 3_НВВ РСК 2019 (II пол) МАКС" xfId="56151"/>
    <cellStyle name="Обычный 32 4" xfId="12063"/>
    <cellStyle name="Обычный 32 4 2" xfId="12064"/>
    <cellStyle name="Обычный 32 4 2 2" xfId="56152"/>
    <cellStyle name="Обычный 32 4 3" xfId="12065"/>
    <cellStyle name="Обычный 32 4 3 2" xfId="56153"/>
    <cellStyle name="Обычный 32 4 4" xfId="56154"/>
    <cellStyle name="Обычный 32 5" xfId="12066"/>
    <cellStyle name="Обычный 32 5 2" xfId="56155"/>
    <cellStyle name="Обычный 32 6" xfId="12067"/>
    <cellStyle name="Обычный 32 6 2" xfId="56156"/>
    <cellStyle name="Обычный 32 7" xfId="12068"/>
    <cellStyle name="Обычный 32 7 2" xfId="56157"/>
    <cellStyle name="Обычный 32 8" xfId="35248"/>
    <cellStyle name="Обычный 32 8 2" xfId="56158"/>
    <cellStyle name="Обычный 32 9" xfId="35249"/>
    <cellStyle name="Обычный 32 9 2" xfId="56159"/>
    <cellStyle name="Обычный 32_Лист1" xfId="56160"/>
    <cellStyle name="Обычный 33" xfId="12069"/>
    <cellStyle name="Обычный 33 10" xfId="56161"/>
    <cellStyle name="Обычный 33 2" xfId="12070"/>
    <cellStyle name="Обычный 33 2 2" xfId="12071"/>
    <cellStyle name="Обычный 33 2 2 2" xfId="12072"/>
    <cellStyle name="Обычный 33 2 2 2 2" xfId="56162"/>
    <cellStyle name="Обычный 33 2 2 2 2 2" xfId="56163"/>
    <cellStyle name="Обычный 33 2 2 2 3" xfId="56164"/>
    <cellStyle name="Обычный 33 2 2 3" xfId="12073"/>
    <cellStyle name="Обычный 33 2 2 3 2" xfId="56165"/>
    <cellStyle name="Обычный 33 2 2 4" xfId="56166"/>
    <cellStyle name="Обычный 33 2 2_НВВ РСК 2019 (II пол) МАКС" xfId="56167"/>
    <cellStyle name="Обычный 33 2 3" xfId="12074"/>
    <cellStyle name="Обычный 33 2 3 2" xfId="12075"/>
    <cellStyle name="Обычный 33 2 3 2 2" xfId="56168"/>
    <cellStyle name="Обычный 33 2 3 3" xfId="12076"/>
    <cellStyle name="Обычный 33 2 3 3 2" xfId="56169"/>
    <cellStyle name="Обычный 33 2 3 4" xfId="56170"/>
    <cellStyle name="Обычный 33 2 4" xfId="12077"/>
    <cellStyle name="Обычный 33 2 4 2" xfId="56171"/>
    <cellStyle name="Обычный 33 2 5" xfId="12078"/>
    <cellStyle name="Обычный 33 2 5 2" xfId="56172"/>
    <cellStyle name="Обычный 33 2 6" xfId="12079"/>
    <cellStyle name="Обычный 33 2 6 2" xfId="56173"/>
    <cellStyle name="Обычный 33 2 7" xfId="35250"/>
    <cellStyle name="Обычный 33 2 7 2" xfId="56174"/>
    <cellStyle name="Обычный 33 2 8" xfId="35251"/>
    <cellStyle name="Обычный 33 2 8 2" xfId="56175"/>
    <cellStyle name="Обычный 33 2 9" xfId="56176"/>
    <cellStyle name="Обычный 33 2_Лист1" xfId="56177"/>
    <cellStyle name="Обычный 33 3" xfId="12080"/>
    <cellStyle name="Обычный 33 3 2" xfId="12081"/>
    <cellStyle name="Обычный 33 3 2 2" xfId="56178"/>
    <cellStyle name="Обычный 33 3 2 2 2" xfId="56179"/>
    <cellStyle name="Обычный 33 3 2 3" xfId="56180"/>
    <cellStyle name="Обычный 33 3 3" xfId="12082"/>
    <cellStyle name="Обычный 33 3 3 2" xfId="56181"/>
    <cellStyle name="Обычный 33 3 4" xfId="56182"/>
    <cellStyle name="Обычный 33 3_НВВ РСК 2019 (II пол) МАКС" xfId="56183"/>
    <cellStyle name="Обычный 33 4" xfId="12083"/>
    <cellStyle name="Обычный 33 4 2" xfId="12084"/>
    <cellStyle name="Обычный 33 4 2 2" xfId="56184"/>
    <cellStyle name="Обычный 33 4 3" xfId="12085"/>
    <cellStyle name="Обычный 33 4 3 2" xfId="56185"/>
    <cellStyle name="Обычный 33 4 4" xfId="56186"/>
    <cellStyle name="Обычный 33 5" xfId="12086"/>
    <cellStyle name="Обычный 33 5 2" xfId="56187"/>
    <cellStyle name="Обычный 33 6" xfId="12087"/>
    <cellStyle name="Обычный 33 6 2" xfId="56188"/>
    <cellStyle name="Обычный 33 7" xfId="12088"/>
    <cellStyle name="Обычный 33 7 2" xfId="56189"/>
    <cellStyle name="Обычный 33 8" xfId="35252"/>
    <cellStyle name="Обычный 33 8 2" xfId="56190"/>
    <cellStyle name="Обычный 33 9" xfId="35253"/>
    <cellStyle name="Обычный 33 9 2" xfId="56191"/>
    <cellStyle name="Обычный 33_Лист1" xfId="56192"/>
    <cellStyle name="Обычный 34" xfId="12089"/>
    <cellStyle name="Обычный 34 2" xfId="35254"/>
    <cellStyle name="Обычный 35" xfId="12090"/>
    <cellStyle name="Обычный 35 2" xfId="35255"/>
    <cellStyle name="Обычный 36" xfId="12091"/>
    <cellStyle name="Обычный 36 2" xfId="35256"/>
    <cellStyle name="Обычный 37" xfId="12092"/>
    <cellStyle name="Обычный 37 2" xfId="35257"/>
    <cellStyle name="Обычный 38" xfId="12093"/>
    <cellStyle name="Обычный 38 2" xfId="35258"/>
    <cellStyle name="Обычный 39" xfId="12094"/>
    <cellStyle name="Обычный 39 2" xfId="35259"/>
    <cellStyle name="Обычный 4" xfId="12095"/>
    <cellStyle name="Обычный 4 10" xfId="12096"/>
    <cellStyle name="Обычный 4 10 2" xfId="35260"/>
    <cellStyle name="Обычный 4 10 3" xfId="35261"/>
    <cellStyle name="Обычный 4 11" xfId="12097"/>
    <cellStyle name="Обычный 4 11 2" xfId="35262"/>
    <cellStyle name="Обычный 4 11 3" xfId="35263"/>
    <cellStyle name="Обычный 4 12" xfId="12098"/>
    <cellStyle name="Обычный 4 12 10" xfId="35264"/>
    <cellStyle name="Обычный 4 12 10 2" xfId="56193"/>
    <cellStyle name="Обычный 4 12 11" xfId="56194"/>
    <cellStyle name="Обычный 4 12 2" xfId="12099"/>
    <cellStyle name="Обычный 4 12 2 10" xfId="56195"/>
    <cellStyle name="Обычный 4 12 2 2" xfId="12100"/>
    <cellStyle name="Обычный 4 12 2 2 2" xfId="12101"/>
    <cellStyle name="Обычный 4 12 2 2 2 2" xfId="12102"/>
    <cellStyle name="Обычный 4 12 2 2 2 2 2" xfId="56196"/>
    <cellStyle name="Обычный 4 12 2 2 2 2 2 2" xfId="56197"/>
    <cellStyle name="Обычный 4 12 2 2 2 2 3" xfId="56198"/>
    <cellStyle name="Обычный 4 12 2 2 2 3" xfId="12103"/>
    <cellStyle name="Обычный 4 12 2 2 2 3 2" xfId="56199"/>
    <cellStyle name="Обычный 4 12 2 2 2 4" xfId="56200"/>
    <cellStyle name="Обычный 4 12 2 2 2_НВВ РСК 2019 (II пол) МАКС" xfId="56201"/>
    <cellStyle name="Обычный 4 12 2 2 3" xfId="12104"/>
    <cellStyle name="Обычный 4 12 2 2 3 2" xfId="12105"/>
    <cellStyle name="Обычный 4 12 2 2 3 2 2" xfId="56202"/>
    <cellStyle name="Обычный 4 12 2 2 3 3" xfId="12106"/>
    <cellStyle name="Обычный 4 12 2 2 3 3 2" xfId="56203"/>
    <cellStyle name="Обычный 4 12 2 2 3 4" xfId="56204"/>
    <cellStyle name="Обычный 4 12 2 2 4" xfId="12107"/>
    <cellStyle name="Обычный 4 12 2 2 4 2" xfId="56205"/>
    <cellStyle name="Обычный 4 12 2 2 5" xfId="12108"/>
    <cellStyle name="Обычный 4 12 2 2 5 2" xfId="56206"/>
    <cellStyle name="Обычный 4 12 2 2 6" xfId="12109"/>
    <cellStyle name="Обычный 4 12 2 2 6 2" xfId="56207"/>
    <cellStyle name="Обычный 4 12 2 2 7" xfId="35265"/>
    <cellStyle name="Обычный 4 12 2 2 7 2" xfId="56208"/>
    <cellStyle name="Обычный 4 12 2 2 8" xfId="35266"/>
    <cellStyle name="Обычный 4 12 2 2 8 2" xfId="56209"/>
    <cellStyle name="Обычный 4 12 2 2 9" xfId="56210"/>
    <cellStyle name="Обычный 4 12 2 2_Лист1" xfId="56211"/>
    <cellStyle name="Обычный 4 12 2 3" xfId="12110"/>
    <cellStyle name="Обычный 4 12 2 3 2" xfId="12111"/>
    <cellStyle name="Обычный 4 12 2 3 2 2" xfId="56212"/>
    <cellStyle name="Обычный 4 12 2 3 2 2 2" xfId="56213"/>
    <cellStyle name="Обычный 4 12 2 3 2 3" xfId="56214"/>
    <cellStyle name="Обычный 4 12 2 3 3" xfId="12112"/>
    <cellStyle name="Обычный 4 12 2 3 3 2" xfId="56215"/>
    <cellStyle name="Обычный 4 12 2 3 4" xfId="56216"/>
    <cellStyle name="Обычный 4 12 2 3_НВВ РСК 2019 (II пол) МАКС" xfId="56217"/>
    <cellStyle name="Обычный 4 12 2 4" xfId="12113"/>
    <cellStyle name="Обычный 4 12 2 4 2" xfId="12114"/>
    <cellStyle name="Обычный 4 12 2 4 2 2" xfId="56218"/>
    <cellStyle name="Обычный 4 12 2 4 3" xfId="12115"/>
    <cellStyle name="Обычный 4 12 2 4 3 2" xfId="56219"/>
    <cellStyle name="Обычный 4 12 2 4 4" xfId="56220"/>
    <cellStyle name="Обычный 4 12 2 5" xfId="12116"/>
    <cellStyle name="Обычный 4 12 2 5 2" xfId="56221"/>
    <cellStyle name="Обычный 4 12 2 6" xfId="12117"/>
    <cellStyle name="Обычный 4 12 2 6 2" xfId="56222"/>
    <cellStyle name="Обычный 4 12 2 7" xfId="12118"/>
    <cellStyle name="Обычный 4 12 2 7 2" xfId="56223"/>
    <cellStyle name="Обычный 4 12 2 8" xfId="35267"/>
    <cellStyle name="Обычный 4 12 2 8 2" xfId="56224"/>
    <cellStyle name="Обычный 4 12 2 9" xfId="35268"/>
    <cellStyle name="Обычный 4 12 2 9 2" xfId="56225"/>
    <cellStyle name="Обычный 4 12 2_Лист1" xfId="56226"/>
    <cellStyle name="Обычный 4 12 3" xfId="12119"/>
    <cellStyle name="Обычный 4 12 3 2" xfId="12120"/>
    <cellStyle name="Обычный 4 12 3 2 2" xfId="12121"/>
    <cellStyle name="Обычный 4 12 3 2 2 2" xfId="56227"/>
    <cellStyle name="Обычный 4 12 3 2 2 2 2" xfId="56228"/>
    <cellStyle name="Обычный 4 12 3 2 2 3" xfId="56229"/>
    <cellStyle name="Обычный 4 12 3 2 3" xfId="12122"/>
    <cellStyle name="Обычный 4 12 3 2 3 2" xfId="56230"/>
    <cellStyle name="Обычный 4 12 3 2 4" xfId="56231"/>
    <cellStyle name="Обычный 4 12 3 2_НВВ РСК 2019 (II пол) МАКС" xfId="56232"/>
    <cellStyle name="Обычный 4 12 3 3" xfId="12123"/>
    <cellStyle name="Обычный 4 12 3 3 2" xfId="12124"/>
    <cellStyle name="Обычный 4 12 3 3 2 2" xfId="56233"/>
    <cellStyle name="Обычный 4 12 3 3 3" xfId="12125"/>
    <cellStyle name="Обычный 4 12 3 3 3 2" xfId="56234"/>
    <cellStyle name="Обычный 4 12 3 3 4" xfId="56235"/>
    <cellStyle name="Обычный 4 12 3 4" xfId="12126"/>
    <cellStyle name="Обычный 4 12 3 4 2" xfId="56236"/>
    <cellStyle name="Обычный 4 12 3 5" xfId="12127"/>
    <cellStyle name="Обычный 4 12 3 5 2" xfId="56237"/>
    <cellStyle name="Обычный 4 12 3 6" xfId="12128"/>
    <cellStyle name="Обычный 4 12 3 6 2" xfId="56238"/>
    <cellStyle name="Обычный 4 12 3 7" xfId="35269"/>
    <cellStyle name="Обычный 4 12 3 7 2" xfId="56239"/>
    <cellStyle name="Обычный 4 12 3 8" xfId="35270"/>
    <cellStyle name="Обычный 4 12 3 8 2" xfId="56240"/>
    <cellStyle name="Обычный 4 12 3 9" xfId="56241"/>
    <cellStyle name="Обычный 4 12 3_Лист1" xfId="56242"/>
    <cellStyle name="Обычный 4 12 4" xfId="12129"/>
    <cellStyle name="Обычный 4 12 4 2" xfId="12130"/>
    <cellStyle name="Обычный 4 12 4 2 2" xfId="56243"/>
    <cellStyle name="Обычный 4 12 4 2 2 2" xfId="56244"/>
    <cellStyle name="Обычный 4 12 4 2 3" xfId="56245"/>
    <cellStyle name="Обычный 4 12 4 3" xfId="12131"/>
    <cellStyle name="Обычный 4 12 4 3 2" xfId="56246"/>
    <cellStyle name="Обычный 4 12 4 4" xfId="56247"/>
    <cellStyle name="Обычный 4 12 4_НВВ РСК 2019 (II пол) МАКС" xfId="56248"/>
    <cellStyle name="Обычный 4 12 5" xfId="12132"/>
    <cellStyle name="Обычный 4 12 5 2" xfId="12133"/>
    <cellStyle name="Обычный 4 12 5 2 2" xfId="56249"/>
    <cellStyle name="Обычный 4 12 5 3" xfId="12134"/>
    <cellStyle name="Обычный 4 12 5 3 2" xfId="56250"/>
    <cellStyle name="Обычный 4 12 5 4" xfId="56251"/>
    <cellStyle name="Обычный 4 12 6" xfId="12135"/>
    <cellStyle name="Обычный 4 12 6 2" xfId="56252"/>
    <cellStyle name="Обычный 4 12 7" xfId="12136"/>
    <cellStyle name="Обычный 4 12 7 2" xfId="56253"/>
    <cellStyle name="Обычный 4 12 8" xfId="12137"/>
    <cellStyle name="Обычный 4 12 8 2" xfId="56254"/>
    <cellStyle name="Обычный 4 12 9" xfId="35271"/>
    <cellStyle name="Обычный 4 12 9 2" xfId="56255"/>
    <cellStyle name="Обычный 4 12_Лист1" xfId="56256"/>
    <cellStyle name="Обычный 4 13" xfId="12138"/>
    <cellStyle name="Обычный 4 13 2" xfId="35272"/>
    <cellStyle name="Обычный 4 14" xfId="12139"/>
    <cellStyle name="Обычный 4 14 2" xfId="12140"/>
    <cellStyle name="Обычный 4 15" xfId="35273"/>
    <cellStyle name="Обычный 4 2" xfId="12141"/>
    <cellStyle name="Обычный 4 2 2" xfId="12142"/>
    <cellStyle name="Обычный 4 2 2 2" xfId="12143"/>
    <cellStyle name="Обычный 4 2 2 2 2" xfId="35274"/>
    <cellStyle name="Обычный 4 2 2 3" xfId="12144"/>
    <cellStyle name="Обычный 4 2 2 3 2" xfId="35275"/>
    <cellStyle name="Обычный 4 2 2 4" xfId="35276"/>
    <cellStyle name="Обычный 4 2 2_Лист1" xfId="56257"/>
    <cellStyle name="Обычный 4 2 3" xfId="12145"/>
    <cellStyle name="Обычный 4 2 3 2" xfId="12146"/>
    <cellStyle name="Обычный 4 2 3 2 2" xfId="35277"/>
    <cellStyle name="Обычный 4 2 3 3" xfId="12147"/>
    <cellStyle name="Обычный 4 2 3 3 2" xfId="12148"/>
    <cellStyle name="Обычный 4 2 3 3 2 2" xfId="56258"/>
    <cellStyle name="Обычный 4 2 3 3 2 2 2" xfId="56259"/>
    <cellStyle name="Обычный 4 2 3 3 2 3" xfId="56260"/>
    <cellStyle name="Обычный 4 2 3 3 3" xfId="12149"/>
    <cellStyle name="Обычный 4 2 3 3 3 2" xfId="56261"/>
    <cellStyle name="Обычный 4 2 3 3 4" xfId="56262"/>
    <cellStyle name="Обычный 4 2 3 3_НВВ РСК 2019 (II пол) МАКС" xfId="56263"/>
    <cellStyle name="Обычный 4 2 3 4" xfId="12150"/>
    <cellStyle name="Обычный 4 2 3 4 2" xfId="56264"/>
    <cellStyle name="Обычный 4 2 3 4 2 2" xfId="56265"/>
    <cellStyle name="Обычный 4 2 3 4 3" xfId="56266"/>
    <cellStyle name="Обычный 4 2 3 4 3 2" xfId="56267"/>
    <cellStyle name="Обычный 4 2 3 4 4" xfId="56268"/>
    <cellStyle name="Обычный 4 2 3 5" xfId="35278"/>
    <cellStyle name="Обычный 4 2 3 5 2" xfId="56269"/>
    <cellStyle name="Обычный 4 2 3 6" xfId="56270"/>
    <cellStyle name="Обычный 4 2 3 6 2" xfId="56271"/>
    <cellStyle name="Обычный 4 2 3 7" xfId="56272"/>
    <cellStyle name="Обычный 4 2 3 7 2" xfId="56273"/>
    <cellStyle name="Обычный 4 2 3 8" xfId="56274"/>
    <cellStyle name="Обычный 4 2 3 8 2" xfId="56275"/>
    <cellStyle name="Обычный 4 2 3 9" xfId="56276"/>
    <cellStyle name="Обычный 4 2 3_Лист1" xfId="56277"/>
    <cellStyle name="Обычный 4 2 4" xfId="12151"/>
    <cellStyle name="Обычный 4 2 4 2" xfId="35279"/>
    <cellStyle name="Обычный 4 2 5" xfId="12152"/>
    <cellStyle name="Обычный 4 2 5 2" xfId="35280"/>
    <cellStyle name="Обычный 4 2 5 3" xfId="35281"/>
    <cellStyle name="Обычный 4 2 6" xfId="12153"/>
    <cellStyle name="Обычный 4 2 6 2" xfId="35282"/>
    <cellStyle name="Обычный 4 2 6 3" xfId="35283"/>
    <cellStyle name="Обычный 4 2 7" xfId="12154"/>
    <cellStyle name="Обычный 4 2 7 2" xfId="35284"/>
    <cellStyle name="Обычный 4 2 8" xfId="35285"/>
    <cellStyle name="Обычный 4 2_46EP.2012(v0.1)" xfId="12155"/>
    <cellStyle name="Обычный 4 3" xfId="12156"/>
    <cellStyle name="Обычный 4 3 2" xfId="12157"/>
    <cellStyle name="Обычный 4 3 2 2" xfId="35286"/>
    <cellStyle name="Обычный 4 3 2 3" xfId="35287"/>
    <cellStyle name="Обычный 4 3 2 4" xfId="35288"/>
    <cellStyle name="Обычный 4 3 2 5" xfId="35289"/>
    <cellStyle name="Обычный 4 3 2 6" xfId="35290"/>
    <cellStyle name="Обычный 4 3 3" xfId="12158"/>
    <cellStyle name="Обычный 4 3 3 2" xfId="35291"/>
    <cellStyle name="Обычный 4 3 3 3" xfId="35292"/>
    <cellStyle name="Обычный 4 3 3 4" xfId="35293"/>
    <cellStyle name="Обычный 4 3 3 5" xfId="35294"/>
    <cellStyle name="Обычный 4 3 3 6" xfId="35295"/>
    <cellStyle name="Обычный 4 3 4" xfId="12159"/>
    <cellStyle name="Обычный 4 3 4 2" xfId="35296"/>
    <cellStyle name="Обычный 4 3 4 3" xfId="35297"/>
    <cellStyle name="Обычный 4 3 4 4" xfId="35298"/>
    <cellStyle name="Обычный 4 3 5" xfId="12160"/>
    <cellStyle name="Обычный 4 3 5 2" xfId="35299"/>
    <cellStyle name="Обычный 4 3 6" xfId="35300"/>
    <cellStyle name="Обычный 4 3 7" xfId="35301"/>
    <cellStyle name="Обычный 4 3 8" xfId="35302"/>
    <cellStyle name="Обычный 4 3_Лист1" xfId="56278"/>
    <cellStyle name="Обычный 4 4" xfId="12161"/>
    <cellStyle name="Обычный 4 4 10" xfId="56279"/>
    <cellStyle name="Обычный 4 4 2" xfId="12162"/>
    <cellStyle name="Обычный 4 4 2 2" xfId="35303"/>
    <cellStyle name="Обычный 4 4 3" xfId="12163"/>
    <cellStyle name="Обычный 4 4 3 2" xfId="56280"/>
    <cellStyle name="Обычный 4 4 3 2 2" xfId="56281"/>
    <cellStyle name="Обычный 4 4 3 2 2 2" xfId="56282"/>
    <cellStyle name="Обычный 4 4 3 2 3" xfId="56283"/>
    <cellStyle name="Обычный 4 4 3 3" xfId="56284"/>
    <cellStyle name="Обычный 4 4 3 3 2" xfId="56285"/>
    <cellStyle name="Обычный 4 4 3 4" xfId="56286"/>
    <cellStyle name="Обычный 4 4 3_НВВ РСК 2019 (II пол) МАКС" xfId="56287"/>
    <cellStyle name="Обычный 4 4 4" xfId="12164"/>
    <cellStyle name="Обычный 4 4 4 2" xfId="12165"/>
    <cellStyle name="Обычный 4 4 4 2 2" xfId="56288"/>
    <cellStyle name="Обычный 4 4 4 3" xfId="12166"/>
    <cellStyle name="Обычный 4 4 4 3 2" xfId="56289"/>
    <cellStyle name="Обычный 4 4 4 4" xfId="56290"/>
    <cellStyle name="Обычный 4 4 5" xfId="12167"/>
    <cellStyle name="Обычный 4 4 5 2" xfId="56291"/>
    <cellStyle name="Обычный 4 4 6" xfId="35304"/>
    <cellStyle name="Обычный 4 4 6 2" xfId="56292"/>
    <cellStyle name="Обычный 4 4 7" xfId="35305"/>
    <cellStyle name="Обычный 4 4 7 2" xfId="56293"/>
    <cellStyle name="Обычный 4 4 8" xfId="56294"/>
    <cellStyle name="Обычный 4 4 9" xfId="56295"/>
    <cellStyle name="Обычный 4 4 9 2" xfId="56296"/>
    <cellStyle name="Обычный 4 4_Лист1" xfId="56297"/>
    <cellStyle name="Обычный 4 5" xfId="12168"/>
    <cellStyle name="Обычный 4 5 2" xfId="12169"/>
    <cellStyle name="Обычный 4 5 3" xfId="12170"/>
    <cellStyle name="Обычный 4 5 4" xfId="35306"/>
    <cellStyle name="Обычный 4 5 5" xfId="35307"/>
    <cellStyle name="Обычный 4 6" xfId="12171"/>
    <cellStyle name="Обычный 4 6 2" xfId="12172"/>
    <cellStyle name="Обычный 4 6 3" xfId="12173"/>
    <cellStyle name="Обычный 4 6 4" xfId="35308"/>
    <cellStyle name="Обычный 4 6 5" xfId="35309"/>
    <cellStyle name="Обычный 4 7" xfId="12174"/>
    <cellStyle name="Обычный 4 7 2" xfId="35310"/>
    <cellStyle name="Обычный 4 7 3" xfId="35311"/>
    <cellStyle name="Обычный 4 8" xfId="12175"/>
    <cellStyle name="Обычный 4 8 2" xfId="35312"/>
    <cellStyle name="Обычный 4 8 3" xfId="35313"/>
    <cellStyle name="Обычный 4 9" xfId="12176"/>
    <cellStyle name="Обычный 4 9 2" xfId="35314"/>
    <cellStyle name="Обычный 4 9 3" xfId="35315"/>
    <cellStyle name="Обычный 4_ARMRAZR" xfId="12177"/>
    <cellStyle name="Обычный 40" xfId="12178"/>
    <cellStyle name="Обычный 40 2" xfId="35316"/>
    <cellStyle name="Обычный 41" xfId="12179"/>
    <cellStyle name="Обычный 41 2" xfId="35317"/>
    <cellStyle name="Обычный 42" xfId="12180"/>
    <cellStyle name="Обычный 42 2" xfId="12181"/>
    <cellStyle name="Обычный 42 2 2" xfId="12182"/>
    <cellStyle name="Обычный 42 2 2 2" xfId="56298"/>
    <cellStyle name="Обычный 42 2 2 2 2" xfId="56299"/>
    <cellStyle name="Обычный 42 2 2 3" xfId="56300"/>
    <cellStyle name="Обычный 42 2 3" xfId="12183"/>
    <cellStyle name="Обычный 42 2 3 2" xfId="56301"/>
    <cellStyle name="Обычный 42 2 4" xfId="56302"/>
    <cellStyle name="Обычный 42 2_НВВ РСК 2019 (II пол) МАКС" xfId="56303"/>
    <cellStyle name="Обычный 42 3" xfId="12184"/>
    <cellStyle name="Обычный 42 3 2" xfId="12185"/>
    <cellStyle name="Обычный 42 3 2 2" xfId="56304"/>
    <cellStyle name="Обычный 42 3 3" xfId="12186"/>
    <cellStyle name="Обычный 42 3 3 2" xfId="56305"/>
    <cellStyle name="Обычный 42 3 4" xfId="56306"/>
    <cellStyle name="Обычный 42 4" xfId="12187"/>
    <cellStyle name="Обычный 42 4 2" xfId="56307"/>
    <cellStyle name="Обычный 42 5" xfId="12188"/>
    <cellStyle name="Обычный 42 5 2" xfId="56308"/>
    <cellStyle name="Обычный 42 6" xfId="12189"/>
    <cellStyle name="Обычный 42 6 2" xfId="56309"/>
    <cellStyle name="Обычный 42 7" xfId="35318"/>
    <cellStyle name="Обычный 42 7 2" xfId="56310"/>
    <cellStyle name="Обычный 42 8" xfId="35319"/>
    <cellStyle name="Обычный 42 8 2" xfId="56311"/>
    <cellStyle name="Обычный 42 9" xfId="56312"/>
    <cellStyle name="Обычный 42_Лист1" xfId="56313"/>
    <cellStyle name="Обычный 43" xfId="12190"/>
    <cellStyle name="Обычный 43 2" xfId="12191"/>
    <cellStyle name="Обычный 43 2 2" xfId="12192"/>
    <cellStyle name="Обычный 43 2 2 2" xfId="56314"/>
    <cellStyle name="Обычный 43 2 2 2 2" xfId="56315"/>
    <cellStyle name="Обычный 43 2 2 3" xfId="56316"/>
    <cellStyle name="Обычный 43 2 3" xfId="12193"/>
    <cellStyle name="Обычный 43 2 3 2" xfId="56317"/>
    <cellStyle name="Обычный 43 2 4" xfId="56318"/>
    <cellStyle name="Обычный 43 2_НВВ РСК 2019 (II пол) МАКС" xfId="56319"/>
    <cellStyle name="Обычный 43 3" xfId="12194"/>
    <cellStyle name="Обычный 43 3 2" xfId="12195"/>
    <cellStyle name="Обычный 43 3 2 2" xfId="56320"/>
    <cellStyle name="Обычный 43 3 3" xfId="12196"/>
    <cellStyle name="Обычный 43 3 3 2" xfId="56321"/>
    <cellStyle name="Обычный 43 3 4" xfId="56322"/>
    <cellStyle name="Обычный 43 4" xfId="12197"/>
    <cellStyle name="Обычный 43 4 2" xfId="56323"/>
    <cellStyle name="Обычный 43 5" xfId="12198"/>
    <cellStyle name="Обычный 43 5 2" xfId="56324"/>
    <cellStyle name="Обычный 43 6" xfId="12199"/>
    <cellStyle name="Обычный 43 6 2" xfId="56325"/>
    <cellStyle name="Обычный 43 7" xfId="35320"/>
    <cellStyle name="Обычный 43 7 2" xfId="56326"/>
    <cellStyle name="Обычный 43 8" xfId="35321"/>
    <cellStyle name="Обычный 43 8 2" xfId="56327"/>
    <cellStyle name="Обычный 43 9" xfId="56328"/>
    <cellStyle name="Обычный 43_Лист1" xfId="56329"/>
    <cellStyle name="Обычный 44" xfId="12200"/>
    <cellStyle name="Обычный 44 2" xfId="12201"/>
    <cellStyle name="Обычный 44 2 2" xfId="12202"/>
    <cellStyle name="Обычный 44 2 2 2" xfId="56330"/>
    <cellStyle name="Обычный 44 2 2 2 2" xfId="56331"/>
    <cellStyle name="Обычный 44 2 2 3" xfId="56332"/>
    <cellStyle name="Обычный 44 2 3" xfId="12203"/>
    <cellStyle name="Обычный 44 2 3 2" xfId="56333"/>
    <cellStyle name="Обычный 44 2 4" xfId="56334"/>
    <cellStyle name="Обычный 44 2_НВВ РСК 2019 (II пол) МАКС" xfId="56335"/>
    <cellStyle name="Обычный 44 3" xfId="12204"/>
    <cellStyle name="Обычный 44 3 2" xfId="12205"/>
    <cellStyle name="Обычный 44 3 2 2" xfId="56336"/>
    <cellStyle name="Обычный 44 3 3" xfId="12206"/>
    <cellStyle name="Обычный 44 3 3 2" xfId="56337"/>
    <cellStyle name="Обычный 44 3 4" xfId="56338"/>
    <cellStyle name="Обычный 44 4" xfId="12207"/>
    <cellStyle name="Обычный 44 4 2" xfId="56339"/>
    <cellStyle name="Обычный 44 5" xfId="12208"/>
    <cellStyle name="Обычный 44 5 2" xfId="56340"/>
    <cellStyle name="Обычный 44 6" xfId="12209"/>
    <cellStyle name="Обычный 44 6 2" xfId="56341"/>
    <cellStyle name="Обычный 44 7" xfId="35322"/>
    <cellStyle name="Обычный 44 7 2" xfId="56342"/>
    <cellStyle name="Обычный 44 8" xfId="35323"/>
    <cellStyle name="Обычный 44 8 2" xfId="56343"/>
    <cellStyle name="Обычный 44 9" xfId="56344"/>
    <cellStyle name="Обычный 44_Лист1" xfId="56345"/>
    <cellStyle name="Обычный 45" xfId="12210"/>
    <cellStyle name="Обычный 45 2" xfId="12211"/>
    <cellStyle name="Обычный 45 2 2" xfId="12212"/>
    <cellStyle name="Обычный 45 2 2 2" xfId="56346"/>
    <cellStyle name="Обычный 45 2 2 2 2" xfId="56347"/>
    <cellStyle name="Обычный 45 2 2 3" xfId="56348"/>
    <cellStyle name="Обычный 45 2 3" xfId="12213"/>
    <cellStyle name="Обычный 45 2 3 2" xfId="56349"/>
    <cellStyle name="Обычный 45 2 4" xfId="56350"/>
    <cellStyle name="Обычный 45 2_НВВ РСК 2019 (II пол) МАКС" xfId="56351"/>
    <cellStyle name="Обычный 45 3" xfId="12214"/>
    <cellStyle name="Обычный 45 3 2" xfId="12215"/>
    <cellStyle name="Обычный 45 3 2 2" xfId="56352"/>
    <cellStyle name="Обычный 45 3 3" xfId="12216"/>
    <cellStyle name="Обычный 45 3 3 2" xfId="56353"/>
    <cellStyle name="Обычный 45 3 4" xfId="56354"/>
    <cellStyle name="Обычный 45 4" xfId="12217"/>
    <cellStyle name="Обычный 45 4 2" xfId="56355"/>
    <cellStyle name="Обычный 45 5" xfId="12218"/>
    <cellStyle name="Обычный 45 5 2" xfId="56356"/>
    <cellStyle name="Обычный 45 6" xfId="12219"/>
    <cellStyle name="Обычный 45 6 2" xfId="56357"/>
    <cellStyle name="Обычный 45 7" xfId="35324"/>
    <cellStyle name="Обычный 45 7 2" xfId="56358"/>
    <cellStyle name="Обычный 45 8" xfId="35325"/>
    <cellStyle name="Обычный 45 8 2" xfId="56359"/>
    <cellStyle name="Обычный 45 9" xfId="56360"/>
    <cellStyle name="Обычный 45_Лист1" xfId="56361"/>
    <cellStyle name="Обычный 46" xfId="12220"/>
    <cellStyle name="Обычный 46 2" xfId="12221"/>
    <cellStyle name="Обычный 46 2 2" xfId="12222"/>
    <cellStyle name="Обычный 46 2 2 2" xfId="56362"/>
    <cellStyle name="Обычный 46 2 2 2 2" xfId="56363"/>
    <cellStyle name="Обычный 46 2 2 3" xfId="56364"/>
    <cellStyle name="Обычный 46 2 3" xfId="12223"/>
    <cellStyle name="Обычный 46 2 3 2" xfId="56365"/>
    <cellStyle name="Обычный 46 2 4" xfId="56366"/>
    <cellStyle name="Обычный 46 2_НВВ РСК 2019 (II пол) МАКС" xfId="56367"/>
    <cellStyle name="Обычный 46 3" xfId="12224"/>
    <cellStyle name="Обычный 46 3 2" xfId="12225"/>
    <cellStyle name="Обычный 46 3 2 2" xfId="56368"/>
    <cellStyle name="Обычный 46 3 3" xfId="12226"/>
    <cellStyle name="Обычный 46 3 3 2" xfId="56369"/>
    <cellStyle name="Обычный 46 3 4" xfId="56370"/>
    <cellStyle name="Обычный 46 4" xfId="12227"/>
    <cellStyle name="Обычный 46 4 2" xfId="56371"/>
    <cellStyle name="Обычный 46 5" xfId="12228"/>
    <cellStyle name="Обычный 46 5 2" xfId="56372"/>
    <cellStyle name="Обычный 46 6" xfId="12229"/>
    <cellStyle name="Обычный 46 6 2" xfId="56373"/>
    <cellStyle name="Обычный 46 7" xfId="35326"/>
    <cellStyle name="Обычный 46 7 2" xfId="56374"/>
    <cellStyle name="Обычный 46 8" xfId="35327"/>
    <cellStyle name="Обычный 46 8 2" xfId="56375"/>
    <cellStyle name="Обычный 46 9" xfId="56376"/>
    <cellStyle name="Обычный 46_Лист1" xfId="56377"/>
    <cellStyle name="Обычный 47" xfId="12230"/>
    <cellStyle name="Обычный 47 2" xfId="12231"/>
    <cellStyle name="Обычный 47 2 2" xfId="12232"/>
    <cellStyle name="Обычный 47 2 2 2" xfId="56378"/>
    <cellStyle name="Обычный 47 2 2 2 2" xfId="56379"/>
    <cellStyle name="Обычный 47 2 2 3" xfId="56380"/>
    <cellStyle name="Обычный 47 2 3" xfId="12233"/>
    <cellStyle name="Обычный 47 2 3 2" xfId="56381"/>
    <cellStyle name="Обычный 47 2 4" xfId="56382"/>
    <cellStyle name="Обычный 47 2_НВВ РСК 2019 (II пол) МАКС" xfId="56383"/>
    <cellStyle name="Обычный 47 3" xfId="12234"/>
    <cellStyle name="Обычный 47 3 2" xfId="12235"/>
    <cellStyle name="Обычный 47 3 2 2" xfId="56384"/>
    <cellStyle name="Обычный 47 3 3" xfId="12236"/>
    <cellStyle name="Обычный 47 3 3 2" xfId="56385"/>
    <cellStyle name="Обычный 47 3 4" xfId="56386"/>
    <cellStyle name="Обычный 47 4" xfId="12237"/>
    <cellStyle name="Обычный 47 4 2" xfId="56387"/>
    <cellStyle name="Обычный 47 5" xfId="12238"/>
    <cellStyle name="Обычный 47 5 2" xfId="56388"/>
    <cellStyle name="Обычный 47 6" xfId="12239"/>
    <cellStyle name="Обычный 47 6 2" xfId="56389"/>
    <cellStyle name="Обычный 47 7" xfId="35328"/>
    <cellStyle name="Обычный 47 7 2" xfId="56390"/>
    <cellStyle name="Обычный 47 8" xfId="35329"/>
    <cellStyle name="Обычный 47 8 2" xfId="56391"/>
    <cellStyle name="Обычный 47 9" xfId="56392"/>
    <cellStyle name="Обычный 47_Лист1" xfId="56393"/>
    <cellStyle name="Обычный 48" xfId="12240"/>
    <cellStyle name="Обычный 48 2" xfId="12241"/>
    <cellStyle name="Обычный 48 2 2" xfId="12242"/>
    <cellStyle name="Обычный 48 2 2 2" xfId="56394"/>
    <cellStyle name="Обычный 48 2 2 2 2" xfId="56395"/>
    <cellStyle name="Обычный 48 2 2 3" xfId="56396"/>
    <cellStyle name="Обычный 48 2 3" xfId="12243"/>
    <cellStyle name="Обычный 48 2 3 2" xfId="56397"/>
    <cellStyle name="Обычный 48 2 4" xfId="56398"/>
    <cellStyle name="Обычный 48 2_НВВ РСК 2019 (II пол) МАКС" xfId="56399"/>
    <cellStyle name="Обычный 48 3" xfId="12244"/>
    <cellStyle name="Обычный 48 3 2" xfId="12245"/>
    <cellStyle name="Обычный 48 3 2 2" xfId="56400"/>
    <cellStyle name="Обычный 48 3 3" xfId="12246"/>
    <cellStyle name="Обычный 48 3 3 2" xfId="56401"/>
    <cellStyle name="Обычный 48 3 4" xfId="56402"/>
    <cellStyle name="Обычный 48 4" xfId="12247"/>
    <cellStyle name="Обычный 48 4 2" xfId="56403"/>
    <cellStyle name="Обычный 48 5" xfId="12248"/>
    <cellStyle name="Обычный 48 5 2" xfId="56404"/>
    <cellStyle name="Обычный 48 6" xfId="12249"/>
    <cellStyle name="Обычный 48 6 2" xfId="56405"/>
    <cellStyle name="Обычный 48 7" xfId="35330"/>
    <cellStyle name="Обычный 48 7 2" xfId="56406"/>
    <cellStyle name="Обычный 48 8" xfId="35331"/>
    <cellStyle name="Обычный 48 8 2" xfId="56407"/>
    <cellStyle name="Обычный 48 9" xfId="56408"/>
    <cellStyle name="Обычный 48_Лист1" xfId="56409"/>
    <cellStyle name="Обычный 49" xfId="12250"/>
    <cellStyle name="Обычный 49 2" xfId="12251"/>
    <cellStyle name="Обычный 49 2 2" xfId="12252"/>
    <cellStyle name="Обычный 49 2 2 2" xfId="56410"/>
    <cellStyle name="Обычный 49 2 2 2 2" xfId="56411"/>
    <cellStyle name="Обычный 49 2 2 3" xfId="56412"/>
    <cellStyle name="Обычный 49 2 3" xfId="12253"/>
    <cellStyle name="Обычный 49 2 3 2" xfId="56413"/>
    <cellStyle name="Обычный 49 2 4" xfId="56414"/>
    <cellStyle name="Обычный 49 2_НВВ РСК 2019 (II пол) МАКС" xfId="56415"/>
    <cellStyle name="Обычный 49 3" xfId="12254"/>
    <cellStyle name="Обычный 49 3 2" xfId="12255"/>
    <cellStyle name="Обычный 49 3 2 2" xfId="56416"/>
    <cellStyle name="Обычный 49 3 3" xfId="12256"/>
    <cellStyle name="Обычный 49 3 3 2" xfId="56417"/>
    <cellStyle name="Обычный 49 3 4" xfId="56418"/>
    <cellStyle name="Обычный 49 4" xfId="12257"/>
    <cellStyle name="Обычный 49 4 2" xfId="56419"/>
    <cellStyle name="Обычный 49 5" xfId="12258"/>
    <cellStyle name="Обычный 49 5 2" xfId="56420"/>
    <cellStyle name="Обычный 49 6" xfId="12259"/>
    <cellStyle name="Обычный 49 6 2" xfId="56421"/>
    <cellStyle name="Обычный 49 7" xfId="35332"/>
    <cellStyle name="Обычный 49 7 2" xfId="56422"/>
    <cellStyle name="Обычный 49 8" xfId="35333"/>
    <cellStyle name="Обычный 49 8 2" xfId="56423"/>
    <cellStyle name="Обычный 49 9" xfId="56424"/>
    <cellStyle name="Обычный 49_Лист1" xfId="56425"/>
    <cellStyle name="Обычный 5" xfId="12260"/>
    <cellStyle name="Обычный 5 10" xfId="56426"/>
    <cellStyle name="Обычный 5 15" xfId="12261"/>
    <cellStyle name="Обычный 5 15 2" xfId="12262"/>
    <cellStyle name="Обычный 5 15 2 2" xfId="12263"/>
    <cellStyle name="Обычный 5 15 2 3" xfId="12264"/>
    <cellStyle name="Обычный 5 15 2 4" xfId="35334"/>
    <cellStyle name="Обычный 5 15 2 5" xfId="35335"/>
    <cellStyle name="Обычный 5 15 3" xfId="12265"/>
    <cellStyle name="Обычный 5 15 3 2" xfId="12266"/>
    <cellStyle name="Обычный 5 15 3 3" xfId="12267"/>
    <cellStyle name="Обычный 5 15 4" xfId="12268"/>
    <cellStyle name="Обычный 5 15 4 2" xfId="12269"/>
    <cellStyle name="Обычный 5 15 4 3" xfId="12270"/>
    <cellStyle name="Обычный 5 15 5" xfId="12271"/>
    <cellStyle name="Обычный 5 15 6" xfId="12272"/>
    <cellStyle name="Обычный 5 15 7" xfId="12273"/>
    <cellStyle name="Обычный 5 15 8" xfId="35336"/>
    <cellStyle name="Обычный 5 15 9" xfId="35337"/>
    <cellStyle name="Обычный 5 2" xfId="12274"/>
    <cellStyle name="Обычный 5 2 2" xfId="12275"/>
    <cellStyle name="Обычный 5 2 2 2" xfId="12276"/>
    <cellStyle name="Обычный 5 2 2 3" xfId="35338"/>
    <cellStyle name="Обычный 5 2 3" xfId="12277"/>
    <cellStyle name="Обычный 5 2 3 2" xfId="12278"/>
    <cellStyle name="Обычный 5 2 3 3" xfId="56427"/>
    <cellStyle name="Обычный 5 2 4" xfId="12279"/>
    <cellStyle name="Обычный 5 2 4 2" xfId="35339"/>
    <cellStyle name="Обычный 5 2 5" xfId="12280"/>
    <cellStyle name="Обычный 5 2_Лист1" xfId="56428"/>
    <cellStyle name="Обычный 5 3" xfId="12281"/>
    <cellStyle name="Обычный 5 3 2" xfId="12282"/>
    <cellStyle name="Обычный 5 3 3" xfId="12283"/>
    <cellStyle name="Обычный 5 3 4" xfId="35340"/>
    <cellStyle name="Обычный 5 3 5" xfId="35341"/>
    <cellStyle name="Обычный 5 4" xfId="12284"/>
    <cellStyle name="Обычный 5 4 2" xfId="12285"/>
    <cellStyle name="Обычный 5 4 3" xfId="12286"/>
    <cellStyle name="Обычный 5 4 4" xfId="12287"/>
    <cellStyle name="Обычный 5 4 5" xfId="35342"/>
    <cellStyle name="Обычный 5 5" xfId="12288"/>
    <cellStyle name="Обычный 5 5 2" xfId="12289"/>
    <cellStyle name="Обычный 5 5 3" xfId="12290"/>
    <cellStyle name="Обычный 5 5 4" xfId="35343"/>
    <cellStyle name="Обычный 5 5 5" xfId="35344"/>
    <cellStyle name="Обычный 5 6" xfId="12291"/>
    <cellStyle name="Обычный 5 6 2" xfId="12292"/>
    <cellStyle name="Обычный 5 6 3" xfId="35345"/>
    <cellStyle name="Обычный 5 7" xfId="12293"/>
    <cellStyle name="Обычный 5 7 2" xfId="35346"/>
    <cellStyle name="Обычный 5 8" xfId="12294"/>
    <cellStyle name="Обычный 5 8 2" xfId="12295"/>
    <cellStyle name="Обычный 5 8 3" xfId="35347"/>
    <cellStyle name="Обычный 5 8 4" xfId="35348"/>
    <cellStyle name="Обычный 5 9" xfId="12296"/>
    <cellStyle name="Обычный 5_Лист1" xfId="56429"/>
    <cellStyle name="Обычный 50" xfId="12297"/>
    <cellStyle name="Обычный 50 2" xfId="12298"/>
    <cellStyle name="Обычный 50 2 2" xfId="12299"/>
    <cellStyle name="Обычный 50 2 2 2" xfId="56430"/>
    <cellStyle name="Обычный 50 2 2 2 2" xfId="56431"/>
    <cellStyle name="Обычный 50 2 2 3" xfId="56432"/>
    <cellStyle name="Обычный 50 2 3" xfId="12300"/>
    <cellStyle name="Обычный 50 2 3 2" xfId="56433"/>
    <cellStyle name="Обычный 50 2 4" xfId="56434"/>
    <cellStyle name="Обычный 50 2_НВВ РСК 2019 (II пол) МАКС" xfId="56435"/>
    <cellStyle name="Обычный 50 3" xfId="12301"/>
    <cellStyle name="Обычный 50 3 2" xfId="12302"/>
    <cellStyle name="Обычный 50 3 2 2" xfId="56436"/>
    <cellStyle name="Обычный 50 3 3" xfId="12303"/>
    <cellStyle name="Обычный 50 3 3 2" xfId="56437"/>
    <cellStyle name="Обычный 50 3 4" xfId="56438"/>
    <cellStyle name="Обычный 50 4" xfId="12304"/>
    <cellStyle name="Обычный 50 4 2" xfId="56439"/>
    <cellStyle name="Обычный 50 5" xfId="12305"/>
    <cellStyle name="Обычный 50 5 2" xfId="56440"/>
    <cellStyle name="Обычный 50 6" xfId="12306"/>
    <cellStyle name="Обычный 50 6 2" xfId="56441"/>
    <cellStyle name="Обычный 50 7" xfId="35349"/>
    <cellStyle name="Обычный 50 7 2" xfId="56442"/>
    <cellStyle name="Обычный 50 8" xfId="35350"/>
    <cellStyle name="Обычный 50 8 2" xfId="56443"/>
    <cellStyle name="Обычный 50 9" xfId="56444"/>
    <cellStyle name="Обычный 50_Лист1" xfId="56445"/>
    <cellStyle name="Обычный 51" xfId="12307"/>
    <cellStyle name="Обычный 51 2" xfId="35351"/>
    <cellStyle name="Обычный 52" xfId="12308"/>
    <cellStyle name="Обычный 52 2" xfId="35352"/>
    <cellStyle name="Обычный 53" xfId="12309"/>
    <cellStyle name="Обычный 53 2" xfId="35353"/>
    <cellStyle name="Обычный 54" xfId="12310"/>
    <cellStyle name="Обычный 54 2" xfId="12311"/>
    <cellStyle name="Обычный 54 3" xfId="12312"/>
    <cellStyle name="Обычный 54 3 2" xfId="56446"/>
    <cellStyle name="Обычный 54 4" xfId="12313"/>
    <cellStyle name="Обычный 54 5" xfId="35354"/>
    <cellStyle name="Обычный 55" xfId="12314"/>
    <cellStyle name="Обычный 55 2" xfId="12315"/>
    <cellStyle name="Обычный 55 3" xfId="12316"/>
    <cellStyle name="Обычный 55 4" xfId="12317"/>
    <cellStyle name="Обычный 55 5" xfId="35355"/>
    <cellStyle name="Обычный 56" xfId="12318"/>
    <cellStyle name="Обычный 56 2" xfId="12319"/>
    <cellStyle name="Обычный 56 3" xfId="12320"/>
    <cellStyle name="Обычный 56 4" xfId="12321"/>
    <cellStyle name="Обычный 56 5" xfId="35356"/>
    <cellStyle name="Обычный 57" xfId="12322"/>
    <cellStyle name="Обычный 57 2" xfId="12323"/>
    <cellStyle name="Обычный 57 3" xfId="12324"/>
    <cellStyle name="Обычный 57 4" xfId="12325"/>
    <cellStyle name="Обычный 58" xfId="12326"/>
    <cellStyle name="Обычный 59" xfId="12327"/>
    <cellStyle name="Обычный 6" xfId="12328"/>
    <cellStyle name="Обычный 6 10" xfId="12329"/>
    <cellStyle name="Обычный 6 10 2" xfId="35357"/>
    <cellStyle name="Обычный 6 11" xfId="12330"/>
    <cellStyle name="Обычный 6 11 2" xfId="35358"/>
    <cellStyle name="Обычный 6 12" xfId="12331"/>
    <cellStyle name="Обычный 6 12 2" xfId="35359"/>
    <cellStyle name="Обычный 6 13" xfId="12332"/>
    <cellStyle name="Обычный 6 13 2" xfId="35360"/>
    <cellStyle name="Обычный 6 14" xfId="12333"/>
    <cellStyle name="Обычный 6 15" xfId="12334"/>
    <cellStyle name="Обычный 6 2" xfId="12335"/>
    <cellStyle name="Обычный 6 2 10" xfId="12336"/>
    <cellStyle name="Обычный 6 2 10 10" xfId="56447"/>
    <cellStyle name="Обычный 6 2 10 2" xfId="12337"/>
    <cellStyle name="Обычный 6 2 10 2 2" xfId="12338"/>
    <cellStyle name="Обычный 6 2 10 2 2 2" xfId="12339"/>
    <cellStyle name="Обычный 6 2 10 2 2 2 2" xfId="56448"/>
    <cellStyle name="Обычный 6 2 10 2 2 2 2 2" xfId="56449"/>
    <cellStyle name="Обычный 6 2 10 2 2 2 3" xfId="56450"/>
    <cellStyle name="Обычный 6 2 10 2 2 3" xfId="12340"/>
    <cellStyle name="Обычный 6 2 10 2 2 3 2" xfId="56451"/>
    <cellStyle name="Обычный 6 2 10 2 2 4" xfId="56452"/>
    <cellStyle name="Обычный 6 2 10 2 2_НВВ РСК 2019 (II пол) МАКС" xfId="56453"/>
    <cellStyle name="Обычный 6 2 10 2 3" xfId="12341"/>
    <cellStyle name="Обычный 6 2 10 2 3 2" xfId="12342"/>
    <cellStyle name="Обычный 6 2 10 2 3 2 2" xfId="56454"/>
    <cellStyle name="Обычный 6 2 10 2 3 3" xfId="12343"/>
    <cellStyle name="Обычный 6 2 10 2 3 3 2" xfId="56455"/>
    <cellStyle name="Обычный 6 2 10 2 3 4" xfId="56456"/>
    <cellStyle name="Обычный 6 2 10 2 4" xfId="12344"/>
    <cellStyle name="Обычный 6 2 10 2 4 2" xfId="56457"/>
    <cellStyle name="Обычный 6 2 10 2 5" xfId="12345"/>
    <cellStyle name="Обычный 6 2 10 2 5 2" xfId="56458"/>
    <cellStyle name="Обычный 6 2 10 2 6" xfId="12346"/>
    <cellStyle name="Обычный 6 2 10 2 6 2" xfId="56459"/>
    <cellStyle name="Обычный 6 2 10 2 7" xfId="35361"/>
    <cellStyle name="Обычный 6 2 10 2 7 2" xfId="56460"/>
    <cellStyle name="Обычный 6 2 10 2 8" xfId="35362"/>
    <cellStyle name="Обычный 6 2 10 2 8 2" xfId="56461"/>
    <cellStyle name="Обычный 6 2 10 2 9" xfId="56462"/>
    <cellStyle name="Обычный 6 2 10 2_Лист1" xfId="56463"/>
    <cellStyle name="Обычный 6 2 10 3" xfId="12347"/>
    <cellStyle name="Обычный 6 2 10 3 2" xfId="12348"/>
    <cellStyle name="Обычный 6 2 10 3 2 2" xfId="56464"/>
    <cellStyle name="Обычный 6 2 10 3 2 2 2" xfId="56465"/>
    <cellStyle name="Обычный 6 2 10 3 2 3" xfId="56466"/>
    <cellStyle name="Обычный 6 2 10 3 3" xfId="12349"/>
    <cellStyle name="Обычный 6 2 10 3 3 2" xfId="56467"/>
    <cellStyle name="Обычный 6 2 10 3 4" xfId="56468"/>
    <cellStyle name="Обычный 6 2 10 3_НВВ РСК 2019 (II пол) МАКС" xfId="56469"/>
    <cellStyle name="Обычный 6 2 10 4" xfId="12350"/>
    <cellStyle name="Обычный 6 2 10 4 2" xfId="12351"/>
    <cellStyle name="Обычный 6 2 10 4 2 2" xfId="56470"/>
    <cellStyle name="Обычный 6 2 10 4 3" xfId="12352"/>
    <cellStyle name="Обычный 6 2 10 4 3 2" xfId="56471"/>
    <cellStyle name="Обычный 6 2 10 4 4" xfId="56472"/>
    <cellStyle name="Обычный 6 2 10 5" xfId="12353"/>
    <cellStyle name="Обычный 6 2 10 5 2" xfId="56473"/>
    <cellStyle name="Обычный 6 2 10 6" xfId="12354"/>
    <cellStyle name="Обычный 6 2 10 6 2" xfId="56474"/>
    <cellStyle name="Обычный 6 2 10 7" xfId="12355"/>
    <cellStyle name="Обычный 6 2 10 7 2" xfId="56475"/>
    <cellStyle name="Обычный 6 2 10 8" xfId="35363"/>
    <cellStyle name="Обычный 6 2 10 8 2" xfId="56476"/>
    <cellStyle name="Обычный 6 2 10 9" xfId="35364"/>
    <cellStyle name="Обычный 6 2 10 9 2" xfId="56477"/>
    <cellStyle name="Обычный 6 2 10_Лист1" xfId="56478"/>
    <cellStyle name="Обычный 6 2 11" xfId="12356"/>
    <cellStyle name="Обычный 6 2 12" xfId="12357"/>
    <cellStyle name="Обычный 6 2 13" xfId="12358"/>
    <cellStyle name="Обычный 6 2 14" xfId="12359"/>
    <cellStyle name="Обычный 6 2 15" xfId="35365"/>
    <cellStyle name="Обычный 6 2 2" xfId="12360"/>
    <cellStyle name="Обычный 6 2 2 10" xfId="12361"/>
    <cellStyle name="Обычный 6 2 2 11" xfId="12362"/>
    <cellStyle name="Обычный 6 2 2 12" xfId="12363"/>
    <cellStyle name="Обычный 6 2 2 13" xfId="35366"/>
    <cellStyle name="Обычный 6 2 2 2" xfId="12364"/>
    <cellStyle name="Обычный 6 2 2 2 10" xfId="12365"/>
    <cellStyle name="Обычный 6 2 2 2 10 2" xfId="56479"/>
    <cellStyle name="Обычный 6 2 2 2 11" xfId="12366"/>
    <cellStyle name="Обычный 6 2 2 2 11 2" xfId="56480"/>
    <cellStyle name="Обычный 6 2 2 2 12" xfId="12367"/>
    <cellStyle name="Обычный 6 2 2 2 12 2" xfId="56481"/>
    <cellStyle name="Обычный 6 2 2 2 13" xfId="12368"/>
    <cellStyle name="Обычный 6 2 2 2 13 2" xfId="56482"/>
    <cellStyle name="Обычный 6 2 2 2 14" xfId="35367"/>
    <cellStyle name="Обычный 6 2 2 2 15" xfId="35368"/>
    <cellStyle name="Обычный 6 2 2 2 2" xfId="12369"/>
    <cellStyle name="Обычный 6 2 2 2 2 10" xfId="12370"/>
    <cellStyle name="Обычный 6 2 2 2 2 10 2" xfId="56483"/>
    <cellStyle name="Обычный 6 2 2 2 2 11" xfId="12371"/>
    <cellStyle name="Обычный 6 2 2 2 2 11 2" xfId="56484"/>
    <cellStyle name="Обычный 6 2 2 2 2 12" xfId="12372"/>
    <cellStyle name="Обычный 6 2 2 2 2 12 2" xfId="56485"/>
    <cellStyle name="Обычный 6 2 2 2 2 13" xfId="35369"/>
    <cellStyle name="Обычный 6 2 2 2 2 14" xfId="35370"/>
    <cellStyle name="Обычный 6 2 2 2 2 2" xfId="12373"/>
    <cellStyle name="Обычный 6 2 2 2 2 2 10" xfId="12374"/>
    <cellStyle name="Обычный 6 2 2 2 2 2 10 2" xfId="56486"/>
    <cellStyle name="Обычный 6 2 2 2 2 2 11" xfId="12375"/>
    <cellStyle name="Обычный 6 2 2 2 2 2 11 2" xfId="56487"/>
    <cellStyle name="Обычный 6 2 2 2 2 2 12" xfId="35371"/>
    <cellStyle name="Обычный 6 2 2 2 2 2 13" xfId="35372"/>
    <cellStyle name="Обычный 6 2 2 2 2 2 2" xfId="12376"/>
    <cellStyle name="Обычный 6 2 2 2 2 2 2 10" xfId="35373"/>
    <cellStyle name="Обычный 6 2 2 2 2 2 2 11" xfId="35374"/>
    <cellStyle name="Обычный 6 2 2 2 2 2 2 2" xfId="12377"/>
    <cellStyle name="Обычный 6 2 2 2 2 2 2 2 2" xfId="12378"/>
    <cellStyle name="Обычный 6 2 2 2 2 2 2 2 2 2" xfId="12379"/>
    <cellStyle name="Обычный 6 2 2 2 2 2 2 2 2 2 2" xfId="56488"/>
    <cellStyle name="Обычный 6 2 2 2 2 2 2 2 2 2 2 2" xfId="56489"/>
    <cellStyle name="Обычный 6 2 2 2 2 2 2 2 2 2 3" xfId="56490"/>
    <cellStyle name="Обычный 6 2 2 2 2 2 2 2 2 3" xfId="12380"/>
    <cellStyle name="Обычный 6 2 2 2 2 2 2 2 2 3 2" xfId="56491"/>
    <cellStyle name="Обычный 6 2 2 2 2 2 2 2 2 4" xfId="56492"/>
    <cellStyle name="Обычный 6 2 2 2 2 2 2 2 2_НВВ РСК 2019 (II пол) МАКС" xfId="56493"/>
    <cellStyle name="Обычный 6 2 2 2 2 2 2 2 3" xfId="12381"/>
    <cellStyle name="Обычный 6 2 2 2 2 2 2 2 3 2" xfId="12382"/>
    <cellStyle name="Обычный 6 2 2 2 2 2 2 2 3 2 2" xfId="56494"/>
    <cellStyle name="Обычный 6 2 2 2 2 2 2 2 3 3" xfId="12383"/>
    <cellStyle name="Обычный 6 2 2 2 2 2 2 2 3 3 2" xfId="56495"/>
    <cellStyle name="Обычный 6 2 2 2 2 2 2 2 3 4" xfId="56496"/>
    <cellStyle name="Обычный 6 2 2 2 2 2 2 2 4" xfId="12384"/>
    <cellStyle name="Обычный 6 2 2 2 2 2 2 2 4 2" xfId="56497"/>
    <cellStyle name="Обычный 6 2 2 2 2 2 2 2 5" xfId="12385"/>
    <cellStyle name="Обычный 6 2 2 2 2 2 2 2 5 2" xfId="56498"/>
    <cellStyle name="Обычный 6 2 2 2 2 2 2 2 6" xfId="12386"/>
    <cellStyle name="Обычный 6 2 2 2 2 2 2 2 6 2" xfId="56499"/>
    <cellStyle name="Обычный 6 2 2 2 2 2 2 2 7" xfId="35375"/>
    <cellStyle name="Обычный 6 2 2 2 2 2 2 2 7 2" xfId="56500"/>
    <cellStyle name="Обычный 6 2 2 2 2 2 2 2 8" xfId="35376"/>
    <cellStyle name="Обычный 6 2 2 2 2 2 2 2 8 2" xfId="56501"/>
    <cellStyle name="Обычный 6 2 2 2 2 2 2 2 9" xfId="56502"/>
    <cellStyle name="Обычный 6 2 2 2 2 2 2 2_Лист1" xfId="56503"/>
    <cellStyle name="Обычный 6 2 2 2 2 2 2 3" xfId="12387"/>
    <cellStyle name="Обычный 6 2 2 2 2 2 2 3 2" xfId="12388"/>
    <cellStyle name="Обычный 6 2 2 2 2 2 2 3 2 2" xfId="56504"/>
    <cellStyle name="Обычный 6 2 2 2 2 2 2 3 2 2 2" xfId="56505"/>
    <cellStyle name="Обычный 6 2 2 2 2 2 2 3 2 3" xfId="56506"/>
    <cellStyle name="Обычный 6 2 2 2 2 2 2 3 3" xfId="12389"/>
    <cellStyle name="Обычный 6 2 2 2 2 2 2 3 3 2" xfId="56507"/>
    <cellStyle name="Обычный 6 2 2 2 2 2 2 3 4" xfId="56508"/>
    <cellStyle name="Обычный 6 2 2 2 2 2 2 3_НВВ РСК 2019 (II пол) МАКС" xfId="56509"/>
    <cellStyle name="Обычный 6 2 2 2 2 2 2 4" xfId="12390"/>
    <cellStyle name="Обычный 6 2 2 2 2 2 2 4 2" xfId="12391"/>
    <cellStyle name="Обычный 6 2 2 2 2 2 2 4 2 2" xfId="56510"/>
    <cellStyle name="Обычный 6 2 2 2 2 2 2 4 3" xfId="12392"/>
    <cellStyle name="Обычный 6 2 2 2 2 2 2 4 3 2" xfId="56511"/>
    <cellStyle name="Обычный 6 2 2 2 2 2 2 4 4" xfId="56512"/>
    <cellStyle name="Обычный 6 2 2 2 2 2 2 5" xfId="12393"/>
    <cellStyle name="Обычный 6 2 2 2 2 2 2 5 2" xfId="56513"/>
    <cellStyle name="Обычный 6 2 2 2 2 2 2 6" xfId="12394"/>
    <cellStyle name="Обычный 6 2 2 2 2 2 2 6 2" xfId="56514"/>
    <cellStyle name="Обычный 6 2 2 2 2 2 2 7" xfId="12395"/>
    <cellStyle name="Обычный 6 2 2 2 2 2 2 7 2" xfId="56515"/>
    <cellStyle name="Обычный 6 2 2 2 2 2 2 8" xfId="12396"/>
    <cellStyle name="Обычный 6 2 2 2 2 2 2 8 2" xfId="56516"/>
    <cellStyle name="Обычный 6 2 2 2 2 2 2 9" xfId="12397"/>
    <cellStyle name="Обычный 6 2 2 2 2 2 2 9 2" xfId="56517"/>
    <cellStyle name="Обычный 6 2 2 2 2 2 2_Лист1" xfId="56518"/>
    <cellStyle name="Обычный 6 2 2 2 2 2 3" xfId="12398"/>
    <cellStyle name="Обычный 6 2 2 2 2 2 3 10" xfId="35377"/>
    <cellStyle name="Обычный 6 2 2 2 2 2 3 11" xfId="35378"/>
    <cellStyle name="Обычный 6 2 2 2 2 2 3 2" xfId="12399"/>
    <cellStyle name="Обычный 6 2 2 2 2 2 3 2 2" xfId="12400"/>
    <cellStyle name="Обычный 6 2 2 2 2 2 3 2 2 2" xfId="12401"/>
    <cellStyle name="Обычный 6 2 2 2 2 2 3 2 2 2 2" xfId="56519"/>
    <cellStyle name="Обычный 6 2 2 2 2 2 3 2 2 2 2 2" xfId="56520"/>
    <cellStyle name="Обычный 6 2 2 2 2 2 3 2 2 2 3" xfId="56521"/>
    <cellStyle name="Обычный 6 2 2 2 2 2 3 2 2 3" xfId="12402"/>
    <cellStyle name="Обычный 6 2 2 2 2 2 3 2 2 3 2" xfId="56522"/>
    <cellStyle name="Обычный 6 2 2 2 2 2 3 2 2 4" xfId="56523"/>
    <cellStyle name="Обычный 6 2 2 2 2 2 3 2 2_НВВ РСК 2019 (II пол) МАКС" xfId="56524"/>
    <cellStyle name="Обычный 6 2 2 2 2 2 3 2 3" xfId="12403"/>
    <cellStyle name="Обычный 6 2 2 2 2 2 3 2 3 2" xfId="12404"/>
    <cellStyle name="Обычный 6 2 2 2 2 2 3 2 3 2 2" xfId="56525"/>
    <cellStyle name="Обычный 6 2 2 2 2 2 3 2 3 3" xfId="12405"/>
    <cellStyle name="Обычный 6 2 2 2 2 2 3 2 3 3 2" xfId="56526"/>
    <cellStyle name="Обычный 6 2 2 2 2 2 3 2 3 4" xfId="56527"/>
    <cellStyle name="Обычный 6 2 2 2 2 2 3 2 4" xfId="12406"/>
    <cellStyle name="Обычный 6 2 2 2 2 2 3 2 4 2" xfId="56528"/>
    <cellStyle name="Обычный 6 2 2 2 2 2 3 2 5" xfId="12407"/>
    <cellStyle name="Обычный 6 2 2 2 2 2 3 2 5 2" xfId="56529"/>
    <cellStyle name="Обычный 6 2 2 2 2 2 3 2 6" xfId="12408"/>
    <cellStyle name="Обычный 6 2 2 2 2 2 3 2 6 2" xfId="56530"/>
    <cellStyle name="Обычный 6 2 2 2 2 2 3 2 7" xfId="35379"/>
    <cellStyle name="Обычный 6 2 2 2 2 2 3 2 7 2" xfId="56531"/>
    <cellStyle name="Обычный 6 2 2 2 2 2 3 2 8" xfId="35380"/>
    <cellStyle name="Обычный 6 2 2 2 2 2 3 2 8 2" xfId="56532"/>
    <cellStyle name="Обычный 6 2 2 2 2 2 3 2 9" xfId="56533"/>
    <cellStyle name="Обычный 6 2 2 2 2 2 3 2_Лист1" xfId="56534"/>
    <cellStyle name="Обычный 6 2 2 2 2 2 3 3" xfId="12409"/>
    <cellStyle name="Обычный 6 2 2 2 2 2 3 3 2" xfId="12410"/>
    <cellStyle name="Обычный 6 2 2 2 2 2 3 3 2 2" xfId="56535"/>
    <cellStyle name="Обычный 6 2 2 2 2 2 3 3 2 2 2" xfId="56536"/>
    <cellStyle name="Обычный 6 2 2 2 2 2 3 3 2 3" xfId="56537"/>
    <cellStyle name="Обычный 6 2 2 2 2 2 3 3 3" xfId="12411"/>
    <cellStyle name="Обычный 6 2 2 2 2 2 3 3 3 2" xfId="56538"/>
    <cellStyle name="Обычный 6 2 2 2 2 2 3 3 4" xfId="56539"/>
    <cellStyle name="Обычный 6 2 2 2 2 2 3 3_НВВ РСК 2019 (II пол) МАКС" xfId="56540"/>
    <cellStyle name="Обычный 6 2 2 2 2 2 3 4" xfId="12412"/>
    <cellStyle name="Обычный 6 2 2 2 2 2 3 4 2" xfId="12413"/>
    <cellStyle name="Обычный 6 2 2 2 2 2 3 4 2 2" xfId="56541"/>
    <cellStyle name="Обычный 6 2 2 2 2 2 3 4 3" xfId="12414"/>
    <cellStyle name="Обычный 6 2 2 2 2 2 3 4 3 2" xfId="56542"/>
    <cellStyle name="Обычный 6 2 2 2 2 2 3 4 4" xfId="56543"/>
    <cellStyle name="Обычный 6 2 2 2 2 2 3 5" xfId="12415"/>
    <cellStyle name="Обычный 6 2 2 2 2 2 3 5 2" xfId="56544"/>
    <cellStyle name="Обычный 6 2 2 2 2 2 3 6" xfId="12416"/>
    <cellStyle name="Обычный 6 2 2 2 2 2 3 6 2" xfId="56545"/>
    <cellStyle name="Обычный 6 2 2 2 2 2 3 7" xfId="12417"/>
    <cellStyle name="Обычный 6 2 2 2 2 2 3 7 2" xfId="56546"/>
    <cellStyle name="Обычный 6 2 2 2 2 2 3 8" xfId="12418"/>
    <cellStyle name="Обычный 6 2 2 2 2 2 3 8 2" xfId="56547"/>
    <cellStyle name="Обычный 6 2 2 2 2 2 3 9" xfId="12419"/>
    <cellStyle name="Обычный 6 2 2 2 2 2 3 9 2" xfId="56548"/>
    <cellStyle name="Обычный 6 2 2 2 2 2 3_Лист1" xfId="56549"/>
    <cellStyle name="Обычный 6 2 2 2 2 2 4" xfId="12420"/>
    <cellStyle name="Обычный 6 2 2 2 2 2 4 2" xfId="12421"/>
    <cellStyle name="Обычный 6 2 2 2 2 2 4 2 2" xfId="12422"/>
    <cellStyle name="Обычный 6 2 2 2 2 2 4 2 2 2" xfId="56550"/>
    <cellStyle name="Обычный 6 2 2 2 2 2 4 2 2 2 2" xfId="56551"/>
    <cellStyle name="Обычный 6 2 2 2 2 2 4 2 2 3" xfId="56552"/>
    <cellStyle name="Обычный 6 2 2 2 2 2 4 2 3" xfId="12423"/>
    <cellStyle name="Обычный 6 2 2 2 2 2 4 2 3 2" xfId="56553"/>
    <cellStyle name="Обычный 6 2 2 2 2 2 4 2 4" xfId="56554"/>
    <cellStyle name="Обычный 6 2 2 2 2 2 4 2_НВВ РСК 2019 (II пол) МАКС" xfId="56555"/>
    <cellStyle name="Обычный 6 2 2 2 2 2 4 3" xfId="12424"/>
    <cellStyle name="Обычный 6 2 2 2 2 2 4 3 2" xfId="12425"/>
    <cellStyle name="Обычный 6 2 2 2 2 2 4 3 2 2" xfId="56556"/>
    <cellStyle name="Обычный 6 2 2 2 2 2 4 3 3" xfId="12426"/>
    <cellStyle name="Обычный 6 2 2 2 2 2 4 3 3 2" xfId="56557"/>
    <cellStyle name="Обычный 6 2 2 2 2 2 4 3 4" xfId="56558"/>
    <cellStyle name="Обычный 6 2 2 2 2 2 4 4" xfId="12427"/>
    <cellStyle name="Обычный 6 2 2 2 2 2 4 4 2" xfId="56559"/>
    <cellStyle name="Обычный 6 2 2 2 2 2 4 5" xfId="12428"/>
    <cellStyle name="Обычный 6 2 2 2 2 2 4 5 2" xfId="56560"/>
    <cellStyle name="Обычный 6 2 2 2 2 2 4 6" xfId="12429"/>
    <cellStyle name="Обычный 6 2 2 2 2 2 4 6 2" xfId="56561"/>
    <cellStyle name="Обычный 6 2 2 2 2 2 4 7" xfId="35381"/>
    <cellStyle name="Обычный 6 2 2 2 2 2 4 7 2" xfId="56562"/>
    <cellStyle name="Обычный 6 2 2 2 2 2 4 8" xfId="35382"/>
    <cellStyle name="Обычный 6 2 2 2 2 2 4 8 2" xfId="56563"/>
    <cellStyle name="Обычный 6 2 2 2 2 2 4 9" xfId="56564"/>
    <cellStyle name="Обычный 6 2 2 2 2 2 4_Лист1" xfId="56565"/>
    <cellStyle name="Обычный 6 2 2 2 2 2 5" xfId="12430"/>
    <cellStyle name="Обычный 6 2 2 2 2 2 5 2" xfId="12431"/>
    <cellStyle name="Обычный 6 2 2 2 2 2 5 2 2" xfId="56566"/>
    <cellStyle name="Обычный 6 2 2 2 2 2 5 2 2 2" xfId="56567"/>
    <cellStyle name="Обычный 6 2 2 2 2 2 5 2 3" xfId="56568"/>
    <cellStyle name="Обычный 6 2 2 2 2 2 5 3" xfId="12432"/>
    <cellStyle name="Обычный 6 2 2 2 2 2 5 3 2" xfId="56569"/>
    <cellStyle name="Обычный 6 2 2 2 2 2 5 4" xfId="56570"/>
    <cellStyle name="Обычный 6 2 2 2 2 2 5_НВВ РСК 2019 (II пол) МАКС" xfId="56571"/>
    <cellStyle name="Обычный 6 2 2 2 2 2 6" xfId="12433"/>
    <cellStyle name="Обычный 6 2 2 2 2 2 6 2" xfId="12434"/>
    <cellStyle name="Обычный 6 2 2 2 2 2 6 2 2" xfId="56572"/>
    <cellStyle name="Обычный 6 2 2 2 2 2 6 3" xfId="12435"/>
    <cellStyle name="Обычный 6 2 2 2 2 2 6 3 2" xfId="56573"/>
    <cellStyle name="Обычный 6 2 2 2 2 2 6 4" xfId="56574"/>
    <cellStyle name="Обычный 6 2 2 2 2 2 7" xfId="12436"/>
    <cellStyle name="Обычный 6 2 2 2 2 2 7 2" xfId="56575"/>
    <cellStyle name="Обычный 6 2 2 2 2 2 8" xfId="12437"/>
    <cellStyle name="Обычный 6 2 2 2 2 2 8 2" xfId="56576"/>
    <cellStyle name="Обычный 6 2 2 2 2 2 9" xfId="12438"/>
    <cellStyle name="Обычный 6 2 2 2 2 2 9 2" xfId="56577"/>
    <cellStyle name="Обычный 6 2 2 2 2 2_Лист1" xfId="56578"/>
    <cellStyle name="Обычный 6 2 2 2 2 3" xfId="12439"/>
    <cellStyle name="Обычный 6 2 2 2 2 3 10" xfId="35383"/>
    <cellStyle name="Обычный 6 2 2 2 2 3 11" xfId="35384"/>
    <cellStyle name="Обычный 6 2 2 2 2 3 2" xfId="12440"/>
    <cellStyle name="Обычный 6 2 2 2 2 3 2 2" xfId="12441"/>
    <cellStyle name="Обычный 6 2 2 2 2 3 2 2 2" xfId="12442"/>
    <cellStyle name="Обычный 6 2 2 2 2 3 2 2 2 2" xfId="56579"/>
    <cellStyle name="Обычный 6 2 2 2 2 3 2 2 2 2 2" xfId="56580"/>
    <cellStyle name="Обычный 6 2 2 2 2 3 2 2 2 3" xfId="56581"/>
    <cellStyle name="Обычный 6 2 2 2 2 3 2 2 3" xfId="12443"/>
    <cellStyle name="Обычный 6 2 2 2 2 3 2 2 3 2" xfId="56582"/>
    <cellStyle name="Обычный 6 2 2 2 2 3 2 2 4" xfId="56583"/>
    <cellStyle name="Обычный 6 2 2 2 2 3 2 2_НВВ РСК 2019 (II пол) МАКС" xfId="56584"/>
    <cellStyle name="Обычный 6 2 2 2 2 3 2 3" xfId="12444"/>
    <cellStyle name="Обычный 6 2 2 2 2 3 2 3 2" xfId="12445"/>
    <cellStyle name="Обычный 6 2 2 2 2 3 2 3 2 2" xfId="56585"/>
    <cellStyle name="Обычный 6 2 2 2 2 3 2 3 3" xfId="12446"/>
    <cellStyle name="Обычный 6 2 2 2 2 3 2 3 3 2" xfId="56586"/>
    <cellStyle name="Обычный 6 2 2 2 2 3 2 3 4" xfId="56587"/>
    <cellStyle name="Обычный 6 2 2 2 2 3 2 4" xfId="12447"/>
    <cellStyle name="Обычный 6 2 2 2 2 3 2 4 2" xfId="56588"/>
    <cellStyle name="Обычный 6 2 2 2 2 3 2 5" xfId="12448"/>
    <cellStyle name="Обычный 6 2 2 2 2 3 2 5 2" xfId="56589"/>
    <cellStyle name="Обычный 6 2 2 2 2 3 2 6" xfId="12449"/>
    <cellStyle name="Обычный 6 2 2 2 2 3 2 6 2" xfId="56590"/>
    <cellStyle name="Обычный 6 2 2 2 2 3 2 7" xfId="35385"/>
    <cellStyle name="Обычный 6 2 2 2 2 3 2 7 2" xfId="56591"/>
    <cellStyle name="Обычный 6 2 2 2 2 3 2 8" xfId="35386"/>
    <cellStyle name="Обычный 6 2 2 2 2 3 2 8 2" xfId="56592"/>
    <cellStyle name="Обычный 6 2 2 2 2 3 2 9" xfId="56593"/>
    <cellStyle name="Обычный 6 2 2 2 2 3 2_Лист1" xfId="56594"/>
    <cellStyle name="Обычный 6 2 2 2 2 3 3" xfId="12450"/>
    <cellStyle name="Обычный 6 2 2 2 2 3 3 2" xfId="12451"/>
    <cellStyle name="Обычный 6 2 2 2 2 3 3 2 2" xfId="56595"/>
    <cellStyle name="Обычный 6 2 2 2 2 3 3 2 2 2" xfId="56596"/>
    <cellStyle name="Обычный 6 2 2 2 2 3 3 2 3" xfId="56597"/>
    <cellStyle name="Обычный 6 2 2 2 2 3 3 3" xfId="12452"/>
    <cellStyle name="Обычный 6 2 2 2 2 3 3 3 2" xfId="56598"/>
    <cellStyle name="Обычный 6 2 2 2 2 3 3 4" xfId="56599"/>
    <cellStyle name="Обычный 6 2 2 2 2 3 3_НВВ РСК 2019 (II пол) МАКС" xfId="56600"/>
    <cellStyle name="Обычный 6 2 2 2 2 3 4" xfId="12453"/>
    <cellStyle name="Обычный 6 2 2 2 2 3 4 2" xfId="12454"/>
    <cellStyle name="Обычный 6 2 2 2 2 3 4 2 2" xfId="56601"/>
    <cellStyle name="Обычный 6 2 2 2 2 3 4 3" xfId="12455"/>
    <cellStyle name="Обычный 6 2 2 2 2 3 4 3 2" xfId="56602"/>
    <cellStyle name="Обычный 6 2 2 2 2 3 4 4" xfId="56603"/>
    <cellStyle name="Обычный 6 2 2 2 2 3 5" xfId="12456"/>
    <cellStyle name="Обычный 6 2 2 2 2 3 5 2" xfId="56604"/>
    <cellStyle name="Обычный 6 2 2 2 2 3 6" xfId="12457"/>
    <cellStyle name="Обычный 6 2 2 2 2 3 6 2" xfId="56605"/>
    <cellStyle name="Обычный 6 2 2 2 2 3 7" xfId="12458"/>
    <cellStyle name="Обычный 6 2 2 2 2 3 7 2" xfId="56606"/>
    <cellStyle name="Обычный 6 2 2 2 2 3 8" xfId="12459"/>
    <cellStyle name="Обычный 6 2 2 2 2 3 8 2" xfId="56607"/>
    <cellStyle name="Обычный 6 2 2 2 2 3 9" xfId="12460"/>
    <cellStyle name="Обычный 6 2 2 2 2 3 9 2" xfId="56608"/>
    <cellStyle name="Обычный 6 2 2 2 2 3_Лист1" xfId="56609"/>
    <cellStyle name="Обычный 6 2 2 2 2 4" xfId="12461"/>
    <cellStyle name="Обычный 6 2 2 2 2 4 10" xfId="35387"/>
    <cellStyle name="Обычный 6 2 2 2 2 4 11" xfId="35388"/>
    <cellStyle name="Обычный 6 2 2 2 2 4 2" xfId="12462"/>
    <cellStyle name="Обычный 6 2 2 2 2 4 2 2" xfId="12463"/>
    <cellStyle name="Обычный 6 2 2 2 2 4 2 2 2" xfId="12464"/>
    <cellStyle name="Обычный 6 2 2 2 2 4 2 2 2 2" xfId="56610"/>
    <cellStyle name="Обычный 6 2 2 2 2 4 2 2 2 2 2" xfId="56611"/>
    <cellStyle name="Обычный 6 2 2 2 2 4 2 2 2 3" xfId="56612"/>
    <cellStyle name="Обычный 6 2 2 2 2 4 2 2 3" xfId="12465"/>
    <cellStyle name="Обычный 6 2 2 2 2 4 2 2 3 2" xfId="56613"/>
    <cellStyle name="Обычный 6 2 2 2 2 4 2 2 4" xfId="56614"/>
    <cellStyle name="Обычный 6 2 2 2 2 4 2 2_НВВ РСК 2019 (II пол) МАКС" xfId="56615"/>
    <cellStyle name="Обычный 6 2 2 2 2 4 2 3" xfId="12466"/>
    <cellStyle name="Обычный 6 2 2 2 2 4 2 3 2" xfId="12467"/>
    <cellStyle name="Обычный 6 2 2 2 2 4 2 3 2 2" xfId="56616"/>
    <cellStyle name="Обычный 6 2 2 2 2 4 2 3 3" xfId="12468"/>
    <cellStyle name="Обычный 6 2 2 2 2 4 2 3 3 2" xfId="56617"/>
    <cellStyle name="Обычный 6 2 2 2 2 4 2 3 4" xfId="56618"/>
    <cellStyle name="Обычный 6 2 2 2 2 4 2 4" xfId="12469"/>
    <cellStyle name="Обычный 6 2 2 2 2 4 2 4 2" xfId="56619"/>
    <cellStyle name="Обычный 6 2 2 2 2 4 2 5" xfId="12470"/>
    <cellStyle name="Обычный 6 2 2 2 2 4 2 5 2" xfId="56620"/>
    <cellStyle name="Обычный 6 2 2 2 2 4 2 6" xfId="12471"/>
    <cellStyle name="Обычный 6 2 2 2 2 4 2 6 2" xfId="56621"/>
    <cellStyle name="Обычный 6 2 2 2 2 4 2 7" xfId="35389"/>
    <cellStyle name="Обычный 6 2 2 2 2 4 2 7 2" xfId="56622"/>
    <cellStyle name="Обычный 6 2 2 2 2 4 2 8" xfId="35390"/>
    <cellStyle name="Обычный 6 2 2 2 2 4 2 8 2" xfId="56623"/>
    <cellStyle name="Обычный 6 2 2 2 2 4 2 9" xfId="56624"/>
    <cellStyle name="Обычный 6 2 2 2 2 4 2_Лист1" xfId="56625"/>
    <cellStyle name="Обычный 6 2 2 2 2 4 3" xfId="12472"/>
    <cellStyle name="Обычный 6 2 2 2 2 4 3 2" xfId="12473"/>
    <cellStyle name="Обычный 6 2 2 2 2 4 3 2 2" xfId="56626"/>
    <cellStyle name="Обычный 6 2 2 2 2 4 3 2 2 2" xfId="56627"/>
    <cellStyle name="Обычный 6 2 2 2 2 4 3 2 3" xfId="56628"/>
    <cellStyle name="Обычный 6 2 2 2 2 4 3 3" xfId="12474"/>
    <cellStyle name="Обычный 6 2 2 2 2 4 3 3 2" xfId="56629"/>
    <cellStyle name="Обычный 6 2 2 2 2 4 3 4" xfId="56630"/>
    <cellStyle name="Обычный 6 2 2 2 2 4 3_НВВ РСК 2019 (II пол) МАКС" xfId="56631"/>
    <cellStyle name="Обычный 6 2 2 2 2 4 4" xfId="12475"/>
    <cellStyle name="Обычный 6 2 2 2 2 4 4 2" xfId="12476"/>
    <cellStyle name="Обычный 6 2 2 2 2 4 4 2 2" xfId="56632"/>
    <cellStyle name="Обычный 6 2 2 2 2 4 4 3" xfId="12477"/>
    <cellStyle name="Обычный 6 2 2 2 2 4 4 3 2" xfId="56633"/>
    <cellStyle name="Обычный 6 2 2 2 2 4 4 4" xfId="56634"/>
    <cellStyle name="Обычный 6 2 2 2 2 4 5" xfId="12478"/>
    <cellStyle name="Обычный 6 2 2 2 2 4 5 2" xfId="56635"/>
    <cellStyle name="Обычный 6 2 2 2 2 4 6" xfId="12479"/>
    <cellStyle name="Обычный 6 2 2 2 2 4 6 2" xfId="56636"/>
    <cellStyle name="Обычный 6 2 2 2 2 4 7" xfId="12480"/>
    <cellStyle name="Обычный 6 2 2 2 2 4 7 2" xfId="56637"/>
    <cellStyle name="Обычный 6 2 2 2 2 4 8" xfId="12481"/>
    <cellStyle name="Обычный 6 2 2 2 2 4 8 2" xfId="56638"/>
    <cellStyle name="Обычный 6 2 2 2 2 4 9" xfId="12482"/>
    <cellStyle name="Обычный 6 2 2 2 2 4 9 2" xfId="56639"/>
    <cellStyle name="Обычный 6 2 2 2 2 4_Лист1" xfId="56640"/>
    <cellStyle name="Обычный 6 2 2 2 2 5" xfId="12483"/>
    <cellStyle name="Обычный 6 2 2 2 2 5 2" xfId="12484"/>
    <cellStyle name="Обычный 6 2 2 2 2 5 2 2" xfId="12485"/>
    <cellStyle name="Обычный 6 2 2 2 2 5 2 2 2" xfId="56641"/>
    <cellStyle name="Обычный 6 2 2 2 2 5 2 2 2 2" xfId="56642"/>
    <cellStyle name="Обычный 6 2 2 2 2 5 2 2 3" xfId="56643"/>
    <cellStyle name="Обычный 6 2 2 2 2 5 2 3" xfId="12486"/>
    <cellStyle name="Обычный 6 2 2 2 2 5 2 3 2" xfId="56644"/>
    <cellStyle name="Обычный 6 2 2 2 2 5 2 4" xfId="56645"/>
    <cellStyle name="Обычный 6 2 2 2 2 5 2_НВВ РСК 2019 (II пол) МАКС" xfId="56646"/>
    <cellStyle name="Обычный 6 2 2 2 2 5 3" xfId="12487"/>
    <cellStyle name="Обычный 6 2 2 2 2 5 3 2" xfId="12488"/>
    <cellStyle name="Обычный 6 2 2 2 2 5 3 2 2" xfId="56647"/>
    <cellStyle name="Обычный 6 2 2 2 2 5 3 3" xfId="12489"/>
    <cellStyle name="Обычный 6 2 2 2 2 5 3 3 2" xfId="56648"/>
    <cellStyle name="Обычный 6 2 2 2 2 5 3 4" xfId="56649"/>
    <cellStyle name="Обычный 6 2 2 2 2 5 4" xfId="12490"/>
    <cellStyle name="Обычный 6 2 2 2 2 5 4 2" xfId="56650"/>
    <cellStyle name="Обычный 6 2 2 2 2 5 5" xfId="12491"/>
    <cellStyle name="Обычный 6 2 2 2 2 5 5 2" xfId="56651"/>
    <cellStyle name="Обычный 6 2 2 2 2 5 6" xfId="12492"/>
    <cellStyle name="Обычный 6 2 2 2 2 5 6 2" xfId="56652"/>
    <cellStyle name="Обычный 6 2 2 2 2 5 7" xfId="35391"/>
    <cellStyle name="Обычный 6 2 2 2 2 5 7 2" xfId="56653"/>
    <cellStyle name="Обычный 6 2 2 2 2 5 8" xfId="35392"/>
    <cellStyle name="Обычный 6 2 2 2 2 5 8 2" xfId="56654"/>
    <cellStyle name="Обычный 6 2 2 2 2 5 9" xfId="56655"/>
    <cellStyle name="Обычный 6 2 2 2 2 5_Лист1" xfId="56656"/>
    <cellStyle name="Обычный 6 2 2 2 2 6" xfId="12493"/>
    <cellStyle name="Обычный 6 2 2 2 2 6 2" xfId="12494"/>
    <cellStyle name="Обычный 6 2 2 2 2 6 2 2" xfId="56657"/>
    <cellStyle name="Обычный 6 2 2 2 2 6 2 2 2" xfId="56658"/>
    <cellStyle name="Обычный 6 2 2 2 2 6 2 3" xfId="56659"/>
    <cellStyle name="Обычный 6 2 2 2 2 6 3" xfId="12495"/>
    <cellStyle name="Обычный 6 2 2 2 2 6 3 2" xfId="56660"/>
    <cellStyle name="Обычный 6 2 2 2 2 6 4" xfId="56661"/>
    <cellStyle name="Обычный 6 2 2 2 2 6_НВВ РСК 2019 (II пол) МАКС" xfId="56662"/>
    <cellStyle name="Обычный 6 2 2 2 2 7" xfId="12496"/>
    <cellStyle name="Обычный 6 2 2 2 2 7 2" xfId="12497"/>
    <cellStyle name="Обычный 6 2 2 2 2 7 2 2" xfId="56663"/>
    <cellStyle name="Обычный 6 2 2 2 2 7 3" xfId="12498"/>
    <cellStyle name="Обычный 6 2 2 2 2 7 3 2" xfId="56664"/>
    <cellStyle name="Обычный 6 2 2 2 2 7 4" xfId="56665"/>
    <cellStyle name="Обычный 6 2 2 2 2 8" xfId="12499"/>
    <cellStyle name="Обычный 6 2 2 2 2 8 2" xfId="56666"/>
    <cellStyle name="Обычный 6 2 2 2 2 9" xfId="12500"/>
    <cellStyle name="Обычный 6 2 2 2 2 9 2" xfId="56667"/>
    <cellStyle name="Обычный 6 2 2 2 2_Лист1" xfId="56668"/>
    <cellStyle name="Обычный 6 2 2 2 3" xfId="12501"/>
    <cellStyle name="Обычный 6 2 2 2 3 10" xfId="12502"/>
    <cellStyle name="Обычный 6 2 2 2 3 10 2" xfId="56669"/>
    <cellStyle name="Обычный 6 2 2 2 3 11" xfId="12503"/>
    <cellStyle name="Обычный 6 2 2 2 3 11 2" xfId="56670"/>
    <cellStyle name="Обычный 6 2 2 2 3 12" xfId="35393"/>
    <cellStyle name="Обычный 6 2 2 2 3 13" xfId="35394"/>
    <cellStyle name="Обычный 6 2 2 2 3 2" xfId="12504"/>
    <cellStyle name="Обычный 6 2 2 2 3 2 10" xfId="35395"/>
    <cellStyle name="Обычный 6 2 2 2 3 2 11" xfId="35396"/>
    <cellStyle name="Обычный 6 2 2 2 3 2 2" xfId="12505"/>
    <cellStyle name="Обычный 6 2 2 2 3 2 2 2" xfId="12506"/>
    <cellStyle name="Обычный 6 2 2 2 3 2 2 2 2" xfId="12507"/>
    <cellStyle name="Обычный 6 2 2 2 3 2 2 2 2 2" xfId="56671"/>
    <cellStyle name="Обычный 6 2 2 2 3 2 2 2 2 2 2" xfId="56672"/>
    <cellStyle name="Обычный 6 2 2 2 3 2 2 2 2 3" xfId="56673"/>
    <cellStyle name="Обычный 6 2 2 2 3 2 2 2 3" xfId="12508"/>
    <cellStyle name="Обычный 6 2 2 2 3 2 2 2 3 2" xfId="56674"/>
    <cellStyle name="Обычный 6 2 2 2 3 2 2 2 4" xfId="56675"/>
    <cellStyle name="Обычный 6 2 2 2 3 2 2 2_НВВ РСК 2019 (II пол) МАКС" xfId="56676"/>
    <cellStyle name="Обычный 6 2 2 2 3 2 2 3" xfId="12509"/>
    <cellStyle name="Обычный 6 2 2 2 3 2 2 3 2" xfId="12510"/>
    <cellStyle name="Обычный 6 2 2 2 3 2 2 3 2 2" xfId="56677"/>
    <cellStyle name="Обычный 6 2 2 2 3 2 2 3 3" xfId="12511"/>
    <cellStyle name="Обычный 6 2 2 2 3 2 2 3 3 2" xfId="56678"/>
    <cellStyle name="Обычный 6 2 2 2 3 2 2 3 4" xfId="56679"/>
    <cellStyle name="Обычный 6 2 2 2 3 2 2 4" xfId="12512"/>
    <cellStyle name="Обычный 6 2 2 2 3 2 2 4 2" xfId="56680"/>
    <cellStyle name="Обычный 6 2 2 2 3 2 2 5" xfId="12513"/>
    <cellStyle name="Обычный 6 2 2 2 3 2 2 5 2" xfId="56681"/>
    <cellStyle name="Обычный 6 2 2 2 3 2 2 6" xfId="12514"/>
    <cellStyle name="Обычный 6 2 2 2 3 2 2 6 2" xfId="56682"/>
    <cellStyle name="Обычный 6 2 2 2 3 2 2 7" xfId="35397"/>
    <cellStyle name="Обычный 6 2 2 2 3 2 2 7 2" xfId="56683"/>
    <cellStyle name="Обычный 6 2 2 2 3 2 2 8" xfId="35398"/>
    <cellStyle name="Обычный 6 2 2 2 3 2 2 8 2" xfId="56684"/>
    <cellStyle name="Обычный 6 2 2 2 3 2 2 9" xfId="56685"/>
    <cellStyle name="Обычный 6 2 2 2 3 2 2_Лист1" xfId="56686"/>
    <cellStyle name="Обычный 6 2 2 2 3 2 3" xfId="12515"/>
    <cellStyle name="Обычный 6 2 2 2 3 2 3 2" xfId="12516"/>
    <cellStyle name="Обычный 6 2 2 2 3 2 3 2 2" xfId="56687"/>
    <cellStyle name="Обычный 6 2 2 2 3 2 3 2 2 2" xfId="56688"/>
    <cellStyle name="Обычный 6 2 2 2 3 2 3 2 3" xfId="56689"/>
    <cellStyle name="Обычный 6 2 2 2 3 2 3 3" xfId="12517"/>
    <cellStyle name="Обычный 6 2 2 2 3 2 3 3 2" xfId="56690"/>
    <cellStyle name="Обычный 6 2 2 2 3 2 3 4" xfId="56691"/>
    <cellStyle name="Обычный 6 2 2 2 3 2 3_НВВ РСК 2019 (II пол) МАКС" xfId="56692"/>
    <cellStyle name="Обычный 6 2 2 2 3 2 4" xfId="12518"/>
    <cellStyle name="Обычный 6 2 2 2 3 2 4 2" xfId="12519"/>
    <cellStyle name="Обычный 6 2 2 2 3 2 4 2 2" xfId="56693"/>
    <cellStyle name="Обычный 6 2 2 2 3 2 4 3" xfId="12520"/>
    <cellStyle name="Обычный 6 2 2 2 3 2 4 3 2" xfId="56694"/>
    <cellStyle name="Обычный 6 2 2 2 3 2 4 4" xfId="56695"/>
    <cellStyle name="Обычный 6 2 2 2 3 2 5" xfId="12521"/>
    <cellStyle name="Обычный 6 2 2 2 3 2 5 2" xfId="56696"/>
    <cellStyle name="Обычный 6 2 2 2 3 2 6" xfId="12522"/>
    <cellStyle name="Обычный 6 2 2 2 3 2 6 2" xfId="56697"/>
    <cellStyle name="Обычный 6 2 2 2 3 2 7" xfId="12523"/>
    <cellStyle name="Обычный 6 2 2 2 3 2 7 2" xfId="56698"/>
    <cellStyle name="Обычный 6 2 2 2 3 2 8" xfId="12524"/>
    <cellStyle name="Обычный 6 2 2 2 3 2 8 2" xfId="56699"/>
    <cellStyle name="Обычный 6 2 2 2 3 2 9" xfId="12525"/>
    <cellStyle name="Обычный 6 2 2 2 3 2 9 2" xfId="56700"/>
    <cellStyle name="Обычный 6 2 2 2 3 2_Лист1" xfId="56701"/>
    <cellStyle name="Обычный 6 2 2 2 3 3" xfId="12526"/>
    <cellStyle name="Обычный 6 2 2 2 3 3 10" xfId="35399"/>
    <cellStyle name="Обычный 6 2 2 2 3 3 11" xfId="35400"/>
    <cellStyle name="Обычный 6 2 2 2 3 3 2" xfId="12527"/>
    <cellStyle name="Обычный 6 2 2 2 3 3 2 2" xfId="12528"/>
    <cellStyle name="Обычный 6 2 2 2 3 3 2 2 2" xfId="12529"/>
    <cellStyle name="Обычный 6 2 2 2 3 3 2 2 2 2" xfId="56702"/>
    <cellStyle name="Обычный 6 2 2 2 3 3 2 2 2 2 2" xfId="56703"/>
    <cellStyle name="Обычный 6 2 2 2 3 3 2 2 2 3" xfId="56704"/>
    <cellStyle name="Обычный 6 2 2 2 3 3 2 2 3" xfId="12530"/>
    <cellStyle name="Обычный 6 2 2 2 3 3 2 2 3 2" xfId="56705"/>
    <cellStyle name="Обычный 6 2 2 2 3 3 2 2 4" xfId="56706"/>
    <cellStyle name="Обычный 6 2 2 2 3 3 2 2_НВВ РСК 2019 (II пол) МАКС" xfId="56707"/>
    <cellStyle name="Обычный 6 2 2 2 3 3 2 3" xfId="12531"/>
    <cellStyle name="Обычный 6 2 2 2 3 3 2 3 2" xfId="12532"/>
    <cellStyle name="Обычный 6 2 2 2 3 3 2 3 2 2" xfId="56708"/>
    <cellStyle name="Обычный 6 2 2 2 3 3 2 3 3" xfId="12533"/>
    <cellStyle name="Обычный 6 2 2 2 3 3 2 3 3 2" xfId="56709"/>
    <cellStyle name="Обычный 6 2 2 2 3 3 2 3 4" xfId="56710"/>
    <cellStyle name="Обычный 6 2 2 2 3 3 2 4" xfId="12534"/>
    <cellStyle name="Обычный 6 2 2 2 3 3 2 4 2" xfId="56711"/>
    <cellStyle name="Обычный 6 2 2 2 3 3 2 5" xfId="12535"/>
    <cellStyle name="Обычный 6 2 2 2 3 3 2 5 2" xfId="56712"/>
    <cellStyle name="Обычный 6 2 2 2 3 3 2 6" xfId="12536"/>
    <cellStyle name="Обычный 6 2 2 2 3 3 2 6 2" xfId="56713"/>
    <cellStyle name="Обычный 6 2 2 2 3 3 2 7" xfId="35401"/>
    <cellStyle name="Обычный 6 2 2 2 3 3 2 7 2" xfId="56714"/>
    <cellStyle name="Обычный 6 2 2 2 3 3 2 8" xfId="35402"/>
    <cellStyle name="Обычный 6 2 2 2 3 3 2 8 2" xfId="56715"/>
    <cellStyle name="Обычный 6 2 2 2 3 3 2 9" xfId="56716"/>
    <cellStyle name="Обычный 6 2 2 2 3 3 2_Лист1" xfId="56717"/>
    <cellStyle name="Обычный 6 2 2 2 3 3 3" xfId="12537"/>
    <cellStyle name="Обычный 6 2 2 2 3 3 3 2" xfId="12538"/>
    <cellStyle name="Обычный 6 2 2 2 3 3 3 2 2" xfId="56718"/>
    <cellStyle name="Обычный 6 2 2 2 3 3 3 2 2 2" xfId="56719"/>
    <cellStyle name="Обычный 6 2 2 2 3 3 3 2 3" xfId="56720"/>
    <cellStyle name="Обычный 6 2 2 2 3 3 3 3" xfId="12539"/>
    <cellStyle name="Обычный 6 2 2 2 3 3 3 3 2" xfId="56721"/>
    <cellStyle name="Обычный 6 2 2 2 3 3 3 4" xfId="56722"/>
    <cellStyle name="Обычный 6 2 2 2 3 3 3_НВВ РСК 2019 (II пол) МАКС" xfId="56723"/>
    <cellStyle name="Обычный 6 2 2 2 3 3 4" xfId="12540"/>
    <cellStyle name="Обычный 6 2 2 2 3 3 4 2" xfId="12541"/>
    <cellStyle name="Обычный 6 2 2 2 3 3 4 2 2" xfId="56724"/>
    <cellStyle name="Обычный 6 2 2 2 3 3 4 3" xfId="12542"/>
    <cellStyle name="Обычный 6 2 2 2 3 3 4 3 2" xfId="56725"/>
    <cellStyle name="Обычный 6 2 2 2 3 3 4 4" xfId="56726"/>
    <cellStyle name="Обычный 6 2 2 2 3 3 5" xfId="12543"/>
    <cellStyle name="Обычный 6 2 2 2 3 3 5 2" xfId="56727"/>
    <cellStyle name="Обычный 6 2 2 2 3 3 6" xfId="12544"/>
    <cellStyle name="Обычный 6 2 2 2 3 3 6 2" xfId="56728"/>
    <cellStyle name="Обычный 6 2 2 2 3 3 7" xfId="12545"/>
    <cellStyle name="Обычный 6 2 2 2 3 3 7 2" xfId="56729"/>
    <cellStyle name="Обычный 6 2 2 2 3 3 8" xfId="12546"/>
    <cellStyle name="Обычный 6 2 2 2 3 3 8 2" xfId="56730"/>
    <cellStyle name="Обычный 6 2 2 2 3 3 9" xfId="12547"/>
    <cellStyle name="Обычный 6 2 2 2 3 3 9 2" xfId="56731"/>
    <cellStyle name="Обычный 6 2 2 2 3 3_Лист1" xfId="56732"/>
    <cellStyle name="Обычный 6 2 2 2 3 4" xfId="12548"/>
    <cellStyle name="Обычный 6 2 2 2 3 4 2" xfId="12549"/>
    <cellStyle name="Обычный 6 2 2 2 3 4 2 2" xfId="12550"/>
    <cellStyle name="Обычный 6 2 2 2 3 4 2 2 2" xfId="56733"/>
    <cellStyle name="Обычный 6 2 2 2 3 4 2 2 2 2" xfId="56734"/>
    <cellStyle name="Обычный 6 2 2 2 3 4 2 2 3" xfId="56735"/>
    <cellStyle name="Обычный 6 2 2 2 3 4 2 3" xfId="12551"/>
    <cellStyle name="Обычный 6 2 2 2 3 4 2 3 2" xfId="56736"/>
    <cellStyle name="Обычный 6 2 2 2 3 4 2 4" xfId="56737"/>
    <cellStyle name="Обычный 6 2 2 2 3 4 2_НВВ РСК 2019 (II пол) МАКС" xfId="56738"/>
    <cellStyle name="Обычный 6 2 2 2 3 4 3" xfId="12552"/>
    <cellStyle name="Обычный 6 2 2 2 3 4 3 2" xfId="12553"/>
    <cellStyle name="Обычный 6 2 2 2 3 4 3 2 2" xfId="56739"/>
    <cellStyle name="Обычный 6 2 2 2 3 4 3 3" xfId="12554"/>
    <cellStyle name="Обычный 6 2 2 2 3 4 3 3 2" xfId="56740"/>
    <cellStyle name="Обычный 6 2 2 2 3 4 3 4" xfId="56741"/>
    <cellStyle name="Обычный 6 2 2 2 3 4 4" xfId="12555"/>
    <cellStyle name="Обычный 6 2 2 2 3 4 4 2" xfId="56742"/>
    <cellStyle name="Обычный 6 2 2 2 3 4 5" xfId="12556"/>
    <cellStyle name="Обычный 6 2 2 2 3 4 5 2" xfId="56743"/>
    <cellStyle name="Обычный 6 2 2 2 3 4 6" xfId="12557"/>
    <cellStyle name="Обычный 6 2 2 2 3 4 6 2" xfId="56744"/>
    <cellStyle name="Обычный 6 2 2 2 3 4 7" xfId="35403"/>
    <cellStyle name="Обычный 6 2 2 2 3 4 7 2" xfId="56745"/>
    <cellStyle name="Обычный 6 2 2 2 3 4 8" xfId="35404"/>
    <cellStyle name="Обычный 6 2 2 2 3 4 8 2" xfId="56746"/>
    <cellStyle name="Обычный 6 2 2 2 3 4 9" xfId="56747"/>
    <cellStyle name="Обычный 6 2 2 2 3 4_Лист1" xfId="56748"/>
    <cellStyle name="Обычный 6 2 2 2 3 5" xfId="12558"/>
    <cellStyle name="Обычный 6 2 2 2 3 5 2" xfId="12559"/>
    <cellStyle name="Обычный 6 2 2 2 3 5 2 2" xfId="56749"/>
    <cellStyle name="Обычный 6 2 2 2 3 5 2 2 2" xfId="56750"/>
    <cellStyle name="Обычный 6 2 2 2 3 5 2 3" xfId="56751"/>
    <cellStyle name="Обычный 6 2 2 2 3 5 3" xfId="12560"/>
    <cellStyle name="Обычный 6 2 2 2 3 5 3 2" xfId="56752"/>
    <cellStyle name="Обычный 6 2 2 2 3 5 4" xfId="56753"/>
    <cellStyle name="Обычный 6 2 2 2 3 5_НВВ РСК 2019 (II пол) МАКС" xfId="56754"/>
    <cellStyle name="Обычный 6 2 2 2 3 6" xfId="12561"/>
    <cellStyle name="Обычный 6 2 2 2 3 6 2" xfId="12562"/>
    <cellStyle name="Обычный 6 2 2 2 3 6 2 2" xfId="56755"/>
    <cellStyle name="Обычный 6 2 2 2 3 6 3" xfId="12563"/>
    <cellStyle name="Обычный 6 2 2 2 3 6 3 2" xfId="56756"/>
    <cellStyle name="Обычный 6 2 2 2 3 6 4" xfId="56757"/>
    <cellStyle name="Обычный 6 2 2 2 3 7" xfId="12564"/>
    <cellStyle name="Обычный 6 2 2 2 3 7 2" xfId="56758"/>
    <cellStyle name="Обычный 6 2 2 2 3 8" xfId="12565"/>
    <cellStyle name="Обычный 6 2 2 2 3 8 2" xfId="56759"/>
    <cellStyle name="Обычный 6 2 2 2 3 9" xfId="12566"/>
    <cellStyle name="Обычный 6 2 2 2 3 9 2" xfId="56760"/>
    <cellStyle name="Обычный 6 2 2 2 3_Лист1" xfId="56761"/>
    <cellStyle name="Обычный 6 2 2 2 4" xfId="12567"/>
    <cellStyle name="Обычный 6 2 2 2 4 10" xfId="35405"/>
    <cellStyle name="Обычный 6 2 2 2 4 11" xfId="35406"/>
    <cellStyle name="Обычный 6 2 2 2 4 2" xfId="12568"/>
    <cellStyle name="Обычный 6 2 2 2 4 2 2" xfId="12569"/>
    <cellStyle name="Обычный 6 2 2 2 4 2 2 2" xfId="12570"/>
    <cellStyle name="Обычный 6 2 2 2 4 2 2 2 2" xfId="56762"/>
    <cellStyle name="Обычный 6 2 2 2 4 2 2 2 2 2" xfId="56763"/>
    <cellStyle name="Обычный 6 2 2 2 4 2 2 2 3" xfId="56764"/>
    <cellStyle name="Обычный 6 2 2 2 4 2 2 3" xfId="12571"/>
    <cellStyle name="Обычный 6 2 2 2 4 2 2 3 2" xfId="56765"/>
    <cellStyle name="Обычный 6 2 2 2 4 2 2 4" xfId="56766"/>
    <cellStyle name="Обычный 6 2 2 2 4 2 2_НВВ РСК 2019 (II пол) МАКС" xfId="56767"/>
    <cellStyle name="Обычный 6 2 2 2 4 2 3" xfId="12572"/>
    <cellStyle name="Обычный 6 2 2 2 4 2 3 2" xfId="12573"/>
    <cellStyle name="Обычный 6 2 2 2 4 2 3 2 2" xfId="56768"/>
    <cellStyle name="Обычный 6 2 2 2 4 2 3 3" xfId="12574"/>
    <cellStyle name="Обычный 6 2 2 2 4 2 3 3 2" xfId="56769"/>
    <cellStyle name="Обычный 6 2 2 2 4 2 3 4" xfId="56770"/>
    <cellStyle name="Обычный 6 2 2 2 4 2 4" xfId="12575"/>
    <cellStyle name="Обычный 6 2 2 2 4 2 4 2" xfId="56771"/>
    <cellStyle name="Обычный 6 2 2 2 4 2 5" xfId="12576"/>
    <cellStyle name="Обычный 6 2 2 2 4 2 5 2" xfId="56772"/>
    <cellStyle name="Обычный 6 2 2 2 4 2 6" xfId="12577"/>
    <cellStyle name="Обычный 6 2 2 2 4 2 6 2" xfId="56773"/>
    <cellStyle name="Обычный 6 2 2 2 4 2 7" xfId="35407"/>
    <cellStyle name="Обычный 6 2 2 2 4 2 7 2" xfId="56774"/>
    <cellStyle name="Обычный 6 2 2 2 4 2 8" xfId="35408"/>
    <cellStyle name="Обычный 6 2 2 2 4 2 8 2" xfId="56775"/>
    <cellStyle name="Обычный 6 2 2 2 4 2 9" xfId="56776"/>
    <cellStyle name="Обычный 6 2 2 2 4 2_Лист1" xfId="56777"/>
    <cellStyle name="Обычный 6 2 2 2 4 3" xfId="12578"/>
    <cellStyle name="Обычный 6 2 2 2 4 3 2" xfId="12579"/>
    <cellStyle name="Обычный 6 2 2 2 4 3 2 2" xfId="56778"/>
    <cellStyle name="Обычный 6 2 2 2 4 3 2 2 2" xfId="56779"/>
    <cellStyle name="Обычный 6 2 2 2 4 3 2 3" xfId="56780"/>
    <cellStyle name="Обычный 6 2 2 2 4 3 3" xfId="12580"/>
    <cellStyle name="Обычный 6 2 2 2 4 3 3 2" xfId="56781"/>
    <cellStyle name="Обычный 6 2 2 2 4 3 4" xfId="56782"/>
    <cellStyle name="Обычный 6 2 2 2 4 3_НВВ РСК 2019 (II пол) МАКС" xfId="56783"/>
    <cellStyle name="Обычный 6 2 2 2 4 4" xfId="12581"/>
    <cellStyle name="Обычный 6 2 2 2 4 4 2" xfId="12582"/>
    <cellStyle name="Обычный 6 2 2 2 4 4 2 2" xfId="56784"/>
    <cellStyle name="Обычный 6 2 2 2 4 4 3" xfId="12583"/>
    <cellStyle name="Обычный 6 2 2 2 4 4 3 2" xfId="56785"/>
    <cellStyle name="Обычный 6 2 2 2 4 4 4" xfId="56786"/>
    <cellStyle name="Обычный 6 2 2 2 4 5" xfId="12584"/>
    <cellStyle name="Обычный 6 2 2 2 4 5 2" xfId="56787"/>
    <cellStyle name="Обычный 6 2 2 2 4 6" xfId="12585"/>
    <cellStyle name="Обычный 6 2 2 2 4 6 2" xfId="56788"/>
    <cellStyle name="Обычный 6 2 2 2 4 7" xfId="12586"/>
    <cellStyle name="Обычный 6 2 2 2 4 7 2" xfId="56789"/>
    <cellStyle name="Обычный 6 2 2 2 4 8" xfId="12587"/>
    <cellStyle name="Обычный 6 2 2 2 4 8 2" xfId="56790"/>
    <cellStyle name="Обычный 6 2 2 2 4 9" xfId="12588"/>
    <cellStyle name="Обычный 6 2 2 2 4 9 2" xfId="56791"/>
    <cellStyle name="Обычный 6 2 2 2 4_Лист1" xfId="56792"/>
    <cellStyle name="Обычный 6 2 2 2 5" xfId="12589"/>
    <cellStyle name="Обычный 6 2 2 2 5 10" xfId="35409"/>
    <cellStyle name="Обычный 6 2 2 2 5 11" xfId="35410"/>
    <cellStyle name="Обычный 6 2 2 2 5 2" xfId="12590"/>
    <cellStyle name="Обычный 6 2 2 2 5 2 2" xfId="12591"/>
    <cellStyle name="Обычный 6 2 2 2 5 2 2 2" xfId="12592"/>
    <cellStyle name="Обычный 6 2 2 2 5 2 2 2 2" xfId="56793"/>
    <cellStyle name="Обычный 6 2 2 2 5 2 2 2 2 2" xfId="56794"/>
    <cellStyle name="Обычный 6 2 2 2 5 2 2 2 3" xfId="56795"/>
    <cellStyle name="Обычный 6 2 2 2 5 2 2 3" xfId="12593"/>
    <cellStyle name="Обычный 6 2 2 2 5 2 2 3 2" xfId="56796"/>
    <cellStyle name="Обычный 6 2 2 2 5 2 2 4" xfId="56797"/>
    <cellStyle name="Обычный 6 2 2 2 5 2 2_НВВ РСК 2019 (II пол) МАКС" xfId="56798"/>
    <cellStyle name="Обычный 6 2 2 2 5 2 3" xfId="12594"/>
    <cellStyle name="Обычный 6 2 2 2 5 2 3 2" xfId="12595"/>
    <cellStyle name="Обычный 6 2 2 2 5 2 3 2 2" xfId="56799"/>
    <cellStyle name="Обычный 6 2 2 2 5 2 3 3" xfId="12596"/>
    <cellStyle name="Обычный 6 2 2 2 5 2 3 3 2" xfId="56800"/>
    <cellStyle name="Обычный 6 2 2 2 5 2 3 4" xfId="56801"/>
    <cellStyle name="Обычный 6 2 2 2 5 2 4" xfId="12597"/>
    <cellStyle name="Обычный 6 2 2 2 5 2 4 2" xfId="56802"/>
    <cellStyle name="Обычный 6 2 2 2 5 2 5" xfId="12598"/>
    <cellStyle name="Обычный 6 2 2 2 5 2 5 2" xfId="56803"/>
    <cellStyle name="Обычный 6 2 2 2 5 2 6" xfId="12599"/>
    <cellStyle name="Обычный 6 2 2 2 5 2 6 2" xfId="56804"/>
    <cellStyle name="Обычный 6 2 2 2 5 2 7" xfId="35411"/>
    <cellStyle name="Обычный 6 2 2 2 5 2 7 2" xfId="56805"/>
    <cellStyle name="Обычный 6 2 2 2 5 2 8" xfId="35412"/>
    <cellStyle name="Обычный 6 2 2 2 5 2 8 2" xfId="56806"/>
    <cellStyle name="Обычный 6 2 2 2 5 2 9" xfId="56807"/>
    <cellStyle name="Обычный 6 2 2 2 5 2_Лист1" xfId="56808"/>
    <cellStyle name="Обычный 6 2 2 2 5 3" xfId="12600"/>
    <cellStyle name="Обычный 6 2 2 2 5 3 2" xfId="12601"/>
    <cellStyle name="Обычный 6 2 2 2 5 3 2 2" xfId="56809"/>
    <cellStyle name="Обычный 6 2 2 2 5 3 2 2 2" xfId="56810"/>
    <cellStyle name="Обычный 6 2 2 2 5 3 2 3" xfId="56811"/>
    <cellStyle name="Обычный 6 2 2 2 5 3 3" xfId="12602"/>
    <cellStyle name="Обычный 6 2 2 2 5 3 3 2" xfId="56812"/>
    <cellStyle name="Обычный 6 2 2 2 5 3 4" xfId="56813"/>
    <cellStyle name="Обычный 6 2 2 2 5 3_НВВ РСК 2019 (II пол) МАКС" xfId="56814"/>
    <cellStyle name="Обычный 6 2 2 2 5 4" xfId="12603"/>
    <cellStyle name="Обычный 6 2 2 2 5 4 2" xfId="12604"/>
    <cellStyle name="Обычный 6 2 2 2 5 4 2 2" xfId="56815"/>
    <cellStyle name="Обычный 6 2 2 2 5 4 3" xfId="12605"/>
    <cellStyle name="Обычный 6 2 2 2 5 4 3 2" xfId="56816"/>
    <cellStyle name="Обычный 6 2 2 2 5 4 4" xfId="56817"/>
    <cellStyle name="Обычный 6 2 2 2 5 5" xfId="12606"/>
    <cellStyle name="Обычный 6 2 2 2 5 5 2" xfId="56818"/>
    <cellStyle name="Обычный 6 2 2 2 5 6" xfId="12607"/>
    <cellStyle name="Обычный 6 2 2 2 5 6 2" xfId="56819"/>
    <cellStyle name="Обычный 6 2 2 2 5 7" xfId="12608"/>
    <cellStyle name="Обычный 6 2 2 2 5 7 2" xfId="56820"/>
    <cellStyle name="Обычный 6 2 2 2 5 8" xfId="12609"/>
    <cellStyle name="Обычный 6 2 2 2 5 8 2" xfId="56821"/>
    <cellStyle name="Обычный 6 2 2 2 5 9" xfId="12610"/>
    <cellStyle name="Обычный 6 2 2 2 5 9 2" xfId="56822"/>
    <cellStyle name="Обычный 6 2 2 2 5_Лист1" xfId="56823"/>
    <cellStyle name="Обычный 6 2 2 2 6" xfId="12611"/>
    <cellStyle name="Обычный 6 2 2 2 6 2" xfId="12612"/>
    <cellStyle name="Обычный 6 2 2 2 6 2 2" xfId="12613"/>
    <cellStyle name="Обычный 6 2 2 2 6 2 2 2" xfId="56824"/>
    <cellStyle name="Обычный 6 2 2 2 6 2 2 2 2" xfId="56825"/>
    <cellStyle name="Обычный 6 2 2 2 6 2 2 3" xfId="56826"/>
    <cellStyle name="Обычный 6 2 2 2 6 2 3" xfId="12614"/>
    <cellStyle name="Обычный 6 2 2 2 6 2 3 2" xfId="56827"/>
    <cellStyle name="Обычный 6 2 2 2 6 2 4" xfId="56828"/>
    <cellStyle name="Обычный 6 2 2 2 6 2_НВВ РСК 2019 (II пол) МАКС" xfId="56829"/>
    <cellStyle name="Обычный 6 2 2 2 6 3" xfId="12615"/>
    <cellStyle name="Обычный 6 2 2 2 6 3 2" xfId="12616"/>
    <cellStyle name="Обычный 6 2 2 2 6 3 2 2" xfId="56830"/>
    <cellStyle name="Обычный 6 2 2 2 6 3 3" xfId="12617"/>
    <cellStyle name="Обычный 6 2 2 2 6 3 3 2" xfId="56831"/>
    <cellStyle name="Обычный 6 2 2 2 6 3 4" xfId="56832"/>
    <cellStyle name="Обычный 6 2 2 2 6 4" xfId="12618"/>
    <cellStyle name="Обычный 6 2 2 2 6 4 2" xfId="56833"/>
    <cellStyle name="Обычный 6 2 2 2 6 5" xfId="12619"/>
    <cellStyle name="Обычный 6 2 2 2 6 5 2" xfId="56834"/>
    <cellStyle name="Обычный 6 2 2 2 6 6" xfId="12620"/>
    <cellStyle name="Обычный 6 2 2 2 6 6 2" xfId="56835"/>
    <cellStyle name="Обычный 6 2 2 2 6 7" xfId="35413"/>
    <cellStyle name="Обычный 6 2 2 2 6 7 2" xfId="56836"/>
    <cellStyle name="Обычный 6 2 2 2 6 8" xfId="35414"/>
    <cellStyle name="Обычный 6 2 2 2 6 8 2" xfId="56837"/>
    <cellStyle name="Обычный 6 2 2 2 6 9" xfId="56838"/>
    <cellStyle name="Обычный 6 2 2 2 6_Лист1" xfId="56839"/>
    <cellStyle name="Обычный 6 2 2 2 7" xfId="12621"/>
    <cellStyle name="Обычный 6 2 2 2 7 2" xfId="12622"/>
    <cellStyle name="Обычный 6 2 2 2 7 2 2" xfId="56840"/>
    <cellStyle name="Обычный 6 2 2 2 7 2 2 2" xfId="56841"/>
    <cellStyle name="Обычный 6 2 2 2 7 2 3" xfId="56842"/>
    <cellStyle name="Обычный 6 2 2 2 7 3" xfId="12623"/>
    <cellStyle name="Обычный 6 2 2 2 7 3 2" xfId="56843"/>
    <cellStyle name="Обычный 6 2 2 2 7 4" xfId="56844"/>
    <cellStyle name="Обычный 6 2 2 2 7_НВВ РСК 2019 (II пол) МАКС" xfId="56845"/>
    <cellStyle name="Обычный 6 2 2 2 8" xfId="12624"/>
    <cellStyle name="Обычный 6 2 2 2 8 2" xfId="12625"/>
    <cellStyle name="Обычный 6 2 2 2 8 2 2" xfId="56846"/>
    <cellStyle name="Обычный 6 2 2 2 8 3" xfId="12626"/>
    <cellStyle name="Обычный 6 2 2 2 8 3 2" xfId="56847"/>
    <cellStyle name="Обычный 6 2 2 2 8 4" xfId="56848"/>
    <cellStyle name="Обычный 6 2 2 2 9" xfId="12627"/>
    <cellStyle name="Обычный 6 2 2 2 9 2" xfId="56849"/>
    <cellStyle name="Обычный 6 2 2 2_Лист1" xfId="56850"/>
    <cellStyle name="Обычный 6 2 2 3" xfId="12628"/>
    <cellStyle name="Обычный 6 2 2 3 10" xfId="12629"/>
    <cellStyle name="Обычный 6 2 2 3 10 2" xfId="56851"/>
    <cellStyle name="Обычный 6 2 2 3 11" xfId="12630"/>
    <cellStyle name="Обычный 6 2 2 3 11 2" xfId="56852"/>
    <cellStyle name="Обычный 6 2 2 3 12" xfId="12631"/>
    <cellStyle name="Обычный 6 2 2 3 12 2" xfId="56853"/>
    <cellStyle name="Обычный 6 2 2 3 13" xfId="35415"/>
    <cellStyle name="Обычный 6 2 2 3 14" xfId="35416"/>
    <cellStyle name="Обычный 6 2 2 3 2" xfId="12632"/>
    <cellStyle name="Обычный 6 2 2 3 2 10" xfId="12633"/>
    <cellStyle name="Обычный 6 2 2 3 2 10 2" xfId="56854"/>
    <cellStyle name="Обычный 6 2 2 3 2 11" xfId="12634"/>
    <cellStyle name="Обычный 6 2 2 3 2 11 2" xfId="56855"/>
    <cellStyle name="Обычный 6 2 2 3 2 12" xfId="35417"/>
    <cellStyle name="Обычный 6 2 2 3 2 13" xfId="35418"/>
    <cellStyle name="Обычный 6 2 2 3 2 2" xfId="12635"/>
    <cellStyle name="Обычный 6 2 2 3 2 2 10" xfId="35419"/>
    <cellStyle name="Обычный 6 2 2 3 2 2 11" xfId="35420"/>
    <cellStyle name="Обычный 6 2 2 3 2 2 2" xfId="12636"/>
    <cellStyle name="Обычный 6 2 2 3 2 2 2 2" xfId="12637"/>
    <cellStyle name="Обычный 6 2 2 3 2 2 2 2 2" xfId="12638"/>
    <cellStyle name="Обычный 6 2 2 3 2 2 2 2 2 2" xfId="56856"/>
    <cellStyle name="Обычный 6 2 2 3 2 2 2 2 2 2 2" xfId="56857"/>
    <cellStyle name="Обычный 6 2 2 3 2 2 2 2 2 3" xfId="56858"/>
    <cellStyle name="Обычный 6 2 2 3 2 2 2 2 3" xfId="12639"/>
    <cellStyle name="Обычный 6 2 2 3 2 2 2 2 3 2" xfId="56859"/>
    <cellStyle name="Обычный 6 2 2 3 2 2 2 2 4" xfId="56860"/>
    <cellStyle name="Обычный 6 2 2 3 2 2 2 2_НВВ РСК 2019 (II пол) МАКС" xfId="56861"/>
    <cellStyle name="Обычный 6 2 2 3 2 2 2 3" xfId="12640"/>
    <cellStyle name="Обычный 6 2 2 3 2 2 2 3 2" xfId="12641"/>
    <cellStyle name="Обычный 6 2 2 3 2 2 2 3 2 2" xfId="56862"/>
    <cellStyle name="Обычный 6 2 2 3 2 2 2 3 3" xfId="12642"/>
    <cellStyle name="Обычный 6 2 2 3 2 2 2 3 3 2" xfId="56863"/>
    <cellStyle name="Обычный 6 2 2 3 2 2 2 3 4" xfId="56864"/>
    <cellStyle name="Обычный 6 2 2 3 2 2 2 4" xfId="12643"/>
    <cellStyle name="Обычный 6 2 2 3 2 2 2 4 2" xfId="56865"/>
    <cellStyle name="Обычный 6 2 2 3 2 2 2 5" xfId="12644"/>
    <cellStyle name="Обычный 6 2 2 3 2 2 2 5 2" xfId="56866"/>
    <cellStyle name="Обычный 6 2 2 3 2 2 2 6" xfId="12645"/>
    <cellStyle name="Обычный 6 2 2 3 2 2 2 6 2" xfId="56867"/>
    <cellStyle name="Обычный 6 2 2 3 2 2 2 7" xfId="35421"/>
    <cellStyle name="Обычный 6 2 2 3 2 2 2 7 2" xfId="56868"/>
    <cellStyle name="Обычный 6 2 2 3 2 2 2 8" xfId="35422"/>
    <cellStyle name="Обычный 6 2 2 3 2 2 2 8 2" xfId="56869"/>
    <cellStyle name="Обычный 6 2 2 3 2 2 2 9" xfId="56870"/>
    <cellStyle name="Обычный 6 2 2 3 2 2 2_Лист1" xfId="56871"/>
    <cellStyle name="Обычный 6 2 2 3 2 2 3" xfId="12646"/>
    <cellStyle name="Обычный 6 2 2 3 2 2 3 2" xfId="12647"/>
    <cellStyle name="Обычный 6 2 2 3 2 2 3 2 2" xfId="56872"/>
    <cellStyle name="Обычный 6 2 2 3 2 2 3 2 2 2" xfId="56873"/>
    <cellStyle name="Обычный 6 2 2 3 2 2 3 2 3" xfId="56874"/>
    <cellStyle name="Обычный 6 2 2 3 2 2 3 3" xfId="12648"/>
    <cellStyle name="Обычный 6 2 2 3 2 2 3 3 2" xfId="56875"/>
    <cellStyle name="Обычный 6 2 2 3 2 2 3 4" xfId="56876"/>
    <cellStyle name="Обычный 6 2 2 3 2 2 3_НВВ РСК 2019 (II пол) МАКС" xfId="56877"/>
    <cellStyle name="Обычный 6 2 2 3 2 2 4" xfId="12649"/>
    <cellStyle name="Обычный 6 2 2 3 2 2 4 2" xfId="12650"/>
    <cellStyle name="Обычный 6 2 2 3 2 2 4 2 2" xfId="56878"/>
    <cellStyle name="Обычный 6 2 2 3 2 2 4 3" xfId="12651"/>
    <cellStyle name="Обычный 6 2 2 3 2 2 4 3 2" xfId="56879"/>
    <cellStyle name="Обычный 6 2 2 3 2 2 4 4" xfId="56880"/>
    <cellStyle name="Обычный 6 2 2 3 2 2 5" xfId="12652"/>
    <cellStyle name="Обычный 6 2 2 3 2 2 5 2" xfId="56881"/>
    <cellStyle name="Обычный 6 2 2 3 2 2 6" xfId="12653"/>
    <cellStyle name="Обычный 6 2 2 3 2 2 6 2" xfId="56882"/>
    <cellStyle name="Обычный 6 2 2 3 2 2 7" xfId="12654"/>
    <cellStyle name="Обычный 6 2 2 3 2 2 7 2" xfId="56883"/>
    <cellStyle name="Обычный 6 2 2 3 2 2 8" xfId="12655"/>
    <cellStyle name="Обычный 6 2 2 3 2 2 8 2" xfId="56884"/>
    <cellStyle name="Обычный 6 2 2 3 2 2 9" xfId="12656"/>
    <cellStyle name="Обычный 6 2 2 3 2 2 9 2" xfId="56885"/>
    <cellStyle name="Обычный 6 2 2 3 2 2_Лист1" xfId="56886"/>
    <cellStyle name="Обычный 6 2 2 3 2 3" xfId="12657"/>
    <cellStyle name="Обычный 6 2 2 3 2 3 10" xfId="35423"/>
    <cellStyle name="Обычный 6 2 2 3 2 3 11" xfId="35424"/>
    <cellStyle name="Обычный 6 2 2 3 2 3 2" xfId="12658"/>
    <cellStyle name="Обычный 6 2 2 3 2 3 2 2" xfId="12659"/>
    <cellStyle name="Обычный 6 2 2 3 2 3 2 2 2" xfId="12660"/>
    <cellStyle name="Обычный 6 2 2 3 2 3 2 2 2 2" xfId="56887"/>
    <cellStyle name="Обычный 6 2 2 3 2 3 2 2 2 2 2" xfId="56888"/>
    <cellStyle name="Обычный 6 2 2 3 2 3 2 2 2 3" xfId="56889"/>
    <cellStyle name="Обычный 6 2 2 3 2 3 2 2 3" xfId="12661"/>
    <cellStyle name="Обычный 6 2 2 3 2 3 2 2 3 2" xfId="56890"/>
    <cellStyle name="Обычный 6 2 2 3 2 3 2 2 4" xfId="56891"/>
    <cellStyle name="Обычный 6 2 2 3 2 3 2 2_НВВ РСК 2019 (II пол) МАКС" xfId="56892"/>
    <cellStyle name="Обычный 6 2 2 3 2 3 2 3" xfId="12662"/>
    <cellStyle name="Обычный 6 2 2 3 2 3 2 3 2" xfId="12663"/>
    <cellStyle name="Обычный 6 2 2 3 2 3 2 3 2 2" xfId="56893"/>
    <cellStyle name="Обычный 6 2 2 3 2 3 2 3 3" xfId="12664"/>
    <cellStyle name="Обычный 6 2 2 3 2 3 2 3 3 2" xfId="56894"/>
    <cellStyle name="Обычный 6 2 2 3 2 3 2 3 4" xfId="56895"/>
    <cellStyle name="Обычный 6 2 2 3 2 3 2 4" xfId="12665"/>
    <cellStyle name="Обычный 6 2 2 3 2 3 2 4 2" xfId="56896"/>
    <cellStyle name="Обычный 6 2 2 3 2 3 2 5" xfId="12666"/>
    <cellStyle name="Обычный 6 2 2 3 2 3 2 5 2" xfId="56897"/>
    <cellStyle name="Обычный 6 2 2 3 2 3 2 6" xfId="12667"/>
    <cellStyle name="Обычный 6 2 2 3 2 3 2 6 2" xfId="56898"/>
    <cellStyle name="Обычный 6 2 2 3 2 3 2 7" xfId="35425"/>
    <cellStyle name="Обычный 6 2 2 3 2 3 2 7 2" xfId="56899"/>
    <cellStyle name="Обычный 6 2 2 3 2 3 2 8" xfId="35426"/>
    <cellStyle name="Обычный 6 2 2 3 2 3 2 8 2" xfId="56900"/>
    <cellStyle name="Обычный 6 2 2 3 2 3 2 9" xfId="56901"/>
    <cellStyle name="Обычный 6 2 2 3 2 3 2_Лист1" xfId="56902"/>
    <cellStyle name="Обычный 6 2 2 3 2 3 3" xfId="12668"/>
    <cellStyle name="Обычный 6 2 2 3 2 3 3 2" xfId="12669"/>
    <cellStyle name="Обычный 6 2 2 3 2 3 3 2 2" xfId="56903"/>
    <cellStyle name="Обычный 6 2 2 3 2 3 3 2 2 2" xfId="56904"/>
    <cellStyle name="Обычный 6 2 2 3 2 3 3 2 3" xfId="56905"/>
    <cellStyle name="Обычный 6 2 2 3 2 3 3 3" xfId="12670"/>
    <cellStyle name="Обычный 6 2 2 3 2 3 3 3 2" xfId="56906"/>
    <cellStyle name="Обычный 6 2 2 3 2 3 3 4" xfId="56907"/>
    <cellStyle name="Обычный 6 2 2 3 2 3 3_НВВ РСК 2019 (II пол) МАКС" xfId="56908"/>
    <cellStyle name="Обычный 6 2 2 3 2 3 4" xfId="12671"/>
    <cellStyle name="Обычный 6 2 2 3 2 3 4 2" xfId="12672"/>
    <cellStyle name="Обычный 6 2 2 3 2 3 4 2 2" xfId="56909"/>
    <cellStyle name="Обычный 6 2 2 3 2 3 4 3" xfId="12673"/>
    <cellStyle name="Обычный 6 2 2 3 2 3 4 3 2" xfId="56910"/>
    <cellStyle name="Обычный 6 2 2 3 2 3 4 4" xfId="56911"/>
    <cellStyle name="Обычный 6 2 2 3 2 3 5" xfId="12674"/>
    <cellStyle name="Обычный 6 2 2 3 2 3 5 2" xfId="56912"/>
    <cellStyle name="Обычный 6 2 2 3 2 3 6" xfId="12675"/>
    <cellStyle name="Обычный 6 2 2 3 2 3 6 2" xfId="56913"/>
    <cellStyle name="Обычный 6 2 2 3 2 3 7" xfId="12676"/>
    <cellStyle name="Обычный 6 2 2 3 2 3 7 2" xfId="56914"/>
    <cellStyle name="Обычный 6 2 2 3 2 3 8" xfId="12677"/>
    <cellStyle name="Обычный 6 2 2 3 2 3 8 2" xfId="56915"/>
    <cellStyle name="Обычный 6 2 2 3 2 3 9" xfId="12678"/>
    <cellStyle name="Обычный 6 2 2 3 2 3 9 2" xfId="56916"/>
    <cellStyle name="Обычный 6 2 2 3 2 3_Лист1" xfId="56917"/>
    <cellStyle name="Обычный 6 2 2 3 2 4" xfId="12679"/>
    <cellStyle name="Обычный 6 2 2 3 2 4 2" xfId="12680"/>
    <cellStyle name="Обычный 6 2 2 3 2 4 2 2" xfId="12681"/>
    <cellStyle name="Обычный 6 2 2 3 2 4 2 2 2" xfId="56918"/>
    <cellStyle name="Обычный 6 2 2 3 2 4 2 2 2 2" xfId="56919"/>
    <cellStyle name="Обычный 6 2 2 3 2 4 2 2 3" xfId="56920"/>
    <cellStyle name="Обычный 6 2 2 3 2 4 2 3" xfId="12682"/>
    <cellStyle name="Обычный 6 2 2 3 2 4 2 3 2" xfId="56921"/>
    <cellStyle name="Обычный 6 2 2 3 2 4 2 4" xfId="56922"/>
    <cellStyle name="Обычный 6 2 2 3 2 4 2_НВВ РСК 2019 (II пол) МАКС" xfId="56923"/>
    <cellStyle name="Обычный 6 2 2 3 2 4 3" xfId="12683"/>
    <cellStyle name="Обычный 6 2 2 3 2 4 3 2" xfId="12684"/>
    <cellStyle name="Обычный 6 2 2 3 2 4 3 2 2" xfId="56924"/>
    <cellStyle name="Обычный 6 2 2 3 2 4 3 3" xfId="12685"/>
    <cellStyle name="Обычный 6 2 2 3 2 4 3 3 2" xfId="56925"/>
    <cellStyle name="Обычный 6 2 2 3 2 4 3 4" xfId="56926"/>
    <cellStyle name="Обычный 6 2 2 3 2 4 4" xfId="12686"/>
    <cellStyle name="Обычный 6 2 2 3 2 4 4 2" xfId="56927"/>
    <cellStyle name="Обычный 6 2 2 3 2 4 5" xfId="12687"/>
    <cellStyle name="Обычный 6 2 2 3 2 4 5 2" xfId="56928"/>
    <cellStyle name="Обычный 6 2 2 3 2 4 6" xfId="12688"/>
    <cellStyle name="Обычный 6 2 2 3 2 4 6 2" xfId="56929"/>
    <cellStyle name="Обычный 6 2 2 3 2 4 7" xfId="35427"/>
    <cellStyle name="Обычный 6 2 2 3 2 4 7 2" xfId="56930"/>
    <cellStyle name="Обычный 6 2 2 3 2 4 8" xfId="35428"/>
    <cellStyle name="Обычный 6 2 2 3 2 4 8 2" xfId="56931"/>
    <cellStyle name="Обычный 6 2 2 3 2 4 9" xfId="56932"/>
    <cellStyle name="Обычный 6 2 2 3 2 4_Лист1" xfId="56933"/>
    <cellStyle name="Обычный 6 2 2 3 2 5" xfId="12689"/>
    <cellStyle name="Обычный 6 2 2 3 2 5 2" xfId="12690"/>
    <cellStyle name="Обычный 6 2 2 3 2 5 2 2" xfId="56934"/>
    <cellStyle name="Обычный 6 2 2 3 2 5 2 2 2" xfId="56935"/>
    <cellStyle name="Обычный 6 2 2 3 2 5 2 3" xfId="56936"/>
    <cellStyle name="Обычный 6 2 2 3 2 5 3" xfId="12691"/>
    <cellStyle name="Обычный 6 2 2 3 2 5 3 2" xfId="56937"/>
    <cellStyle name="Обычный 6 2 2 3 2 5 4" xfId="56938"/>
    <cellStyle name="Обычный 6 2 2 3 2 5_НВВ РСК 2019 (II пол) МАКС" xfId="56939"/>
    <cellStyle name="Обычный 6 2 2 3 2 6" xfId="12692"/>
    <cellStyle name="Обычный 6 2 2 3 2 6 2" xfId="12693"/>
    <cellStyle name="Обычный 6 2 2 3 2 6 2 2" xfId="56940"/>
    <cellStyle name="Обычный 6 2 2 3 2 6 3" xfId="12694"/>
    <cellStyle name="Обычный 6 2 2 3 2 6 3 2" xfId="56941"/>
    <cellStyle name="Обычный 6 2 2 3 2 6 4" xfId="56942"/>
    <cellStyle name="Обычный 6 2 2 3 2 7" xfId="12695"/>
    <cellStyle name="Обычный 6 2 2 3 2 7 2" xfId="56943"/>
    <cellStyle name="Обычный 6 2 2 3 2 8" xfId="12696"/>
    <cellStyle name="Обычный 6 2 2 3 2 8 2" xfId="56944"/>
    <cellStyle name="Обычный 6 2 2 3 2 9" xfId="12697"/>
    <cellStyle name="Обычный 6 2 2 3 2 9 2" xfId="56945"/>
    <cellStyle name="Обычный 6 2 2 3 2_Лист1" xfId="56946"/>
    <cellStyle name="Обычный 6 2 2 3 3" xfId="12698"/>
    <cellStyle name="Обычный 6 2 2 3 3 10" xfId="35429"/>
    <cellStyle name="Обычный 6 2 2 3 3 11" xfId="35430"/>
    <cellStyle name="Обычный 6 2 2 3 3 2" xfId="12699"/>
    <cellStyle name="Обычный 6 2 2 3 3 2 2" xfId="12700"/>
    <cellStyle name="Обычный 6 2 2 3 3 2 2 2" xfId="12701"/>
    <cellStyle name="Обычный 6 2 2 3 3 2 2 2 2" xfId="56947"/>
    <cellStyle name="Обычный 6 2 2 3 3 2 2 2 2 2" xfId="56948"/>
    <cellStyle name="Обычный 6 2 2 3 3 2 2 2 3" xfId="56949"/>
    <cellStyle name="Обычный 6 2 2 3 3 2 2 3" xfId="12702"/>
    <cellStyle name="Обычный 6 2 2 3 3 2 2 3 2" xfId="56950"/>
    <cellStyle name="Обычный 6 2 2 3 3 2 2 4" xfId="56951"/>
    <cellStyle name="Обычный 6 2 2 3 3 2 2_НВВ РСК 2019 (II пол) МАКС" xfId="56952"/>
    <cellStyle name="Обычный 6 2 2 3 3 2 3" xfId="12703"/>
    <cellStyle name="Обычный 6 2 2 3 3 2 3 2" xfId="12704"/>
    <cellStyle name="Обычный 6 2 2 3 3 2 3 2 2" xfId="56953"/>
    <cellStyle name="Обычный 6 2 2 3 3 2 3 3" xfId="12705"/>
    <cellStyle name="Обычный 6 2 2 3 3 2 3 3 2" xfId="56954"/>
    <cellStyle name="Обычный 6 2 2 3 3 2 3 4" xfId="56955"/>
    <cellStyle name="Обычный 6 2 2 3 3 2 4" xfId="12706"/>
    <cellStyle name="Обычный 6 2 2 3 3 2 4 2" xfId="56956"/>
    <cellStyle name="Обычный 6 2 2 3 3 2 5" xfId="12707"/>
    <cellStyle name="Обычный 6 2 2 3 3 2 5 2" xfId="56957"/>
    <cellStyle name="Обычный 6 2 2 3 3 2 6" xfId="12708"/>
    <cellStyle name="Обычный 6 2 2 3 3 2 6 2" xfId="56958"/>
    <cellStyle name="Обычный 6 2 2 3 3 2 7" xfId="35431"/>
    <cellStyle name="Обычный 6 2 2 3 3 2 7 2" xfId="56959"/>
    <cellStyle name="Обычный 6 2 2 3 3 2 8" xfId="35432"/>
    <cellStyle name="Обычный 6 2 2 3 3 2 8 2" xfId="56960"/>
    <cellStyle name="Обычный 6 2 2 3 3 2 9" xfId="56961"/>
    <cellStyle name="Обычный 6 2 2 3 3 2_Лист1" xfId="56962"/>
    <cellStyle name="Обычный 6 2 2 3 3 3" xfId="12709"/>
    <cellStyle name="Обычный 6 2 2 3 3 3 2" xfId="12710"/>
    <cellStyle name="Обычный 6 2 2 3 3 3 2 2" xfId="56963"/>
    <cellStyle name="Обычный 6 2 2 3 3 3 2 2 2" xfId="56964"/>
    <cellStyle name="Обычный 6 2 2 3 3 3 2 3" xfId="56965"/>
    <cellStyle name="Обычный 6 2 2 3 3 3 3" xfId="12711"/>
    <cellStyle name="Обычный 6 2 2 3 3 3 3 2" xfId="56966"/>
    <cellStyle name="Обычный 6 2 2 3 3 3 4" xfId="56967"/>
    <cellStyle name="Обычный 6 2 2 3 3 3_НВВ РСК 2019 (II пол) МАКС" xfId="56968"/>
    <cellStyle name="Обычный 6 2 2 3 3 4" xfId="12712"/>
    <cellStyle name="Обычный 6 2 2 3 3 4 2" xfId="12713"/>
    <cellStyle name="Обычный 6 2 2 3 3 4 2 2" xfId="56969"/>
    <cellStyle name="Обычный 6 2 2 3 3 4 3" xfId="12714"/>
    <cellStyle name="Обычный 6 2 2 3 3 4 3 2" xfId="56970"/>
    <cellStyle name="Обычный 6 2 2 3 3 4 4" xfId="56971"/>
    <cellStyle name="Обычный 6 2 2 3 3 5" xfId="12715"/>
    <cellStyle name="Обычный 6 2 2 3 3 5 2" xfId="56972"/>
    <cellStyle name="Обычный 6 2 2 3 3 6" xfId="12716"/>
    <cellStyle name="Обычный 6 2 2 3 3 6 2" xfId="56973"/>
    <cellStyle name="Обычный 6 2 2 3 3 7" xfId="12717"/>
    <cellStyle name="Обычный 6 2 2 3 3 7 2" xfId="56974"/>
    <cellStyle name="Обычный 6 2 2 3 3 8" xfId="12718"/>
    <cellStyle name="Обычный 6 2 2 3 3 8 2" xfId="56975"/>
    <cellStyle name="Обычный 6 2 2 3 3 9" xfId="12719"/>
    <cellStyle name="Обычный 6 2 2 3 3 9 2" xfId="56976"/>
    <cellStyle name="Обычный 6 2 2 3 3_Лист1" xfId="56977"/>
    <cellStyle name="Обычный 6 2 2 3 4" xfId="12720"/>
    <cellStyle name="Обычный 6 2 2 3 4 10" xfId="35433"/>
    <cellStyle name="Обычный 6 2 2 3 4 11" xfId="35434"/>
    <cellStyle name="Обычный 6 2 2 3 4 2" xfId="12721"/>
    <cellStyle name="Обычный 6 2 2 3 4 2 2" xfId="12722"/>
    <cellStyle name="Обычный 6 2 2 3 4 2 2 2" xfId="12723"/>
    <cellStyle name="Обычный 6 2 2 3 4 2 2 2 2" xfId="56978"/>
    <cellStyle name="Обычный 6 2 2 3 4 2 2 2 2 2" xfId="56979"/>
    <cellStyle name="Обычный 6 2 2 3 4 2 2 2 3" xfId="56980"/>
    <cellStyle name="Обычный 6 2 2 3 4 2 2 3" xfId="12724"/>
    <cellStyle name="Обычный 6 2 2 3 4 2 2 3 2" xfId="56981"/>
    <cellStyle name="Обычный 6 2 2 3 4 2 2 4" xfId="56982"/>
    <cellStyle name="Обычный 6 2 2 3 4 2 2_НВВ РСК 2019 (II пол) МАКС" xfId="56983"/>
    <cellStyle name="Обычный 6 2 2 3 4 2 3" xfId="12725"/>
    <cellStyle name="Обычный 6 2 2 3 4 2 3 2" xfId="12726"/>
    <cellStyle name="Обычный 6 2 2 3 4 2 3 2 2" xfId="56984"/>
    <cellStyle name="Обычный 6 2 2 3 4 2 3 3" xfId="12727"/>
    <cellStyle name="Обычный 6 2 2 3 4 2 3 3 2" xfId="56985"/>
    <cellStyle name="Обычный 6 2 2 3 4 2 3 4" xfId="56986"/>
    <cellStyle name="Обычный 6 2 2 3 4 2 4" xfId="12728"/>
    <cellStyle name="Обычный 6 2 2 3 4 2 4 2" xfId="56987"/>
    <cellStyle name="Обычный 6 2 2 3 4 2 5" xfId="12729"/>
    <cellStyle name="Обычный 6 2 2 3 4 2 5 2" xfId="56988"/>
    <cellStyle name="Обычный 6 2 2 3 4 2 6" xfId="12730"/>
    <cellStyle name="Обычный 6 2 2 3 4 2 6 2" xfId="56989"/>
    <cellStyle name="Обычный 6 2 2 3 4 2 7" xfId="35435"/>
    <cellStyle name="Обычный 6 2 2 3 4 2 7 2" xfId="56990"/>
    <cellStyle name="Обычный 6 2 2 3 4 2 8" xfId="35436"/>
    <cellStyle name="Обычный 6 2 2 3 4 2 8 2" xfId="56991"/>
    <cellStyle name="Обычный 6 2 2 3 4 2 9" xfId="56992"/>
    <cellStyle name="Обычный 6 2 2 3 4 2_Лист1" xfId="56993"/>
    <cellStyle name="Обычный 6 2 2 3 4 3" xfId="12731"/>
    <cellStyle name="Обычный 6 2 2 3 4 3 2" xfId="12732"/>
    <cellStyle name="Обычный 6 2 2 3 4 3 2 2" xfId="56994"/>
    <cellStyle name="Обычный 6 2 2 3 4 3 2 2 2" xfId="56995"/>
    <cellStyle name="Обычный 6 2 2 3 4 3 2 3" xfId="56996"/>
    <cellStyle name="Обычный 6 2 2 3 4 3 3" xfId="12733"/>
    <cellStyle name="Обычный 6 2 2 3 4 3 3 2" xfId="56997"/>
    <cellStyle name="Обычный 6 2 2 3 4 3 4" xfId="56998"/>
    <cellStyle name="Обычный 6 2 2 3 4 3_НВВ РСК 2019 (II пол) МАКС" xfId="56999"/>
    <cellStyle name="Обычный 6 2 2 3 4 4" xfId="12734"/>
    <cellStyle name="Обычный 6 2 2 3 4 4 2" xfId="12735"/>
    <cellStyle name="Обычный 6 2 2 3 4 4 2 2" xfId="57000"/>
    <cellStyle name="Обычный 6 2 2 3 4 4 3" xfId="12736"/>
    <cellStyle name="Обычный 6 2 2 3 4 4 3 2" xfId="57001"/>
    <cellStyle name="Обычный 6 2 2 3 4 4 4" xfId="57002"/>
    <cellStyle name="Обычный 6 2 2 3 4 5" xfId="12737"/>
    <cellStyle name="Обычный 6 2 2 3 4 5 2" xfId="57003"/>
    <cellStyle name="Обычный 6 2 2 3 4 6" xfId="12738"/>
    <cellStyle name="Обычный 6 2 2 3 4 6 2" xfId="57004"/>
    <cellStyle name="Обычный 6 2 2 3 4 7" xfId="12739"/>
    <cellStyle name="Обычный 6 2 2 3 4 7 2" xfId="57005"/>
    <cellStyle name="Обычный 6 2 2 3 4 8" xfId="12740"/>
    <cellStyle name="Обычный 6 2 2 3 4 8 2" xfId="57006"/>
    <cellStyle name="Обычный 6 2 2 3 4 9" xfId="12741"/>
    <cellStyle name="Обычный 6 2 2 3 4 9 2" xfId="57007"/>
    <cellStyle name="Обычный 6 2 2 3 4_Лист1" xfId="57008"/>
    <cellStyle name="Обычный 6 2 2 3 5" xfId="12742"/>
    <cellStyle name="Обычный 6 2 2 3 5 2" xfId="12743"/>
    <cellStyle name="Обычный 6 2 2 3 5 2 2" xfId="12744"/>
    <cellStyle name="Обычный 6 2 2 3 5 2 2 2" xfId="57009"/>
    <cellStyle name="Обычный 6 2 2 3 5 2 2 2 2" xfId="57010"/>
    <cellStyle name="Обычный 6 2 2 3 5 2 2 3" xfId="57011"/>
    <cellStyle name="Обычный 6 2 2 3 5 2 3" xfId="12745"/>
    <cellStyle name="Обычный 6 2 2 3 5 2 3 2" xfId="57012"/>
    <cellStyle name="Обычный 6 2 2 3 5 2 4" xfId="57013"/>
    <cellStyle name="Обычный 6 2 2 3 5 2_НВВ РСК 2019 (II пол) МАКС" xfId="57014"/>
    <cellStyle name="Обычный 6 2 2 3 5 3" xfId="12746"/>
    <cellStyle name="Обычный 6 2 2 3 5 3 2" xfId="12747"/>
    <cellStyle name="Обычный 6 2 2 3 5 3 2 2" xfId="57015"/>
    <cellStyle name="Обычный 6 2 2 3 5 3 3" xfId="12748"/>
    <cellStyle name="Обычный 6 2 2 3 5 3 3 2" xfId="57016"/>
    <cellStyle name="Обычный 6 2 2 3 5 3 4" xfId="57017"/>
    <cellStyle name="Обычный 6 2 2 3 5 4" xfId="12749"/>
    <cellStyle name="Обычный 6 2 2 3 5 4 2" xfId="57018"/>
    <cellStyle name="Обычный 6 2 2 3 5 5" xfId="12750"/>
    <cellStyle name="Обычный 6 2 2 3 5 5 2" xfId="57019"/>
    <cellStyle name="Обычный 6 2 2 3 5 6" xfId="12751"/>
    <cellStyle name="Обычный 6 2 2 3 5 6 2" xfId="57020"/>
    <cellStyle name="Обычный 6 2 2 3 5 7" xfId="35437"/>
    <cellStyle name="Обычный 6 2 2 3 5 7 2" xfId="57021"/>
    <cellStyle name="Обычный 6 2 2 3 5 8" xfId="35438"/>
    <cellStyle name="Обычный 6 2 2 3 5 8 2" xfId="57022"/>
    <cellStyle name="Обычный 6 2 2 3 5 9" xfId="57023"/>
    <cellStyle name="Обычный 6 2 2 3 5_Лист1" xfId="57024"/>
    <cellStyle name="Обычный 6 2 2 3 6" xfId="12752"/>
    <cellStyle name="Обычный 6 2 2 3 6 2" xfId="12753"/>
    <cellStyle name="Обычный 6 2 2 3 6 2 2" xfId="57025"/>
    <cellStyle name="Обычный 6 2 2 3 6 2 2 2" xfId="57026"/>
    <cellStyle name="Обычный 6 2 2 3 6 2 3" xfId="57027"/>
    <cellStyle name="Обычный 6 2 2 3 6 3" xfId="12754"/>
    <cellStyle name="Обычный 6 2 2 3 6 3 2" xfId="57028"/>
    <cellStyle name="Обычный 6 2 2 3 6 4" xfId="57029"/>
    <cellStyle name="Обычный 6 2 2 3 6_НВВ РСК 2019 (II пол) МАКС" xfId="57030"/>
    <cellStyle name="Обычный 6 2 2 3 7" xfId="12755"/>
    <cellStyle name="Обычный 6 2 2 3 7 2" xfId="12756"/>
    <cellStyle name="Обычный 6 2 2 3 7 2 2" xfId="57031"/>
    <cellStyle name="Обычный 6 2 2 3 7 3" xfId="12757"/>
    <cellStyle name="Обычный 6 2 2 3 7 3 2" xfId="57032"/>
    <cellStyle name="Обычный 6 2 2 3 7 4" xfId="57033"/>
    <cellStyle name="Обычный 6 2 2 3 8" xfId="12758"/>
    <cellStyle name="Обычный 6 2 2 3 8 2" xfId="57034"/>
    <cellStyle name="Обычный 6 2 2 3 9" xfId="12759"/>
    <cellStyle name="Обычный 6 2 2 3 9 2" xfId="57035"/>
    <cellStyle name="Обычный 6 2 2 3_Лист1" xfId="57036"/>
    <cellStyle name="Обычный 6 2 2 4" xfId="12760"/>
    <cellStyle name="Обычный 6 2 2 4 10" xfId="12761"/>
    <cellStyle name="Обычный 6 2 2 4 10 2" xfId="57037"/>
    <cellStyle name="Обычный 6 2 2 4 11" xfId="12762"/>
    <cellStyle name="Обычный 6 2 2 4 11 2" xfId="57038"/>
    <cellStyle name="Обычный 6 2 2 4 12" xfId="12763"/>
    <cellStyle name="Обычный 6 2 2 4 12 2" xfId="57039"/>
    <cellStyle name="Обычный 6 2 2 4 13" xfId="35439"/>
    <cellStyle name="Обычный 6 2 2 4 14" xfId="35440"/>
    <cellStyle name="Обычный 6 2 2 4 2" xfId="12764"/>
    <cellStyle name="Обычный 6 2 2 4 2 10" xfId="12765"/>
    <cellStyle name="Обычный 6 2 2 4 2 10 2" xfId="57040"/>
    <cellStyle name="Обычный 6 2 2 4 2 11" xfId="12766"/>
    <cellStyle name="Обычный 6 2 2 4 2 11 2" xfId="57041"/>
    <cellStyle name="Обычный 6 2 2 4 2 12" xfId="35441"/>
    <cellStyle name="Обычный 6 2 2 4 2 13" xfId="35442"/>
    <cellStyle name="Обычный 6 2 2 4 2 2" xfId="12767"/>
    <cellStyle name="Обычный 6 2 2 4 2 2 10" xfId="35443"/>
    <cellStyle name="Обычный 6 2 2 4 2 2 11" xfId="35444"/>
    <cellStyle name="Обычный 6 2 2 4 2 2 2" xfId="12768"/>
    <cellStyle name="Обычный 6 2 2 4 2 2 2 2" xfId="12769"/>
    <cellStyle name="Обычный 6 2 2 4 2 2 2 2 2" xfId="12770"/>
    <cellStyle name="Обычный 6 2 2 4 2 2 2 2 2 2" xfId="57042"/>
    <cellStyle name="Обычный 6 2 2 4 2 2 2 2 2 2 2" xfId="57043"/>
    <cellStyle name="Обычный 6 2 2 4 2 2 2 2 2 3" xfId="57044"/>
    <cellStyle name="Обычный 6 2 2 4 2 2 2 2 3" xfId="12771"/>
    <cellStyle name="Обычный 6 2 2 4 2 2 2 2 3 2" xfId="57045"/>
    <cellStyle name="Обычный 6 2 2 4 2 2 2 2 4" xfId="57046"/>
    <cellStyle name="Обычный 6 2 2 4 2 2 2 2_НВВ РСК 2019 (II пол) МАКС" xfId="57047"/>
    <cellStyle name="Обычный 6 2 2 4 2 2 2 3" xfId="12772"/>
    <cellStyle name="Обычный 6 2 2 4 2 2 2 3 2" xfId="12773"/>
    <cellStyle name="Обычный 6 2 2 4 2 2 2 3 2 2" xfId="57048"/>
    <cellStyle name="Обычный 6 2 2 4 2 2 2 3 3" xfId="12774"/>
    <cellStyle name="Обычный 6 2 2 4 2 2 2 3 3 2" xfId="57049"/>
    <cellStyle name="Обычный 6 2 2 4 2 2 2 3 4" xfId="57050"/>
    <cellStyle name="Обычный 6 2 2 4 2 2 2 4" xfId="12775"/>
    <cellStyle name="Обычный 6 2 2 4 2 2 2 4 2" xfId="57051"/>
    <cellStyle name="Обычный 6 2 2 4 2 2 2 5" xfId="12776"/>
    <cellStyle name="Обычный 6 2 2 4 2 2 2 5 2" xfId="57052"/>
    <cellStyle name="Обычный 6 2 2 4 2 2 2 6" xfId="12777"/>
    <cellStyle name="Обычный 6 2 2 4 2 2 2 6 2" xfId="57053"/>
    <cellStyle name="Обычный 6 2 2 4 2 2 2 7" xfId="35445"/>
    <cellStyle name="Обычный 6 2 2 4 2 2 2 7 2" xfId="57054"/>
    <cellStyle name="Обычный 6 2 2 4 2 2 2 8" xfId="35446"/>
    <cellStyle name="Обычный 6 2 2 4 2 2 2 8 2" xfId="57055"/>
    <cellStyle name="Обычный 6 2 2 4 2 2 2 9" xfId="57056"/>
    <cellStyle name="Обычный 6 2 2 4 2 2 2_Лист1" xfId="57057"/>
    <cellStyle name="Обычный 6 2 2 4 2 2 3" xfId="12778"/>
    <cellStyle name="Обычный 6 2 2 4 2 2 3 2" xfId="12779"/>
    <cellStyle name="Обычный 6 2 2 4 2 2 3 2 2" xfId="57058"/>
    <cellStyle name="Обычный 6 2 2 4 2 2 3 2 2 2" xfId="57059"/>
    <cellStyle name="Обычный 6 2 2 4 2 2 3 2 3" xfId="57060"/>
    <cellStyle name="Обычный 6 2 2 4 2 2 3 3" xfId="12780"/>
    <cellStyle name="Обычный 6 2 2 4 2 2 3 3 2" xfId="57061"/>
    <cellStyle name="Обычный 6 2 2 4 2 2 3 4" xfId="57062"/>
    <cellStyle name="Обычный 6 2 2 4 2 2 3_НВВ РСК 2019 (II пол) МАКС" xfId="57063"/>
    <cellStyle name="Обычный 6 2 2 4 2 2 4" xfId="12781"/>
    <cellStyle name="Обычный 6 2 2 4 2 2 4 2" xfId="12782"/>
    <cellStyle name="Обычный 6 2 2 4 2 2 4 2 2" xfId="57064"/>
    <cellStyle name="Обычный 6 2 2 4 2 2 4 3" xfId="12783"/>
    <cellStyle name="Обычный 6 2 2 4 2 2 4 3 2" xfId="57065"/>
    <cellStyle name="Обычный 6 2 2 4 2 2 4 4" xfId="57066"/>
    <cellStyle name="Обычный 6 2 2 4 2 2 5" xfId="12784"/>
    <cellStyle name="Обычный 6 2 2 4 2 2 5 2" xfId="57067"/>
    <cellStyle name="Обычный 6 2 2 4 2 2 6" xfId="12785"/>
    <cellStyle name="Обычный 6 2 2 4 2 2 6 2" xfId="57068"/>
    <cellStyle name="Обычный 6 2 2 4 2 2 7" xfId="12786"/>
    <cellStyle name="Обычный 6 2 2 4 2 2 7 2" xfId="57069"/>
    <cellStyle name="Обычный 6 2 2 4 2 2 8" xfId="12787"/>
    <cellStyle name="Обычный 6 2 2 4 2 2 8 2" xfId="57070"/>
    <cellStyle name="Обычный 6 2 2 4 2 2 9" xfId="12788"/>
    <cellStyle name="Обычный 6 2 2 4 2 2 9 2" xfId="57071"/>
    <cellStyle name="Обычный 6 2 2 4 2 2_Лист1" xfId="57072"/>
    <cellStyle name="Обычный 6 2 2 4 2 3" xfId="12789"/>
    <cellStyle name="Обычный 6 2 2 4 2 3 10" xfId="35447"/>
    <cellStyle name="Обычный 6 2 2 4 2 3 11" xfId="35448"/>
    <cellStyle name="Обычный 6 2 2 4 2 3 2" xfId="12790"/>
    <cellStyle name="Обычный 6 2 2 4 2 3 2 2" xfId="12791"/>
    <cellStyle name="Обычный 6 2 2 4 2 3 2 2 2" xfId="12792"/>
    <cellStyle name="Обычный 6 2 2 4 2 3 2 2 2 2" xfId="57073"/>
    <cellStyle name="Обычный 6 2 2 4 2 3 2 2 2 2 2" xfId="57074"/>
    <cellStyle name="Обычный 6 2 2 4 2 3 2 2 2 3" xfId="57075"/>
    <cellStyle name="Обычный 6 2 2 4 2 3 2 2 3" xfId="12793"/>
    <cellStyle name="Обычный 6 2 2 4 2 3 2 2 3 2" xfId="57076"/>
    <cellStyle name="Обычный 6 2 2 4 2 3 2 2 4" xfId="57077"/>
    <cellStyle name="Обычный 6 2 2 4 2 3 2 2_НВВ РСК 2019 (II пол) МАКС" xfId="57078"/>
    <cellStyle name="Обычный 6 2 2 4 2 3 2 3" xfId="12794"/>
    <cellStyle name="Обычный 6 2 2 4 2 3 2 3 2" xfId="12795"/>
    <cellStyle name="Обычный 6 2 2 4 2 3 2 3 2 2" xfId="57079"/>
    <cellStyle name="Обычный 6 2 2 4 2 3 2 3 3" xfId="12796"/>
    <cellStyle name="Обычный 6 2 2 4 2 3 2 3 3 2" xfId="57080"/>
    <cellStyle name="Обычный 6 2 2 4 2 3 2 3 4" xfId="57081"/>
    <cellStyle name="Обычный 6 2 2 4 2 3 2 4" xfId="12797"/>
    <cellStyle name="Обычный 6 2 2 4 2 3 2 4 2" xfId="57082"/>
    <cellStyle name="Обычный 6 2 2 4 2 3 2 5" xfId="12798"/>
    <cellStyle name="Обычный 6 2 2 4 2 3 2 5 2" xfId="57083"/>
    <cellStyle name="Обычный 6 2 2 4 2 3 2 6" xfId="12799"/>
    <cellStyle name="Обычный 6 2 2 4 2 3 2 6 2" xfId="57084"/>
    <cellStyle name="Обычный 6 2 2 4 2 3 2 7" xfId="35449"/>
    <cellStyle name="Обычный 6 2 2 4 2 3 2 7 2" xfId="57085"/>
    <cellStyle name="Обычный 6 2 2 4 2 3 2 8" xfId="35450"/>
    <cellStyle name="Обычный 6 2 2 4 2 3 2 8 2" xfId="57086"/>
    <cellStyle name="Обычный 6 2 2 4 2 3 2 9" xfId="57087"/>
    <cellStyle name="Обычный 6 2 2 4 2 3 2_Лист1" xfId="57088"/>
    <cellStyle name="Обычный 6 2 2 4 2 3 3" xfId="12800"/>
    <cellStyle name="Обычный 6 2 2 4 2 3 3 2" xfId="12801"/>
    <cellStyle name="Обычный 6 2 2 4 2 3 3 2 2" xfId="57089"/>
    <cellStyle name="Обычный 6 2 2 4 2 3 3 2 2 2" xfId="57090"/>
    <cellStyle name="Обычный 6 2 2 4 2 3 3 2 3" xfId="57091"/>
    <cellStyle name="Обычный 6 2 2 4 2 3 3 3" xfId="12802"/>
    <cellStyle name="Обычный 6 2 2 4 2 3 3 3 2" xfId="57092"/>
    <cellStyle name="Обычный 6 2 2 4 2 3 3 4" xfId="57093"/>
    <cellStyle name="Обычный 6 2 2 4 2 3 3_НВВ РСК 2019 (II пол) МАКС" xfId="57094"/>
    <cellStyle name="Обычный 6 2 2 4 2 3 4" xfId="12803"/>
    <cellStyle name="Обычный 6 2 2 4 2 3 4 2" xfId="12804"/>
    <cellStyle name="Обычный 6 2 2 4 2 3 4 2 2" xfId="57095"/>
    <cellStyle name="Обычный 6 2 2 4 2 3 4 3" xfId="12805"/>
    <cellStyle name="Обычный 6 2 2 4 2 3 4 3 2" xfId="57096"/>
    <cellStyle name="Обычный 6 2 2 4 2 3 4 4" xfId="57097"/>
    <cellStyle name="Обычный 6 2 2 4 2 3 5" xfId="12806"/>
    <cellStyle name="Обычный 6 2 2 4 2 3 5 2" xfId="57098"/>
    <cellStyle name="Обычный 6 2 2 4 2 3 6" xfId="12807"/>
    <cellStyle name="Обычный 6 2 2 4 2 3 6 2" xfId="57099"/>
    <cellStyle name="Обычный 6 2 2 4 2 3 7" xfId="12808"/>
    <cellStyle name="Обычный 6 2 2 4 2 3 7 2" xfId="57100"/>
    <cellStyle name="Обычный 6 2 2 4 2 3 8" xfId="12809"/>
    <cellStyle name="Обычный 6 2 2 4 2 3 8 2" xfId="57101"/>
    <cellStyle name="Обычный 6 2 2 4 2 3 9" xfId="12810"/>
    <cellStyle name="Обычный 6 2 2 4 2 3 9 2" xfId="57102"/>
    <cellStyle name="Обычный 6 2 2 4 2 3_Лист1" xfId="57103"/>
    <cellStyle name="Обычный 6 2 2 4 2 4" xfId="12811"/>
    <cellStyle name="Обычный 6 2 2 4 2 4 2" xfId="12812"/>
    <cellStyle name="Обычный 6 2 2 4 2 4 2 2" xfId="12813"/>
    <cellStyle name="Обычный 6 2 2 4 2 4 2 2 2" xfId="57104"/>
    <cellStyle name="Обычный 6 2 2 4 2 4 2 2 2 2" xfId="57105"/>
    <cellStyle name="Обычный 6 2 2 4 2 4 2 2 3" xfId="57106"/>
    <cellStyle name="Обычный 6 2 2 4 2 4 2 3" xfId="12814"/>
    <cellStyle name="Обычный 6 2 2 4 2 4 2 3 2" xfId="57107"/>
    <cellStyle name="Обычный 6 2 2 4 2 4 2 4" xfId="57108"/>
    <cellStyle name="Обычный 6 2 2 4 2 4 2_НВВ РСК 2019 (II пол) МАКС" xfId="57109"/>
    <cellStyle name="Обычный 6 2 2 4 2 4 3" xfId="12815"/>
    <cellStyle name="Обычный 6 2 2 4 2 4 3 2" xfId="12816"/>
    <cellStyle name="Обычный 6 2 2 4 2 4 3 2 2" xfId="57110"/>
    <cellStyle name="Обычный 6 2 2 4 2 4 3 3" xfId="12817"/>
    <cellStyle name="Обычный 6 2 2 4 2 4 3 3 2" xfId="57111"/>
    <cellStyle name="Обычный 6 2 2 4 2 4 3 4" xfId="57112"/>
    <cellStyle name="Обычный 6 2 2 4 2 4 4" xfId="12818"/>
    <cellStyle name="Обычный 6 2 2 4 2 4 4 2" xfId="57113"/>
    <cellStyle name="Обычный 6 2 2 4 2 4 5" xfId="12819"/>
    <cellStyle name="Обычный 6 2 2 4 2 4 5 2" xfId="57114"/>
    <cellStyle name="Обычный 6 2 2 4 2 4 6" xfId="12820"/>
    <cellStyle name="Обычный 6 2 2 4 2 4 6 2" xfId="57115"/>
    <cellStyle name="Обычный 6 2 2 4 2 4 7" xfId="35451"/>
    <cellStyle name="Обычный 6 2 2 4 2 4 7 2" xfId="57116"/>
    <cellStyle name="Обычный 6 2 2 4 2 4 8" xfId="35452"/>
    <cellStyle name="Обычный 6 2 2 4 2 4 8 2" xfId="57117"/>
    <cellStyle name="Обычный 6 2 2 4 2 4 9" xfId="57118"/>
    <cellStyle name="Обычный 6 2 2 4 2 4_Лист1" xfId="57119"/>
    <cellStyle name="Обычный 6 2 2 4 2 5" xfId="12821"/>
    <cellStyle name="Обычный 6 2 2 4 2 5 2" xfId="12822"/>
    <cellStyle name="Обычный 6 2 2 4 2 5 2 2" xfId="57120"/>
    <cellStyle name="Обычный 6 2 2 4 2 5 2 2 2" xfId="57121"/>
    <cellStyle name="Обычный 6 2 2 4 2 5 2 3" xfId="57122"/>
    <cellStyle name="Обычный 6 2 2 4 2 5 3" xfId="12823"/>
    <cellStyle name="Обычный 6 2 2 4 2 5 3 2" xfId="57123"/>
    <cellStyle name="Обычный 6 2 2 4 2 5 4" xfId="57124"/>
    <cellStyle name="Обычный 6 2 2 4 2 5_НВВ РСК 2019 (II пол) МАКС" xfId="57125"/>
    <cellStyle name="Обычный 6 2 2 4 2 6" xfId="12824"/>
    <cellStyle name="Обычный 6 2 2 4 2 6 2" xfId="12825"/>
    <cellStyle name="Обычный 6 2 2 4 2 6 2 2" xfId="57126"/>
    <cellStyle name="Обычный 6 2 2 4 2 6 3" xfId="12826"/>
    <cellStyle name="Обычный 6 2 2 4 2 6 3 2" xfId="57127"/>
    <cellStyle name="Обычный 6 2 2 4 2 6 4" xfId="57128"/>
    <cellStyle name="Обычный 6 2 2 4 2 7" xfId="12827"/>
    <cellStyle name="Обычный 6 2 2 4 2 7 2" xfId="57129"/>
    <cellStyle name="Обычный 6 2 2 4 2 8" xfId="12828"/>
    <cellStyle name="Обычный 6 2 2 4 2 8 2" xfId="57130"/>
    <cellStyle name="Обычный 6 2 2 4 2 9" xfId="12829"/>
    <cellStyle name="Обычный 6 2 2 4 2 9 2" xfId="57131"/>
    <cellStyle name="Обычный 6 2 2 4 2_Лист1" xfId="57132"/>
    <cellStyle name="Обычный 6 2 2 4 3" xfId="12830"/>
    <cellStyle name="Обычный 6 2 2 4 3 10" xfId="35453"/>
    <cellStyle name="Обычный 6 2 2 4 3 11" xfId="35454"/>
    <cellStyle name="Обычный 6 2 2 4 3 2" xfId="12831"/>
    <cellStyle name="Обычный 6 2 2 4 3 2 2" xfId="12832"/>
    <cellStyle name="Обычный 6 2 2 4 3 2 2 2" xfId="12833"/>
    <cellStyle name="Обычный 6 2 2 4 3 2 2 2 2" xfId="57133"/>
    <cellStyle name="Обычный 6 2 2 4 3 2 2 2 2 2" xfId="57134"/>
    <cellStyle name="Обычный 6 2 2 4 3 2 2 2 3" xfId="57135"/>
    <cellStyle name="Обычный 6 2 2 4 3 2 2 3" xfId="12834"/>
    <cellStyle name="Обычный 6 2 2 4 3 2 2 3 2" xfId="57136"/>
    <cellStyle name="Обычный 6 2 2 4 3 2 2 4" xfId="57137"/>
    <cellStyle name="Обычный 6 2 2 4 3 2 2_НВВ РСК 2019 (II пол) МАКС" xfId="57138"/>
    <cellStyle name="Обычный 6 2 2 4 3 2 3" xfId="12835"/>
    <cellStyle name="Обычный 6 2 2 4 3 2 3 2" xfId="12836"/>
    <cellStyle name="Обычный 6 2 2 4 3 2 3 2 2" xfId="57139"/>
    <cellStyle name="Обычный 6 2 2 4 3 2 3 3" xfId="12837"/>
    <cellStyle name="Обычный 6 2 2 4 3 2 3 3 2" xfId="57140"/>
    <cellStyle name="Обычный 6 2 2 4 3 2 3 4" xfId="57141"/>
    <cellStyle name="Обычный 6 2 2 4 3 2 4" xfId="12838"/>
    <cellStyle name="Обычный 6 2 2 4 3 2 4 2" xfId="57142"/>
    <cellStyle name="Обычный 6 2 2 4 3 2 5" xfId="12839"/>
    <cellStyle name="Обычный 6 2 2 4 3 2 5 2" xfId="57143"/>
    <cellStyle name="Обычный 6 2 2 4 3 2 6" xfId="12840"/>
    <cellStyle name="Обычный 6 2 2 4 3 2 6 2" xfId="57144"/>
    <cellStyle name="Обычный 6 2 2 4 3 2 7" xfId="35455"/>
    <cellStyle name="Обычный 6 2 2 4 3 2 7 2" xfId="57145"/>
    <cellStyle name="Обычный 6 2 2 4 3 2 8" xfId="35456"/>
    <cellStyle name="Обычный 6 2 2 4 3 2 8 2" xfId="57146"/>
    <cellStyle name="Обычный 6 2 2 4 3 2 9" xfId="57147"/>
    <cellStyle name="Обычный 6 2 2 4 3 2_Лист1" xfId="57148"/>
    <cellStyle name="Обычный 6 2 2 4 3 3" xfId="12841"/>
    <cellStyle name="Обычный 6 2 2 4 3 3 2" xfId="12842"/>
    <cellStyle name="Обычный 6 2 2 4 3 3 2 2" xfId="57149"/>
    <cellStyle name="Обычный 6 2 2 4 3 3 2 2 2" xfId="57150"/>
    <cellStyle name="Обычный 6 2 2 4 3 3 2 3" xfId="57151"/>
    <cellStyle name="Обычный 6 2 2 4 3 3 3" xfId="12843"/>
    <cellStyle name="Обычный 6 2 2 4 3 3 3 2" xfId="57152"/>
    <cellStyle name="Обычный 6 2 2 4 3 3 4" xfId="57153"/>
    <cellStyle name="Обычный 6 2 2 4 3 3_НВВ РСК 2019 (II пол) МАКС" xfId="57154"/>
    <cellStyle name="Обычный 6 2 2 4 3 4" xfId="12844"/>
    <cellStyle name="Обычный 6 2 2 4 3 4 2" xfId="12845"/>
    <cellStyle name="Обычный 6 2 2 4 3 4 2 2" xfId="57155"/>
    <cellStyle name="Обычный 6 2 2 4 3 4 3" xfId="12846"/>
    <cellStyle name="Обычный 6 2 2 4 3 4 3 2" xfId="57156"/>
    <cellStyle name="Обычный 6 2 2 4 3 4 4" xfId="57157"/>
    <cellStyle name="Обычный 6 2 2 4 3 5" xfId="12847"/>
    <cellStyle name="Обычный 6 2 2 4 3 5 2" xfId="57158"/>
    <cellStyle name="Обычный 6 2 2 4 3 6" xfId="12848"/>
    <cellStyle name="Обычный 6 2 2 4 3 6 2" xfId="57159"/>
    <cellStyle name="Обычный 6 2 2 4 3 7" xfId="12849"/>
    <cellStyle name="Обычный 6 2 2 4 3 7 2" xfId="57160"/>
    <cellStyle name="Обычный 6 2 2 4 3 8" xfId="12850"/>
    <cellStyle name="Обычный 6 2 2 4 3 8 2" xfId="57161"/>
    <cellStyle name="Обычный 6 2 2 4 3 9" xfId="12851"/>
    <cellStyle name="Обычный 6 2 2 4 3 9 2" xfId="57162"/>
    <cellStyle name="Обычный 6 2 2 4 3_Лист1" xfId="57163"/>
    <cellStyle name="Обычный 6 2 2 4 4" xfId="12852"/>
    <cellStyle name="Обычный 6 2 2 4 4 10" xfId="35457"/>
    <cellStyle name="Обычный 6 2 2 4 4 11" xfId="35458"/>
    <cellStyle name="Обычный 6 2 2 4 4 2" xfId="12853"/>
    <cellStyle name="Обычный 6 2 2 4 4 2 2" xfId="12854"/>
    <cellStyle name="Обычный 6 2 2 4 4 2 2 2" xfId="12855"/>
    <cellStyle name="Обычный 6 2 2 4 4 2 2 2 2" xfId="57164"/>
    <cellStyle name="Обычный 6 2 2 4 4 2 2 2 2 2" xfId="57165"/>
    <cellStyle name="Обычный 6 2 2 4 4 2 2 2 3" xfId="57166"/>
    <cellStyle name="Обычный 6 2 2 4 4 2 2 3" xfId="12856"/>
    <cellStyle name="Обычный 6 2 2 4 4 2 2 3 2" xfId="57167"/>
    <cellStyle name="Обычный 6 2 2 4 4 2 2 4" xfId="57168"/>
    <cellStyle name="Обычный 6 2 2 4 4 2 2_НВВ РСК 2019 (II пол) МАКС" xfId="57169"/>
    <cellStyle name="Обычный 6 2 2 4 4 2 3" xfId="12857"/>
    <cellStyle name="Обычный 6 2 2 4 4 2 3 2" xfId="12858"/>
    <cellStyle name="Обычный 6 2 2 4 4 2 3 2 2" xfId="57170"/>
    <cellStyle name="Обычный 6 2 2 4 4 2 3 3" xfId="12859"/>
    <cellStyle name="Обычный 6 2 2 4 4 2 3 3 2" xfId="57171"/>
    <cellStyle name="Обычный 6 2 2 4 4 2 3 4" xfId="57172"/>
    <cellStyle name="Обычный 6 2 2 4 4 2 4" xfId="12860"/>
    <cellStyle name="Обычный 6 2 2 4 4 2 4 2" xfId="57173"/>
    <cellStyle name="Обычный 6 2 2 4 4 2 5" xfId="12861"/>
    <cellStyle name="Обычный 6 2 2 4 4 2 5 2" xfId="57174"/>
    <cellStyle name="Обычный 6 2 2 4 4 2 6" xfId="12862"/>
    <cellStyle name="Обычный 6 2 2 4 4 2 6 2" xfId="57175"/>
    <cellStyle name="Обычный 6 2 2 4 4 2 7" xfId="35459"/>
    <cellStyle name="Обычный 6 2 2 4 4 2 7 2" xfId="57176"/>
    <cellStyle name="Обычный 6 2 2 4 4 2 8" xfId="35460"/>
    <cellStyle name="Обычный 6 2 2 4 4 2 8 2" xfId="57177"/>
    <cellStyle name="Обычный 6 2 2 4 4 2 9" xfId="57178"/>
    <cellStyle name="Обычный 6 2 2 4 4 2_Лист1" xfId="57179"/>
    <cellStyle name="Обычный 6 2 2 4 4 3" xfId="12863"/>
    <cellStyle name="Обычный 6 2 2 4 4 3 2" xfId="12864"/>
    <cellStyle name="Обычный 6 2 2 4 4 3 2 2" xfId="57180"/>
    <cellStyle name="Обычный 6 2 2 4 4 3 2 2 2" xfId="57181"/>
    <cellStyle name="Обычный 6 2 2 4 4 3 2 3" xfId="57182"/>
    <cellStyle name="Обычный 6 2 2 4 4 3 3" xfId="12865"/>
    <cellStyle name="Обычный 6 2 2 4 4 3 3 2" xfId="57183"/>
    <cellStyle name="Обычный 6 2 2 4 4 3 4" xfId="57184"/>
    <cellStyle name="Обычный 6 2 2 4 4 3_НВВ РСК 2019 (II пол) МАКС" xfId="57185"/>
    <cellStyle name="Обычный 6 2 2 4 4 4" xfId="12866"/>
    <cellStyle name="Обычный 6 2 2 4 4 4 2" xfId="12867"/>
    <cellStyle name="Обычный 6 2 2 4 4 4 2 2" xfId="57186"/>
    <cellStyle name="Обычный 6 2 2 4 4 4 3" xfId="12868"/>
    <cellStyle name="Обычный 6 2 2 4 4 4 3 2" xfId="57187"/>
    <cellStyle name="Обычный 6 2 2 4 4 4 4" xfId="57188"/>
    <cellStyle name="Обычный 6 2 2 4 4 5" xfId="12869"/>
    <cellStyle name="Обычный 6 2 2 4 4 5 2" xfId="57189"/>
    <cellStyle name="Обычный 6 2 2 4 4 6" xfId="12870"/>
    <cellStyle name="Обычный 6 2 2 4 4 6 2" xfId="57190"/>
    <cellStyle name="Обычный 6 2 2 4 4 7" xfId="12871"/>
    <cellStyle name="Обычный 6 2 2 4 4 7 2" xfId="57191"/>
    <cellStyle name="Обычный 6 2 2 4 4 8" xfId="12872"/>
    <cellStyle name="Обычный 6 2 2 4 4 8 2" xfId="57192"/>
    <cellStyle name="Обычный 6 2 2 4 4 9" xfId="12873"/>
    <cellStyle name="Обычный 6 2 2 4 4 9 2" xfId="57193"/>
    <cellStyle name="Обычный 6 2 2 4 4_Лист1" xfId="57194"/>
    <cellStyle name="Обычный 6 2 2 4 5" xfId="12874"/>
    <cellStyle name="Обычный 6 2 2 4 5 2" xfId="12875"/>
    <cellStyle name="Обычный 6 2 2 4 5 2 2" xfId="12876"/>
    <cellStyle name="Обычный 6 2 2 4 5 2 2 2" xfId="57195"/>
    <cellStyle name="Обычный 6 2 2 4 5 2 2 2 2" xfId="57196"/>
    <cellStyle name="Обычный 6 2 2 4 5 2 2 3" xfId="57197"/>
    <cellStyle name="Обычный 6 2 2 4 5 2 3" xfId="12877"/>
    <cellStyle name="Обычный 6 2 2 4 5 2 3 2" xfId="57198"/>
    <cellStyle name="Обычный 6 2 2 4 5 2 4" xfId="57199"/>
    <cellStyle name="Обычный 6 2 2 4 5 2_НВВ РСК 2019 (II пол) МАКС" xfId="57200"/>
    <cellStyle name="Обычный 6 2 2 4 5 3" xfId="12878"/>
    <cellStyle name="Обычный 6 2 2 4 5 3 2" xfId="12879"/>
    <cellStyle name="Обычный 6 2 2 4 5 3 2 2" xfId="57201"/>
    <cellStyle name="Обычный 6 2 2 4 5 3 3" xfId="12880"/>
    <cellStyle name="Обычный 6 2 2 4 5 3 3 2" xfId="57202"/>
    <cellStyle name="Обычный 6 2 2 4 5 3 4" xfId="57203"/>
    <cellStyle name="Обычный 6 2 2 4 5 4" xfId="12881"/>
    <cellStyle name="Обычный 6 2 2 4 5 4 2" xfId="57204"/>
    <cellStyle name="Обычный 6 2 2 4 5 5" xfId="12882"/>
    <cellStyle name="Обычный 6 2 2 4 5 5 2" xfId="57205"/>
    <cellStyle name="Обычный 6 2 2 4 5 6" xfId="12883"/>
    <cellStyle name="Обычный 6 2 2 4 5 6 2" xfId="57206"/>
    <cellStyle name="Обычный 6 2 2 4 5 7" xfId="35461"/>
    <cellStyle name="Обычный 6 2 2 4 5 7 2" xfId="57207"/>
    <cellStyle name="Обычный 6 2 2 4 5 8" xfId="35462"/>
    <cellStyle name="Обычный 6 2 2 4 5 8 2" xfId="57208"/>
    <cellStyle name="Обычный 6 2 2 4 5 9" xfId="57209"/>
    <cellStyle name="Обычный 6 2 2 4 5_Лист1" xfId="57210"/>
    <cellStyle name="Обычный 6 2 2 4 6" xfId="12884"/>
    <cellStyle name="Обычный 6 2 2 4 6 2" xfId="12885"/>
    <cellStyle name="Обычный 6 2 2 4 6 2 2" xfId="57211"/>
    <cellStyle name="Обычный 6 2 2 4 6 2 2 2" xfId="57212"/>
    <cellStyle name="Обычный 6 2 2 4 6 2 3" xfId="57213"/>
    <cellStyle name="Обычный 6 2 2 4 6 3" xfId="12886"/>
    <cellStyle name="Обычный 6 2 2 4 6 3 2" xfId="57214"/>
    <cellStyle name="Обычный 6 2 2 4 6 4" xfId="57215"/>
    <cellStyle name="Обычный 6 2 2 4 6_НВВ РСК 2019 (II пол) МАКС" xfId="57216"/>
    <cellStyle name="Обычный 6 2 2 4 7" xfId="12887"/>
    <cellStyle name="Обычный 6 2 2 4 7 2" xfId="12888"/>
    <cellStyle name="Обычный 6 2 2 4 7 2 2" xfId="57217"/>
    <cellStyle name="Обычный 6 2 2 4 7 3" xfId="12889"/>
    <cellStyle name="Обычный 6 2 2 4 7 3 2" xfId="57218"/>
    <cellStyle name="Обычный 6 2 2 4 7 4" xfId="57219"/>
    <cellStyle name="Обычный 6 2 2 4 8" xfId="12890"/>
    <cellStyle name="Обычный 6 2 2 4 8 2" xfId="57220"/>
    <cellStyle name="Обычный 6 2 2 4 9" xfId="12891"/>
    <cellStyle name="Обычный 6 2 2 4 9 2" xfId="57221"/>
    <cellStyle name="Обычный 6 2 2 4_Лист1" xfId="57222"/>
    <cellStyle name="Обычный 6 2 2 5" xfId="12892"/>
    <cellStyle name="Обычный 6 2 2 5 10" xfId="12893"/>
    <cellStyle name="Обычный 6 2 2 5 10 2" xfId="57223"/>
    <cellStyle name="Обычный 6 2 2 5 11" xfId="12894"/>
    <cellStyle name="Обычный 6 2 2 5 11 2" xfId="57224"/>
    <cellStyle name="Обычный 6 2 2 5 12" xfId="35463"/>
    <cellStyle name="Обычный 6 2 2 5 13" xfId="35464"/>
    <cellStyle name="Обычный 6 2 2 5 2" xfId="12895"/>
    <cellStyle name="Обычный 6 2 2 5 2 10" xfId="35465"/>
    <cellStyle name="Обычный 6 2 2 5 2 11" xfId="35466"/>
    <cellStyle name="Обычный 6 2 2 5 2 2" xfId="12896"/>
    <cellStyle name="Обычный 6 2 2 5 2 2 2" xfId="12897"/>
    <cellStyle name="Обычный 6 2 2 5 2 2 2 2" xfId="12898"/>
    <cellStyle name="Обычный 6 2 2 5 2 2 2 2 2" xfId="57225"/>
    <cellStyle name="Обычный 6 2 2 5 2 2 2 2 2 2" xfId="57226"/>
    <cellStyle name="Обычный 6 2 2 5 2 2 2 2 3" xfId="57227"/>
    <cellStyle name="Обычный 6 2 2 5 2 2 2 3" xfId="12899"/>
    <cellStyle name="Обычный 6 2 2 5 2 2 2 3 2" xfId="57228"/>
    <cellStyle name="Обычный 6 2 2 5 2 2 2 4" xfId="57229"/>
    <cellStyle name="Обычный 6 2 2 5 2 2 2_НВВ РСК 2019 (II пол) МАКС" xfId="57230"/>
    <cellStyle name="Обычный 6 2 2 5 2 2 3" xfId="12900"/>
    <cellStyle name="Обычный 6 2 2 5 2 2 3 2" xfId="12901"/>
    <cellStyle name="Обычный 6 2 2 5 2 2 3 2 2" xfId="57231"/>
    <cellStyle name="Обычный 6 2 2 5 2 2 3 3" xfId="12902"/>
    <cellStyle name="Обычный 6 2 2 5 2 2 3 3 2" xfId="57232"/>
    <cellStyle name="Обычный 6 2 2 5 2 2 3 4" xfId="57233"/>
    <cellStyle name="Обычный 6 2 2 5 2 2 4" xfId="12903"/>
    <cellStyle name="Обычный 6 2 2 5 2 2 4 2" xfId="57234"/>
    <cellStyle name="Обычный 6 2 2 5 2 2 5" xfId="12904"/>
    <cellStyle name="Обычный 6 2 2 5 2 2 5 2" xfId="57235"/>
    <cellStyle name="Обычный 6 2 2 5 2 2 6" xfId="12905"/>
    <cellStyle name="Обычный 6 2 2 5 2 2 6 2" xfId="57236"/>
    <cellStyle name="Обычный 6 2 2 5 2 2 7" xfId="35467"/>
    <cellStyle name="Обычный 6 2 2 5 2 2 7 2" xfId="57237"/>
    <cellStyle name="Обычный 6 2 2 5 2 2 8" xfId="35468"/>
    <cellStyle name="Обычный 6 2 2 5 2 2 8 2" xfId="57238"/>
    <cellStyle name="Обычный 6 2 2 5 2 2 9" xfId="57239"/>
    <cellStyle name="Обычный 6 2 2 5 2 2_Лист1" xfId="57240"/>
    <cellStyle name="Обычный 6 2 2 5 2 3" xfId="12906"/>
    <cellStyle name="Обычный 6 2 2 5 2 3 2" xfId="12907"/>
    <cellStyle name="Обычный 6 2 2 5 2 3 2 2" xfId="57241"/>
    <cellStyle name="Обычный 6 2 2 5 2 3 2 2 2" xfId="57242"/>
    <cellStyle name="Обычный 6 2 2 5 2 3 2 3" xfId="57243"/>
    <cellStyle name="Обычный 6 2 2 5 2 3 3" xfId="12908"/>
    <cellStyle name="Обычный 6 2 2 5 2 3 3 2" xfId="57244"/>
    <cellStyle name="Обычный 6 2 2 5 2 3 4" xfId="57245"/>
    <cellStyle name="Обычный 6 2 2 5 2 3_НВВ РСК 2019 (II пол) МАКС" xfId="57246"/>
    <cellStyle name="Обычный 6 2 2 5 2 4" xfId="12909"/>
    <cellStyle name="Обычный 6 2 2 5 2 4 2" xfId="12910"/>
    <cellStyle name="Обычный 6 2 2 5 2 4 2 2" xfId="57247"/>
    <cellStyle name="Обычный 6 2 2 5 2 4 3" xfId="12911"/>
    <cellStyle name="Обычный 6 2 2 5 2 4 3 2" xfId="57248"/>
    <cellStyle name="Обычный 6 2 2 5 2 4 4" xfId="57249"/>
    <cellStyle name="Обычный 6 2 2 5 2 5" xfId="12912"/>
    <cellStyle name="Обычный 6 2 2 5 2 5 2" xfId="57250"/>
    <cellStyle name="Обычный 6 2 2 5 2 6" xfId="12913"/>
    <cellStyle name="Обычный 6 2 2 5 2 6 2" xfId="57251"/>
    <cellStyle name="Обычный 6 2 2 5 2 7" xfId="12914"/>
    <cellStyle name="Обычный 6 2 2 5 2 7 2" xfId="57252"/>
    <cellStyle name="Обычный 6 2 2 5 2 8" xfId="12915"/>
    <cellStyle name="Обычный 6 2 2 5 2 8 2" xfId="57253"/>
    <cellStyle name="Обычный 6 2 2 5 2 9" xfId="12916"/>
    <cellStyle name="Обычный 6 2 2 5 2 9 2" xfId="57254"/>
    <cellStyle name="Обычный 6 2 2 5 2_Лист1" xfId="57255"/>
    <cellStyle name="Обычный 6 2 2 5 3" xfId="12917"/>
    <cellStyle name="Обычный 6 2 2 5 3 10" xfId="35469"/>
    <cellStyle name="Обычный 6 2 2 5 3 11" xfId="35470"/>
    <cellStyle name="Обычный 6 2 2 5 3 2" xfId="12918"/>
    <cellStyle name="Обычный 6 2 2 5 3 2 2" xfId="12919"/>
    <cellStyle name="Обычный 6 2 2 5 3 2 2 2" xfId="12920"/>
    <cellStyle name="Обычный 6 2 2 5 3 2 2 2 2" xfId="57256"/>
    <cellStyle name="Обычный 6 2 2 5 3 2 2 2 2 2" xfId="57257"/>
    <cellStyle name="Обычный 6 2 2 5 3 2 2 2 3" xfId="57258"/>
    <cellStyle name="Обычный 6 2 2 5 3 2 2 3" xfId="12921"/>
    <cellStyle name="Обычный 6 2 2 5 3 2 2 3 2" xfId="57259"/>
    <cellStyle name="Обычный 6 2 2 5 3 2 2 4" xfId="57260"/>
    <cellStyle name="Обычный 6 2 2 5 3 2 2_НВВ РСК 2019 (II пол) МАКС" xfId="57261"/>
    <cellStyle name="Обычный 6 2 2 5 3 2 3" xfId="12922"/>
    <cellStyle name="Обычный 6 2 2 5 3 2 3 2" xfId="12923"/>
    <cellStyle name="Обычный 6 2 2 5 3 2 3 2 2" xfId="57262"/>
    <cellStyle name="Обычный 6 2 2 5 3 2 3 3" xfId="12924"/>
    <cellStyle name="Обычный 6 2 2 5 3 2 3 3 2" xfId="57263"/>
    <cellStyle name="Обычный 6 2 2 5 3 2 3 4" xfId="57264"/>
    <cellStyle name="Обычный 6 2 2 5 3 2 4" xfId="12925"/>
    <cellStyle name="Обычный 6 2 2 5 3 2 4 2" xfId="57265"/>
    <cellStyle name="Обычный 6 2 2 5 3 2 5" xfId="12926"/>
    <cellStyle name="Обычный 6 2 2 5 3 2 5 2" xfId="57266"/>
    <cellStyle name="Обычный 6 2 2 5 3 2 6" xfId="12927"/>
    <cellStyle name="Обычный 6 2 2 5 3 2 6 2" xfId="57267"/>
    <cellStyle name="Обычный 6 2 2 5 3 2 7" xfId="35471"/>
    <cellStyle name="Обычный 6 2 2 5 3 2 7 2" xfId="57268"/>
    <cellStyle name="Обычный 6 2 2 5 3 2 8" xfId="35472"/>
    <cellStyle name="Обычный 6 2 2 5 3 2 8 2" xfId="57269"/>
    <cellStyle name="Обычный 6 2 2 5 3 2 9" xfId="57270"/>
    <cellStyle name="Обычный 6 2 2 5 3 2_Лист1" xfId="57271"/>
    <cellStyle name="Обычный 6 2 2 5 3 3" xfId="12928"/>
    <cellStyle name="Обычный 6 2 2 5 3 3 2" xfId="12929"/>
    <cellStyle name="Обычный 6 2 2 5 3 3 2 2" xfId="57272"/>
    <cellStyle name="Обычный 6 2 2 5 3 3 2 2 2" xfId="57273"/>
    <cellStyle name="Обычный 6 2 2 5 3 3 2 3" xfId="57274"/>
    <cellStyle name="Обычный 6 2 2 5 3 3 3" xfId="12930"/>
    <cellStyle name="Обычный 6 2 2 5 3 3 3 2" xfId="57275"/>
    <cellStyle name="Обычный 6 2 2 5 3 3 4" xfId="57276"/>
    <cellStyle name="Обычный 6 2 2 5 3 3_НВВ РСК 2019 (II пол) МАКС" xfId="57277"/>
    <cellStyle name="Обычный 6 2 2 5 3 4" xfId="12931"/>
    <cellStyle name="Обычный 6 2 2 5 3 4 2" xfId="12932"/>
    <cellStyle name="Обычный 6 2 2 5 3 4 2 2" xfId="57278"/>
    <cellStyle name="Обычный 6 2 2 5 3 4 3" xfId="12933"/>
    <cellStyle name="Обычный 6 2 2 5 3 4 3 2" xfId="57279"/>
    <cellStyle name="Обычный 6 2 2 5 3 4 4" xfId="57280"/>
    <cellStyle name="Обычный 6 2 2 5 3 5" xfId="12934"/>
    <cellStyle name="Обычный 6 2 2 5 3 5 2" xfId="57281"/>
    <cellStyle name="Обычный 6 2 2 5 3 6" xfId="12935"/>
    <cellStyle name="Обычный 6 2 2 5 3 6 2" xfId="57282"/>
    <cellStyle name="Обычный 6 2 2 5 3 7" xfId="12936"/>
    <cellStyle name="Обычный 6 2 2 5 3 7 2" xfId="57283"/>
    <cellStyle name="Обычный 6 2 2 5 3 8" xfId="12937"/>
    <cellStyle name="Обычный 6 2 2 5 3 8 2" xfId="57284"/>
    <cellStyle name="Обычный 6 2 2 5 3 9" xfId="12938"/>
    <cellStyle name="Обычный 6 2 2 5 3 9 2" xfId="57285"/>
    <cellStyle name="Обычный 6 2 2 5 3_Лист1" xfId="57286"/>
    <cellStyle name="Обычный 6 2 2 5 4" xfId="12939"/>
    <cellStyle name="Обычный 6 2 2 5 4 2" xfId="12940"/>
    <cellStyle name="Обычный 6 2 2 5 4 2 2" xfId="12941"/>
    <cellStyle name="Обычный 6 2 2 5 4 2 2 2" xfId="57287"/>
    <cellStyle name="Обычный 6 2 2 5 4 2 2 2 2" xfId="57288"/>
    <cellStyle name="Обычный 6 2 2 5 4 2 2 3" xfId="57289"/>
    <cellStyle name="Обычный 6 2 2 5 4 2 3" xfId="12942"/>
    <cellStyle name="Обычный 6 2 2 5 4 2 3 2" xfId="57290"/>
    <cellStyle name="Обычный 6 2 2 5 4 2 4" xfId="57291"/>
    <cellStyle name="Обычный 6 2 2 5 4 2_НВВ РСК 2019 (II пол) МАКС" xfId="57292"/>
    <cellStyle name="Обычный 6 2 2 5 4 3" xfId="12943"/>
    <cellStyle name="Обычный 6 2 2 5 4 3 2" xfId="12944"/>
    <cellStyle name="Обычный 6 2 2 5 4 3 2 2" xfId="57293"/>
    <cellStyle name="Обычный 6 2 2 5 4 3 3" xfId="12945"/>
    <cellStyle name="Обычный 6 2 2 5 4 3 3 2" xfId="57294"/>
    <cellStyle name="Обычный 6 2 2 5 4 3 4" xfId="57295"/>
    <cellStyle name="Обычный 6 2 2 5 4 4" xfId="12946"/>
    <cellStyle name="Обычный 6 2 2 5 4 4 2" xfId="57296"/>
    <cellStyle name="Обычный 6 2 2 5 4 5" xfId="12947"/>
    <cellStyle name="Обычный 6 2 2 5 4 5 2" xfId="57297"/>
    <cellStyle name="Обычный 6 2 2 5 4 6" xfId="12948"/>
    <cellStyle name="Обычный 6 2 2 5 4 6 2" xfId="57298"/>
    <cellStyle name="Обычный 6 2 2 5 4 7" xfId="35473"/>
    <cellStyle name="Обычный 6 2 2 5 4 7 2" xfId="57299"/>
    <cellStyle name="Обычный 6 2 2 5 4 8" xfId="35474"/>
    <cellStyle name="Обычный 6 2 2 5 4 8 2" xfId="57300"/>
    <cellStyle name="Обычный 6 2 2 5 4 9" xfId="57301"/>
    <cellStyle name="Обычный 6 2 2 5 4_Лист1" xfId="57302"/>
    <cellStyle name="Обычный 6 2 2 5 5" xfId="12949"/>
    <cellStyle name="Обычный 6 2 2 5 5 2" xfId="12950"/>
    <cellStyle name="Обычный 6 2 2 5 5 2 2" xfId="57303"/>
    <cellStyle name="Обычный 6 2 2 5 5 2 2 2" xfId="57304"/>
    <cellStyle name="Обычный 6 2 2 5 5 2 3" xfId="57305"/>
    <cellStyle name="Обычный 6 2 2 5 5 3" xfId="12951"/>
    <cellStyle name="Обычный 6 2 2 5 5 3 2" xfId="57306"/>
    <cellStyle name="Обычный 6 2 2 5 5 4" xfId="57307"/>
    <cellStyle name="Обычный 6 2 2 5 5_НВВ РСК 2019 (II пол) МАКС" xfId="57308"/>
    <cellStyle name="Обычный 6 2 2 5 6" xfId="12952"/>
    <cellStyle name="Обычный 6 2 2 5 6 2" xfId="12953"/>
    <cellStyle name="Обычный 6 2 2 5 6 2 2" xfId="57309"/>
    <cellStyle name="Обычный 6 2 2 5 6 3" xfId="12954"/>
    <cellStyle name="Обычный 6 2 2 5 6 3 2" xfId="57310"/>
    <cellStyle name="Обычный 6 2 2 5 6 4" xfId="57311"/>
    <cellStyle name="Обычный 6 2 2 5 7" xfId="12955"/>
    <cellStyle name="Обычный 6 2 2 5 7 2" xfId="57312"/>
    <cellStyle name="Обычный 6 2 2 5 8" xfId="12956"/>
    <cellStyle name="Обычный 6 2 2 5 8 2" xfId="57313"/>
    <cellStyle name="Обычный 6 2 2 5 9" xfId="12957"/>
    <cellStyle name="Обычный 6 2 2 5 9 2" xfId="57314"/>
    <cellStyle name="Обычный 6 2 2 5_Лист1" xfId="57315"/>
    <cellStyle name="Обычный 6 2 2 6" xfId="12958"/>
    <cellStyle name="Обычный 6 2 2 6 10" xfId="35475"/>
    <cellStyle name="Обычный 6 2 2 6 11" xfId="35476"/>
    <cellStyle name="Обычный 6 2 2 6 2" xfId="12959"/>
    <cellStyle name="Обычный 6 2 2 6 2 2" xfId="12960"/>
    <cellStyle name="Обычный 6 2 2 6 2 2 2" xfId="12961"/>
    <cellStyle name="Обычный 6 2 2 6 2 2 2 2" xfId="57316"/>
    <cellStyle name="Обычный 6 2 2 6 2 2 2 2 2" xfId="57317"/>
    <cellStyle name="Обычный 6 2 2 6 2 2 2 3" xfId="57318"/>
    <cellStyle name="Обычный 6 2 2 6 2 2 3" xfId="12962"/>
    <cellStyle name="Обычный 6 2 2 6 2 2 3 2" xfId="57319"/>
    <cellStyle name="Обычный 6 2 2 6 2 2 4" xfId="57320"/>
    <cellStyle name="Обычный 6 2 2 6 2 2_НВВ РСК 2019 (II пол) МАКС" xfId="57321"/>
    <cellStyle name="Обычный 6 2 2 6 2 3" xfId="12963"/>
    <cellStyle name="Обычный 6 2 2 6 2 3 2" xfId="12964"/>
    <cellStyle name="Обычный 6 2 2 6 2 3 2 2" xfId="57322"/>
    <cellStyle name="Обычный 6 2 2 6 2 3 3" xfId="12965"/>
    <cellStyle name="Обычный 6 2 2 6 2 3 3 2" xfId="57323"/>
    <cellStyle name="Обычный 6 2 2 6 2 3 4" xfId="57324"/>
    <cellStyle name="Обычный 6 2 2 6 2 4" xfId="12966"/>
    <cellStyle name="Обычный 6 2 2 6 2 4 2" xfId="57325"/>
    <cellStyle name="Обычный 6 2 2 6 2 5" xfId="12967"/>
    <cellStyle name="Обычный 6 2 2 6 2 5 2" xfId="57326"/>
    <cellStyle name="Обычный 6 2 2 6 2 6" xfId="12968"/>
    <cellStyle name="Обычный 6 2 2 6 2 6 2" xfId="57327"/>
    <cellStyle name="Обычный 6 2 2 6 2 7" xfId="35477"/>
    <cellStyle name="Обычный 6 2 2 6 2 7 2" xfId="57328"/>
    <cellStyle name="Обычный 6 2 2 6 2 8" xfId="35478"/>
    <cellStyle name="Обычный 6 2 2 6 2 8 2" xfId="57329"/>
    <cellStyle name="Обычный 6 2 2 6 2 9" xfId="57330"/>
    <cellStyle name="Обычный 6 2 2 6 2_Лист1" xfId="57331"/>
    <cellStyle name="Обычный 6 2 2 6 3" xfId="12969"/>
    <cellStyle name="Обычный 6 2 2 6 3 2" xfId="12970"/>
    <cellStyle name="Обычный 6 2 2 6 3 2 2" xfId="57332"/>
    <cellStyle name="Обычный 6 2 2 6 3 2 2 2" xfId="57333"/>
    <cellStyle name="Обычный 6 2 2 6 3 2 3" xfId="57334"/>
    <cellStyle name="Обычный 6 2 2 6 3 3" xfId="12971"/>
    <cellStyle name="Обычный 6 2 2 6 3 3 2" xfId="57335"/>
    <cellStyle name="Обычный 6 2 2 6 3 4" xfId="57336"/>
    <cellStyle name="Обычный 6 2 2 6 3_НВВ РСК 2019 (II пол) МАКС" xfId="57337"/>
    <cellStyle name="Обычный 6 2 2 6 4" xfId="12972"/>
    <cellStyle name="Обычный 6 2 2 6 4 2" xfId="12973"/>
    <cellStyle name="Обычный 6 2 2 6 4 2 2" xfId="57338"/>
    <cellStyle name="Обычный 6 2 2 6 4 3" xfId="12974"/>
    <cellStyle name="Обычный 6 2 2 6 4 3 2" xfId="57339"/>
    <cellStyle name="Обычный 6 2 2 6 4 4" xfId="57340"/>
    <cellStyle name="Обычный 6 2 2 6 5" xfId="12975"/>
    <cellStyle name="Обычный 6 2 2 6 5 2" xfId="57341"/>
    <cellStyle name="Обычный 6 2 2 6 6" xfId="12976"/>
    <cellStyle name="Обычный 6 2 2 6 6 2" xfId="57342"/>
    <cellStyle name="Обычный 6 2 2 6 7" xfId="12977"/>
    <cellStyle name="Обычный 6 2 2 6 7 2" xfId="57343"/>
    <cellStyle name="Обычный 6 2 2 6 8" xfId="12978"/>
    <cellStyle name="Обычный 6 2 2 6 8 2" xfId="57344"/>
    <cellStyle name="Обычный 6 2 2 6 9" xfId="12979"/>
    <cellStyle name="Обычный 6 2 2 6 9 2" xfId="57345"/>
    <cellStyle name="Обычный 6 2 2 6_Лист1" xfId="57346"/>
    <cellStyle name="Обычный 6 2 2 7" xfId="12980"/>
    <cellStyle name="Обычный 6 2 2 7 10" xfId="35479"/>
    <cellStyle name="Обычный 6 2 2 7 11" xfId="35480"/>
    <cellStyle name="Обычный 6 2 2 7 2" xfId="12981"/>
    <cellStyle name="Обычный 6 2 2 7 2 2" xfId="12982"/>
    <cellStyle name="Обычный 6 2 2 7 2 2 2" xfId="12983"/>
    <cellStyle name="Обычный 6 2 2 7 2 2 2 2" xfId="57347"/>
    <cellStyle name="Обычный 6 2 2 7 2 2 2 2 2" xfId="57348"/>
    <cellStyle name="Обычный 6 2 2 7 2 2 2 3" xfId="57349"/>
    <cellStyle name="Обычный 6 2 2 7 2 2 3" xfId="12984"/>
    <cellStyle name="Обычный 6 2 2 7 2 2 3 2" xfId="57350"/>
    <cellStyle name="Обычный 6 2 2 7 2 2 4" xfId="57351"/>
    <cellStyle name="Обычный 6 2 2 7 2 2_НВВ РСК 2019 (II пол) МАКС" xfId="57352"/>
    <cellStyle name="Обычный 6 2 2 7 2 3" xfId="12985"/>
    <cellStyle name="Обычный 6 2 2 7 2 3 2" xfId="12986"/>
    <cellStyle name="Обычный 6 2 2 7 2 3 2 2" xfId="57353"/>
    <cellStyle name="Обычный 6 2 2 7 2 3 3" xfId="12987"/>
    <cellStyle name="Обычный 6 2 2 7 2 3 3 2" xfId="57354"/>
    <cellStyle name="Обычный 6 2 2 7 2 3 4" xfId="57355"/>
    <cellStyle name="Обычный 6 2 2 7 2 4" xfId="12988"/>
    <cellStyle name="Обычный 6 2 2 7 2 4 2" xfId="57356"/>
    <cellStyle name="Обычный 6 2 2 7 2 5" xfId="12989"/>
    <cellStyle name="Обычный 6 2 2 7 2 5 2" xfId="57357"/>
    <cellStyle name="Обычный 6 2 2 7 2 6" xfId="12990"/>
    <cellStyle name="Обычный 6 2 2 7 2 6 2" xfId="57358"/>
    <cellStyle name="Обычный 6 2 2 7 2 7" xfId="35481"/>
    <cellStyle name="Обычный 6 2 2 7 2 7 2" xfId="57359"/>
    <cellStyle name="Обычный 6 2 2 7 2 8" xfId="35482"/>
    <cellStyle name="Обычный 6 2 2 7 2 8 2" xfId="57360"/>
    <cellStyle name="Обычный 6 2 2 7 2 9" xfId="57361"/>
    <cellStyle name="Обычный 6 2 2 7 2_Лист1" xfId="57362"/>
    <cellStyle name="Обычный 6 2 2 7 3" xfId="12991"/>
    <cellStyle name="Обычный 6 2 2 7 3 2" xfId="12992"/>
    <cellStyle name="Обычный 6 2 2 7 3 2 2" xfId="57363"/>
    <cellStyle name="Обычный 6 2 2 7 3 2 2 2" xfId="57364"/>
    <cellStyle name="Обычный 6 2 2 7 3 2 3" xfId="57365"/>
    <cellStyle name="Обычный 6 2 2 7 3 3" xfId="12993"/>
    <cellStyle name="Обычный 6 2 2 7 3 3 2" xfId="57366"/>
    <cellStyle name="Обычный 6 2 2 7 3 4" xfId="57367"/>
    <cellStyle name="Обычный 6 2 2 7 3_НВВ РСК 2019 (II пол) МАКС" xfId="57368"/>
    <cellStyle name="Обычный 6 2 2 7 4" xfId="12994"/>
    <cellStyle name="Обычный 6 2 2 7 4 2" xfId="12995"/>
    <cellStyle name="Обычный 6 2 2 7 4 2 2" xfId="57369"/>
    <cellStyle name="Обычный 6 2 2 7 4 3" xfId="12996"/>
    <cellStyle name="Обычный 6 2 2 7 4 3 2" xfId="57370"/>
    <cellStyle name="Обычный 6 2 2 7 4 4" xfId="57371"/>
    <cellStyle name="Обычный 6 2 2 7 5" xfId="12997"/>
    <cellStyle name="Обычный 6 2 2 7 5 2" xfId="57372"/>
    <cellStyle name="Обычный 6 2 2 7 6" xfId="12998"/>
    <cellStyle name="Обычный 6 2 2 7 6 2" xfId="57373"/>
    <cellStyle name="Обычный 6 2 2 7 7" xfId="12999"/>
    <cellStyle name="Обычный 6 2 2 7 7 2" xfId="57374"/>
    <cellStyle name="Обычный 6 2 2 7 8" xfId="13000"/>
    <cellStyle name="Обычный 6 2 2 7 8 2" xfId="57375"/>
    <cellStyle name="Обычный 6 2 2 7 9" xfId="13001"/>
    <cellStyle name="Обычный 6 2 2 7 9 2" xfId="57376"/>
    <cellStyle name="Обычный 6 2 2 7_Лист1" xfId="57377"/>
    <cellStyle name="Обычный 6 2 2 8" xfId="13002"/>
    <cellStyle name="Обычный 6 2 2 8 10" xfId="35483"/>
    <cellStyle name="Обычный 6 2 2 8 11" xfId="35484"/>
    <cellStyle name="Обычный 6 2 2 8 2" xfId="13003"/>
    <cellStyle name="Обычный 6 2 2 8 2 2" xfId="13004"/>
    <cellStyle name="Обычный 6 2 2 8 2 2 2" xfId="13005"/>
    <cellStyle name="Обычный 6 2 2 8 2 2 2 2" xfId="57378"/>
    <cellStyle name="Обычный 6 2 2 8 2 2 2 2 2" xfId="57379"/>
    <cellStyle name="Обычный 6 2 2 8 2 2 2 3" xfId="57380"/>
    <cellStyle name="Обычный 6 2 2 8 2 2 3" xfId="13006"/>
    <cellStyle name="Обычный 6 2 2 8 2 2 3 2" xfId="57381"/>
    <cellStyle name="Обычный 6 2 2 8 2 2 4" xfId="57382"/>
    <cellStyle name="Обычный 6 2 2 8 2 2_НВВ РСК 2019 (II пол) МАКС" xfId="57383"/>
    <cellStyle name="Обычный 6 2 2 8 2 3" xfId="13007"/>
    <cellStyle name="Обычный 6 2 2 8 2 3 2" xfId="13008"/>
    <cellStyle name="Обычный 6 2 2 8 2 3 2 2" xfId="57384"/>
    <cellStyle name="Обычный 6 2 2 8 2 3 3" xfId="13009"/>
    <cellStyle name="Обычный 6 2 2 8 2 3 3 2" xfId="57385"/>
    <cellStyle name="Обычный 6 2 2 8 2 3 4" xfId="57386"/>
    <cellStyle name="Обычный 6 2 2 8 2 4" xfId="13010"/>
    <cellStyle name="Обычный 6 2 2 8 2 4 2" xfId="57387"/>
    <cellStyle name="Обычный 6 2 2 8 2 5" xfId="13011"/>
    <cellStyle name="Обычный 6 2 2 8 2 5 2" xfId="57388"/>
    <cellStyle name="Обычный 6 2 2 8 2 6" xfId="13012"/>
    <cellStyle name="Обычный 6 2 2 8 2 6 2" xfId="57389"/>
    <cellStyle name="Обычный 6 2 2 8 2 7" xfId="35485"/>
    <cellStyle name="Обычный 6 2 2 8 2 7 2" xfId="57390"/>
    <cellStyle name="Обычный 6 2 2 8 2 8" xfId="35486"/>
    <cellStyle name="Обычный 6 2 2 8 2 8 2" xfId="57391"/>
    <cellStyle name="Обычный 6 2 2 8 2 9" xfId="57392"/>
    <cellStyle name="Обычный 6 2 2 8 2_Лист1" xfId="57393"/>
    <cellStyle name="Обычный 6 2 2 8 3" xfId="13013"/>
    <cellStyle name="Обычный 6 2 2 8 3 2" xfId="13014"/>
    <cellStyle name="Обычный 6 2 2 8 3 2 2" xfId="57394"/>
    <cellStyle name="Обычный 6 2 2 8 3 2 2 2" xfId="57395"/>
    <cellStyle name="Обычный 6 2 2 8 3 2 3" xfId="57396"/>
    <cellStyle name="Обычный 6 2 2 8 3 3" xfId="13015"/>
    <cellStyle name="Обычный 6 2 2 8 3 3 2" xfId="57397"/>
    <cellStyle name="Обычный 6 2 2 8 3 4" xfId="57398"/>
    <cellStyle name="Обычный 6 2 2 8 3_НВВ РСК 2019 (II пол) МАКС" xfId="57399"/>
    <cellStyle name="Обычный 6 2 2 8 4" xfId="13016"/>
    <cellStyle name="Обычный 6 2 2 8 4 2" xfId="13017"/>
    <cellStyle name="Обычный 6 2 2 8 4 2 2" xfId="57400"/>
    <cellStyle name="Обычный 6 2 2 8 4 3" xfId="13018"/>
    <cellStyle name="Обычный 6 2 2 8 4 3 2" xfId="57401"/>
    <cellStyle name="Обычный 6 2 2 8 4 4" xfId="57402"/>
    <cellStyle name="Обычный 6 2 2 8 5" xfId="13019"/>
    <cellStyle name="Обычный 6 2 2 8 5 2" xfId="57403"/>
    <cellStyle name="Обычный 6 2 2 8 6" xfId="13020"/>
    <cellStyle name="Обычный 6 2 2 8 6 2" xfId="57404"/>
    <cellStyle name="Обычный 6 2 2 8 7" xfId="13021"/>
    <cellStyle name="Обычный 6 2 2 8 7 2" xfId="57405"/>
    <cellStyle name="Обычный 6 2 2 8 8" xfId="13022"/>
    <cellStyle name="Обычный 6 2 2 8 8 2" xfId="57406"/>
    <cellStyle name="Обычный 6 2 2 8 9" xfId="13023"/>
    <cellStyle name="Обычный 6 2 2 8 9 2" xfId="57407"/>
    <cellStyle name="Обычный 6 2 2 8_Лист1" xfId="57408"/>
    <cellStyle name="Обычный 6 2 2 9" xfId="13024"/>
    <cellStyle name="Обычный 6 2 2 9 10" xfId="57409"/>
    <cellStyle name="Обычный 6 2 2 9 2" xfId="13025"/>
    <cellStyle name="Обычный 6 2 2 9 2 2" xfId="13026"/>
    <cellStyle name="Обычный 6 2 2 9 2 2 2" xfId="13027"/>
    <cellStyle name="Обычный 6 2 2 9 2 2 2 2" xfId="57410"/>
    <cellStyle name="Обычный 6 2 2 9 2 2 2 2 2" xfId="57411"/>
    <cellStyle name="Обычный 6 2 2 9 2 2 2 3" xfId="57412"/>
    <cellStyle name="Обычный 6 2 2 9 2 2 3" xfId="13028"/>
    <cellStyle name="Обычный 6 2 2 9 2 2 3 2" xfId="57413"/>
    <cellStyle name="Обычный 6 2 2 9 2 2 4" xfId="57414"/>
    <cellStyle name="Обычный 6 2 2 9 2 2_НВВ РСК 2019 (II пол) МАКС" xfId="57415"/>
    <cellStyle name="Обычный 6 2 2 9 2 3" xfId="13029"/>
    <cellStyle name="Обычный 6 2 2 9 2 3 2" xfId="13030"/>
    <cellStyle name="Обычный 6 2 2 9 2 3 2 2" xfId="57416"/>
    <cellStyle name="Обычный 6 2 2 9 2 3 3" xfId="13031"/>
    <cellStyle name="Обычный 6 2 2 9 2 3 3 2" xfId="57417"/>
    <cellStyle name="Обычный 6 2 2 9 2 3 4" xfId="57418"/>
    <cellStyle name="Обычный 6 2 2 9 2 4" xfId="13032"/>
    <cellStyle name="Обычный 6 2 2 9 2 4 2" xfId="57419"/>
    <cellStyle name="Обычный 6 2 2 9 2 5" xfId="13033"/>
    <cellStyle name="Обычный 6 2 2 9 2 5 2" xfId="57420"/>
    <cellStyle name="Обычный 6 2 2 9 2 6" xfId="13034"/>
    <cellStyle name="Обычный 6 2 2 9 2 6 2" xfId="57421"/>
    <cellStyle name="Обычный 6 2 2 9 2 7" xfId="35487"/>
    <cellStyle name="Обычный 6 2 2 9 2 7 2" xfId="57422"/>
    <cellStyle name="Обычный 6 2 2 9 2 8" xfId="35488"/>
    <cellStyle name="Обычный 6 2 2 9 2 8 2" xfId="57423"/>
    <cellStyle name="Обычный 6 2 2 9 2 9" xfId="57424"/>
    <cellStyle name="Обычный 6 2 2 9 2_Лист1" xfId="57425"/>
    <cellStyle name="Обычный 6 2 2 9 3" xfId="13035"/>
    <cellStyle name="Обычный 6 2 2 9 3 2" xfId="13036"/>
    <cellStyle name="Обычный 6 2 2 9 3 2 2" xfId="57426"/>
    <cellStyle name="Обычный 6 2 2 9 3 2 2 2" xfId="57427"/>
    <cellStyle name="Обычный 6 2 2 9 3 2 3" xfId="57428"/>
    <cellStyle name="Обычный 6 2 2 9 3 3" xfId="13037"/>
    <cellStyle name="Обычный 6 2 2 9 3 3 2" xfId="57429"/>
    <cellStyle name="Обычный 6 2 2 9 3 4" xfId="57430"/>
    <cellStyle name="Обычный 6 2 2 9 3_НВВ РСК 2019 (II пол) МАКС" xfId="57431"/>
    <cellStyle name="Обычный 6 2 2 9 4" xfId="13038"/>
    <cellStyle name="Обычный 6 2 2 9 4 2" xfId="13039"/>
    <cellStyle name="Обычный 6 2 2 9 4 2 2" xfId="57432"/>
    <cellStyle name="Обычный 6 2 2 9 4 3" xfId="13040"/>
    <cellStyle name="Обычный 6 2 2 9 4 3 2" xfId="57433"/>
    <cellStyle name="Обычный 6 2 2 9 4 4" xfId="57434"/>
    <cellStyle name="Обычный 6 2 2 9 5" xfId="13041"/>
    <cellStyle name="Обычный 6 2 2 9 5 2" xfId="57435"/>
    <cellStyle name="Обычный 6 2 2 9 6" xfId="13042"/>
    <cellStyle name="Обычный 6 2 2 9 6 2" xfId="57436"/>
    <cellStyle name="Обычный 6 2 2 9 7" xfId="13043"/>
    <cellStyle name="Обычный 6 2 2 9 7 2" xfId="57437"/>
    <cellStyle name="Обычный 6 2 2 9 8" xfId="35489"/>
    <cellStyle name="Обычный 6 2 2 9 8 2" xfId="57438"/>
    <cellStyle name="Обычный 6 2 2 9 9" xfId="35490"/>
    <cellStyle name="Обычный 6 2 2 9 9 2" xfId="57439"/>
    <cellStyle name="Обычный 6 2 2 9_Лист1" xfId="57440"/>
    <cellStyle name="Обычный 6 2 2_Лист1" xfId="57441"/>
    <cellStyle name="Обычный 6 2 3" xfId="13044"/>
    <cellStyle name="Обычный 6 2 3 10" xfId="13045"/>
    <cellStyle name="Обычный 6 2 3 10 2" xfId="13046"/>
    <cellStyle name="Обычный 6 2 3 10 2 2" xfId="57442"/>
    <cellStyle name="Обычный 6 2 3 10 2 2 2" xfId="57443"/>
    <cellStyle name="Обычный 6 2 3 10 2 3" xfId="57444"/>
    <cellStyle name="Обычный 6 2 3 10 3" xfId="13047"/>
    <cellStyle name="Обычный 6 2 3 10 3 2" xfId="57445"/>
    <cellStyle name="Обычный 6 2 3 10 4" xfId="57446"/>
    <cellStyle name="Обычный 6 2 3 10_НВВ РСК 2019 (II пол) МАКС" xfId="57447"/>
    <cellStyle name="Обычный 6 2 3 11" xfId="13048"/>
    <cellStyle name="Обычный 6 2 3 11 2" xfId="13049"/>
    <cellStyle name="Обычный 6 2 3 11 2 2" xfId="57448"/>
    <cellStyle name="Обычный 6 2 3 11 3" xfId="13050"/>
    <cellStyle name="Обычный 6 2 3 11 3 2" xfId="57449"/>
    <cellStyle name="Обычный 6 2 3 11 4" xfId="57450"/>
    <cellStyle name="Обычный 6 2 3 12" xfId="13051"/>
    <cellStyle name="Обычный 6 2 3 12 2" xfId="57451"/>
    <cellStyle name="Обычный 6 2 3 13" xfId="13052"/>
    <cellStyle name="Обычный 6 2 3 13 2" xfId="57452"/>
    <cellStyle name="Обычный 6 2 3 14" xfId="13053"/>
    <cellStyle name="Обычный 6 2 3 14 2" xfId="57453"/>
    <cellStyle name="Обычный 6 2 3 15" xfId="13054"/>
    <cellStyle name="Обычный 6 2 3 15 2" xfId="57454"/>
    <cellStyle name="Обычный 6 2 3 16" xfId="13055"/>
    <cellStyle name="Обычный 6 2 3 16 2" xfId="57455"/>
    <cellStyle name="Обычный 6 2 3 17" xfId="35491"/>
    <cellStyle name="Обычный 6 2 3 18" xfId="35492"/>
    <cellStyle name="Обычный 6 2 3 2" xfId="13056"/>
    <cellStyle name="Обычный 6 2 3 2 10" xfId="13057"/>
    <cellStyle name="Обычный 6 2 3 2 10 2" xfId="57456"/>
    <cellStyle name="Обычный 6 2 3 2 11" xfId="13058"/>
    <cellStyle name="Обычный 6 2 3 2 11 2" xfId="57457"/>
    <cellStyle name="Обычный 6 2 3 2 12" xfId="13059"/>
    <cellStyle name="Обычный 6 2 3 2 12 2" xfId="57458"/>
    <cellStyle name="Обычный 6 2 3 2 13" xfId="13060"/>
    <cellStyle name="Обычный 6 2 3 2 13 2" xfId="57459"/>
    <cellStyle name="Обычный 6 2 3 2 14" xfId="35493"/>
    <cellStyle name="Обычный 6 2 3 2 15" xfId="35494"/>
    <cellStyle name="Обычный 6 2 3 2 2" xfId="13061"/>
    <cellStyle name="Обычный 6 2 3 2 2 10" xfId="13062"/>
    <cellStyle name="Обычный 6 2 3 2 2 10 2" xfId="57460"/>
    <cellStyle name="Обычный 6 2 3 2 2 11" xfId="13063"/>
    <cellStyle name="Обычный 6 2 3 2 2 11 2" xfId="57461"/>
    <cellStyle name="Обычный 6 2 3 2 2 12" xfId="13064"/>
    <cellStyle name="Обычный 6 2 3 2 2 12 2" xfId="57462"/>
    <cellStyle name="Обычный 6 2 3 2 2 13" xfId="35495"/>
    <cellStyle name="Обычный 6 2 3 2 2 14" xfId="35496"/>
    <cellStyle name="Обычный 6 2 3 2 2 2" xfId="13065"/>
    <cellStyle name="Обычный 6 2 3 2 2 2 10" xfId="13066"/>
    <cellStyle name="Обычный 6 2 3 2 2 2 10 2" xfId="57463"/>
    <cellStyle name="Обычный 6 2 3 2 2 2 11" xfId="13067"/>
    <cellStyle name="Обычный 6 2 3 2 2 2 11 2" xfId="57464"/>
    <cellStyle name="Обычный 6 2 3 2 2 2 12" xfId="35497"/>
    <cellStyle name="Обычный 6 2 3 2 2 2 13" xfId="35498"/>
    <cellStyle name="Обычный 6 2 3 2 2 2 2" xfId="13068"/>
    <cellStyle name="Обычный 6 2 3 2 2 2 2 10" xfId="35499"/>
    <cellStyle name="Обычный 6 2 3 2 2 2 2 11" xfId="35500"/>
    <cellStyle name="Обычный 6 2 3 2 2 2 2 2" xfId="13069"/>
    <cellStyle name="Обычный 6 2 3 2 2 2 2 2 2" xfId="13070"/>
    <cellStyle name="Обычный 6 2 3 2 2 2 2 2 2 2" xfId="13071"/>
    <cellStyle name="Обычный 6 2 3 2 2 2 2 2 2 2 2" xfId="57465"/>
    <cellStyle name="Обычный 6 2 3 2 2 2 2 2 2 2 2 2" xfId="57466"/>
    <cellStyle name="Обычный 6 2 3 2 2 2 2 2 2 2 3" xfId="57467"/>
    <cellStyle name="Обычный 6 2 3 2 2 2 2 2 2 3" xfId="13072"/>
    <cellStyle name="Обычный 6 2 3 2 2 2 2 2 2 3 2" xfId="57468"/>
    <cellStyle name="Обычный 6 2 3 2 2 2 2 2 2 4" xfId="57469"/>
    <cellStyle name="Обычный 6 2 3 2 2 2 2 2 2_НВВ РСК 2019 (II пол) МАКС" xfId="57470"/>
    <cellStyle name="Обычный 6 2 3 2 2 2 2 2 3" xfId="13073"/>
    <cellStyle name="Обычный 6 2 3 2 2 2 2 2 3 2" xfId="13074"/>
    <cellStyle name="Обычный 6 2 3 2 2 2 2 2 3 2 2" xfId="57471"/>
    <cellStyle name="Обычный 6 2 3 2 2 2 2 2 3 3" xfId="13075"/>
    <cellStyle name="Обычный 6 2 3 2 2 2 2 2 3 3 2" xfId="57472"/>
    <cellStyle name="Обычный 6 2 3 2 2 2 2 2 3 4" xfId="57473"/>
    <cellStyle name="Обычный 6 2 3 2 2 2 2 2 4" xfId="13076"/>
    <cellStyle name="Обычный 6 2 3 2 2 2 2 2 4 2" xfId="57474"/>
    <cellStyle name="Обычный 6 2 3 2 2 2 2 2 5" xfId="13077"/>
    <cellStyle name="Обычный 6 2 3 2 2 2 2 2 5 2" xfId="57475"/>
    <cellStyle name="Обычный 6 2 3 2 2 2 2 2 6" xfId="13078"/>
    <cellStyle name="Обычный 6 2 3 2 2 2 2 2 6 2" xfId="57476"/>
    <cellStyle name="Обычный 6 2 3 2 2 2 2 2 7" xfId="35501"/>
    <cellStyle name="Обычный 6 2 3 2 2 2 2 2 7 2" xfId="57477"/>
    <cellStyle name="Обычный 6 2 3 2 2 2 2 2 8" xfId="35502"/>
    <cellStyle name="Обычный 6 2 3 2 2 2 2 2 8 2" xfId="57478"/>
    <cellStyle name="Обычный 6 2 3 2 2 2 2 2 9" xfId="57479"/>
    <cellStyle name="Обычный 6 2 3 2 2 2 2 2_Лист1" xfId="57480"/>
    <cellStyle name="Обычный 6 2 3 2 2 2 2 3" xfId="13079"/>
    <cellStyle name="Обычный 6 2 3 2 2 2 2 3 2" xfId="13080"/>
    <cellStyle name="Обычный 6 2 3 2 2 2 2 3 2 2" xfId="57481"/>
    <cellStyle name="Обычный 6 2 3 2 2 2 2 3 2 2 2" xfId="57482"/>
    <cellStyle name="Обычный 6 2 3 2 2 2 2 3 2 3" xfId="57483"/>
    <cellStyle name="Обычный 6 2 3 2 2 2 2 3 3" xfId="13081"/>
    <cellStyle name="Обычный 6 2 3 2 2 2 2 3 3 2" xfId="57484"/>
    <cellStyle name="Обычный 6 2 3 2 2 2 2 3 4" xfId="57485"/>
    <cellStyle name="Обычный 6 2 3 2 2 2 2 3_НВВ РСК 2019 (II пол) МАКС" xfId="57486"/>
    <cellStyle name="Обычный 6 2 3 2 2 2 2 4" xfId="13082"/>
    <cellStyle name="Обычный 6 2 3 2 2 2 2 4 2" xfId="13083"/>
    <cellStyle name="Обычный 6 2 3 2 2 2 2 4 2 2" xfId="57487"/>
    <cellStyle name="Обычный 6 2 3 2 2 2 2 4 3" xfId="13084"/>
    <cellStyle name="Обычный 6 2 3 2 2 2 2 4 3 2" xfId="57488"/>
    <cellStyle name="Обычный 6 2 3 2 2 2 2 4 4" xfId="57489"/>
    <cellStyle name="Обычный 6 2 3 2 2 2 2 5" xfId="13085"/>
    <cellStyle name="Обычный 6 2 3 2 2 2 2 5 2" xfId="57490"/>
    <cellStyle name="Обычный 6 2 3 2 2 2 2 6" xfId="13086"/>
    <cellStyle name="Обычный 6 2 3 2 2 2 2 6 2" xfId="57491"/>
    <cellStyle name="Обычный 6 2 3 2 2 2 2 7" xfId="13087"/>
    <cellStyle name="Обычный 6 2 3 2 2 2 2 7 2" xfId="57492"/>
    <cellStyle name="Обычный 6 2 3 2 2 2 2 8" xfId="13088"/>
    <cellStyle name="Обычный 6 2 3 2 2 2 2 8 2" xfId="57493"/>
    <cellStyle name="Обычный 6 2 3 2 2 2 2 9" xfId="13089"/>
    <cellStyle name="Обычный 6 2 3 2 2 2 2 9 2" xfId="57494"/>
    <cellStyle name="Обычный 6 2 3 2 2 2 2_Лист1" xfId="57495"/>
    <cellStyle name="Обычный 6 2 3 2 2 2 3" xfId="13090"/>
    <cellStyle name="Обычный 6 2 3 2 2 2 3 10" xfId="35503"/>
    <cellStyle name="Обычный 6 2 3 2 2 2 3 11" xfId="35504"/>
    <cellStyle name="Обычный 6 2 3 2 2 2 3 2" xfId="13091"/>
    <cellStyle name="Обычный 6 2 3 2 2 2 3 2 2" xfId="13092"/>
    <cellStyle name="Обычный 6 2 3 2 2 2 3 2 2 2" xfId="13093"/>
    <cellStyle name="Обычный 6 2 3 2 2 2 3 2 2 2 2" xfId="57496"/>
    <cellStyle name="Обычный 6 2 3 2 2 2 3 2 2 2 2 2" xfId="57497"/>
    <cellStyle name="Обычный 6 2 3 2 2 2 3 2 2 2 3" xfId="57498"/>
    <cellStyle name="Обычный 6 2 3 2 2 2 3 2 2 3" xfId="13094"/>
    <cellStyle name="Обычный 6 2 3 2 2 2 3 2 2 3 2" xfId="57499"/>
    <cellStyle name="Обычный 6 2 3 2 2 2 3 2 2 4" xfId="57500"/>
    <cellStyle name="Обычный 6 2 3 2 2 2 3 2 2_НВВ РСК 2019 (II пол) МАКС" xfId="57501"/>
    <cellStyle name="Обычный 6 2 3 2 2 2 3 2 3" xfId="13095"/>
    <cellStyle name="Обычный 6 2 3 2 2 2 3 2 3 2" xfId="13096"/>
    <cellStyle name="Обычный 6 2 3 2 2 2 3 2 3 2 2" xfId="57502"/>
    <cellStyle name="Обычный 6 2 3 2 2 2 3 2 3 3" xfId="13097"/>
    <cellStyle name="Обычный 6 2 3 2 2 2 3 2 3 3 2" xfId="57503"/>
    <cellStyle name="Обычный 6 2 3 2 2 2 3 2 3 4" xfId="57504"/>
    <cellStyle name="Обычный 6 2 3 2 2 2 3 2 4" xfId="13098"/>
    <cellStyle name="Обычный 6 2 3 2 2 2 3 2 4 2" xfId="57505"/>
    <cellStyle name="Обычный 6 2 3 2 2 2 3 2 5" xfId="13099"/>
    <cellStyle name="Обычный 6 2 3 2 2 2 3 2 5 2" xfId="57506"/>
    <cellStyle name="Обычный 6 2 3 2 2 2 3 2 6" xfId="13100"/>
    <cellStyle name="Обычный 6 2 3 2 2 2 3 2 6 2" xfId="57507"/>
    <cellStyle name="Обычный 6 2 3 2 2 2 3 2 7" xfId="35505"/>
    <cellStyle name="Обычный 6 2 3 2 2 2 3 2 7 2" xfId="57508"/>
    <cellStyle name="Обычный 6 2 3 2 2 2 3 2 8" xfId="35506"/>
    <cellStyle name="Обычный 6 2 3 2 2 2 3 2 8 2" xfId="57509"/>
    <cellStyle name="Обычный 6 2 3 2 2 2 3 2 9" xfId="57510"/>
    <cellStyle name="Обычный 6 2 3 2 2 2 3 2_Лист1" xfId="57511"/>
    <cellStyle name="Обычный 6 2 3 2 2 2 3 3" xfId="13101"/>
    <cellStyle name="Обычный 6 2 3 2 2 2 3 3 2" xfId="13102"/>
    <cellStyle name="Обычный 6 2 3 2 2 2 3 3 2 2" xfId="57512"/>
    <cellStyle name="Обычный 6 2 3 2 2 2 3 3 2 2 2" xfId="57513"/>
    <cellStyle name="Обычный 6 2 3 2 2 2 3 3 2 3" xfId="57514"/>
    <cellStyle name="Обычный 6 2 3 2 2 2 3 3 3" xfId="13103"/>
    <cellStyle name="Обычный 6 2 3 2 2 2 3 3 3 2" xfId="57515"/>
    <cellStyle name="Обычный 6 2 3 2 2 2 3 3 4" xfId="57516"/>
    <cellStyle name="Обычный 6 2 3 2 2 2 3 3_НВВ РСК 2019 (II пол) МАКС" xfId="57517"/>
    <cellStyle name="Обычный 6 2 3 2 2 2 3 4" xfId="13104"/>
    <cellStyle name="Обычный 6 2 3 2 2 2 3 4 2" xfId="13105"/>
    <cellStyle name="Обычный 6 2 3 2 2 2 3 4 2 2" xfId="57518"/>
    <cellStyle name="Обычный 6 2 3 2 2 2 3 4 3" xfId="13106"/>
    <cellStyle name="Обычный 6 2 3 2 2 2 3 4 3 2" xfId="57519"/>
    <cellStyle name="Обычный 6 2 3 2 2 2 3 4 4" xfId="57520"/>
    <cellStyle name="Обычный 6 2 3 2 2 2 3 5" xfId="13107"/>
    <cellStyle name="Обычный 6 2 3 2 2 2 3 5 2" xfId="57521"/>
    <cellStyle name="Обычный 6 2 3 2 2 2 3 6" xfId="13108"/>
    <cellStyle name="Обычный 6 2 3 2 2 2 3 6 2" xfId="57522"/>
    <cellStyle name="Обычный 6 2 3 2 2 2 3 7" xfId="13109"/>
    <cellStyle name="Обычный 6 2 3 2 2 2 3 7 2" xfId="57523"/>
    <cellStyle name="Обычный 6 2 3 2 2 2 3 8" xfId="13110"/>
    <cellStyle name="Обычный 6 2 3 2 2 2 3 8 2" xfId="57524"/>
    <cellStyle name="Обычный 6 2 3 2 2 2 3 9" xfId="13111"/>
    <cellStyle name="Обычный 6 2 3 2 2 2 3 9 2" xfId="57525"/>
    <cellStyle name="Обычный 6 2 3 2 2 2 3_Лист1" xfId="57526"/>
    <cellStyle name="Обычный 6 2 3 2 2 2 4" xfId="13112"/>
    <cellStyle name="Обычный 6 2 3 2 2 2 4 2" xfId="13113"/>
    <cellStyle name="Обычный 6 2 3 2 2 2 4 2 2" xfId="13114"/>
    <cellStyle name="Обычный 6 2 3 2 2 2 4 2 2 2" xfId="57527"/>
    <cellStyle name="Обычный 6 2 3 2 2 2 4 2 2 2 2" xfId="57528"/>
    <cellStyle name="Обычный 6 2 3 2 2 2 4 2 2 3" xfId="57529"/>
    <cellStyle name="Обычный 6 2 3 2 2 2 4 2 3" xfId="13115"/>
    <cellStyle name="Обычный 6 2 3 2 2 2 4 2 3 2" xfId="57530"/>
    <cellStyle name="Обычный 6 2 3 2 2 2 4 2 4" xfId="57531"/>
    <cellStyle name="Обычный 6 2 3 2 2 2 4 2_НВВ РСК 2019 (II пол) МАКС" xfId="57532"/>
    <cellStyle name="Обычный 6 2 3 2 2 2 4 3" xfId="13116"/>
    <cellStyle name="Обычный 6 2 3 2 2 2 4 3 2" xfId="13117"/>
    <cellStyle name="Обычный 6 2 3 2 2 2 4 3 2 2" xfId="57533"/>
    <cellStyle name="Обычный 6 2 3 2 2 2 4 3 3" xfId="13118"/>
    <cellStyle name="Обычный 6 2 3 2 2 2 4 3 3 2" xfId="57534"/>
    <cellStyle name="Обычный 6 2 3 2 2 2 4 3 4" xfId="57535"/>
    <cellStyle name="Обычный 6 2 3 2 2 2 4 4" xfId="13119"/>
    <cellStyle name="Обычный 6 2 3 2 2 2 4 4 2" xfId="57536"/>
    <cellStyle name="Обычный 6 2 3 2 2 2 4 5" xfId="13120"/>
    <cellStyle name="Обычный 6 2 3 2 2 2 4 5 2" xfId="57537"/>
    <cellStyle name="Обычный 6 2 3 2 2 2 4 6" xfId="13121"/>
    <cellStyle name="Обычный 6 2 3 2 2 2 4 6 2" xfId="57538"/>
    <cellStyle name="Обычный 6 2 3 2 2 2 4 7" xfId="35507"/>
    <cellStyle name="Обычный 6 2 3 2 2 2 4 7 2" xfId="57539"/>
    <cellStyle name="Обычный 6 2 3 2 2 2 4 8" xfId="35508"/>
    <cellStyle name="Обычный 6 2 3 2 2 2 4 8 2" xfId="57540"/>
    <cellStyle name="Обычный 6 2 3 2 2 2 4 9" xfId="57541"/>
    <cellStyle name="Обычный 6 2 3 2 2 2 4_Лист1" xfId="57542"/>
    <cellStyle name="Обычный 6 2 3 2 2 2 5" xfId="13122"/>
    <cellStyle name="Обычный 6 2 3 2 2 2 5 2" xfId="13123"/>
    <cellStyle name="Обычный 6 2 3 2 2 2 5 2 2" xfId="57543"/>
    <cellStyle name="Обычный 6 2 3 2 2 2 5 2 2 2" xfId="57544"/>
    <cellStyle name="Обычный 6 2 3 2 2 2 5 2 3" xfId="57545"/>
    <cellStyle name="Обычный 6 2 3 2 2 2 5 3" xfId="13124"/>
    <cellStyle name="Обычный 6 2 3 2 2 2 5 3 2" xfId="57546"/>
    <cellStyle name="Обычный 6 2 3 2 2 2 5 4" xfId="57547"/>
    <cellStyle name="Обычный 6 2 3 2 2 2 5_НВВ РСК 2019 (II пол) МАКС" xfId="57548"/>
    <cellStyle name="Обычный 6 2 3 2 2 2 6" xfId="13125"/>
    <cellStyle name="Обычный 6 2 3 2 2 2 6 2" xfId="13126"/>
    <cellStyle name="Обычный 6 2 3 2 2 2 6 2 2" xfId="57549"/>
    <cellStyle name="Обычный 6 2 3 2 2 2 6 3" xfId="13127"/>
    <cellStyle name="Обычный 6 2 3 2 2 2 6 3 2" xfId="57550"/>
    <cellStyle name="Обычный 6 2 3 2 2 2 6 4" xfId="57551"/>
    <cellStyle name="Обычный 6 2 3 2 2 2 7" xfId="13128"/>
    <cellStyle name="Обычный 6 2 3 2 2 2 7 2" xfId="57552"/>
    <cellStyle name="Обычный 6 2 3 2 2 2 8" xfId="13129"/>
    <cellStyle name="Обычный 6 2 3 2 2 2 8 2" xfId="57553"/>
    <cellStyle name="Обычный 6 2 3 2 2 2 9" xfId="13130"/>
    <cellStyle name="Обычный 6 2 3 2 2 2 9 2" xfId="57554"/>
    <cellStyle name="Обычный 6 2 3 2 2 2_Лист1" xfId="57555"/>
    <cellStyle name="Обычный 6 2 3 2 2 3" xfId="13131"/>
    <cellStyle name="Обычный 6 2 3 2 2 3 10" xfId="35509"/>
    <cellStyle name="Обычный 6 2 3 2 2 3 11" xfId="35510"/>
    <cellStyle name="Обычный 6 2 3 2 2 3 2" xfId="13132"/>
    <cellStyle name="Обычный 6 2 3 2 2 3 2 2" xfId="13133"/>
    <cellStyle name="Обычный 6 2 3 2 2 3 2 2 2" xfId="13134"/>
    <cellStyle name="Обычный 6 2 3 2 2 3 2 2 2 2" xfId="57556"/>
    <cellStyle name="Обычный 6 2 3 2 2 3 2 2 2 2 2" xfId="57557"/>
    <cellStyle name="Обычный 6 2 3 2 2 3 2 2 2 3" xfId="57558"/>
    <cellStyle name="Обычный 6 2 3 2 2 3 2 2 3" xfId="13135"/>
    <cellStyle name="Обычный 6 2 3 2 2 3 2 2 3 2" xfId="57559"/>
    <cellStyle name="Обычный 6 2 3 2 2 3 2 2 4" xfId="57560"/>
    <cellStyle name="Обычный 6 2 3 2 2 3 2 2_НВВ РСК 2019 (II пол) МАКС" xfId="57561"/>
    <cellStyle name="Обычный 6 2 3 2 2 3 2 3" xfId="13136"/>
    <cellStyle name="Обычный 6 2 3 2 2 3 2 3 2" xfId="13137"/>
    <cellStyle name="Обычный 6 2 3 2 2 3 2 3 2 2" xfId="57562"/>
    <cellStyle name="Обычный 6 2 3 2 2 3 2 3 3" xfId="13138"/>
    <cellStyle name="Обычный 6 2 3 2 2 3 2 3 3 2" xfId="57563"/>
    <cellStyle name="Обычный 6 2 3 2 2 3 2 3 4" xfId="57564"/>
    <cellStyle name="Обычный 6 2 3 2 2 3 2 4" xfId="13139"/>
    <cellStyle name="Обычный 6 2 3 2 2 3 2 4 2" xfId="57565"/>
    <cellStyle name="Обычный 6 2 3 2 2 3 2 5" xfId="13140"/>
    <cellStyle name="Обычный 6 2 3 2 2 3 2 5 2" xfId="57566"/>
    <cellStyle name="Обычный 6 2 3 2 2 3 2 6" xfId="13141"/>
    <cellStyle name="Обычный 6 2 3 2 2 3 2 6 2" xfId="57567"/>
    <cellStyle name="Обычный 6 2 3 2 2 3 2 7" xfId="35511"/>
    <cellStyle name="Обычный 6 2 3 2 2 3 2 7 2" xfId="57568"/>
    <cellStyle name="Обычный 6 2 3 2 2 3 2 8" xfId="35512"/>
    <cellStyle name="Обычный 6 2 3 2 2 3 2 8 2" xfId="57569"/>
    <cellStyle name="Обычный 6 2 3 2 2 3 2 9" xfId="57570"/>
    <cellStyle name="Обычный 6 2 3 2 2 3 2_Лист1" xfId="57571"/>
    <cellStyle name="Обычный 6 2 3 2 2 3 3" xfId="13142"/>
    <cellStyle name="Обычный 6 2 3 2 2 3 3 2" xfId="13143"/>
    <cellStyle name="Обычный 6 2 3 2 2 3 3 2 2" xfId="57572"/>
    <cellStyle name="Обычный 6 2 3 2 2 3 3 2 2 2" xfId="57573"/>
    <cellStyle name="Обычный 6 2 3 2 2 3 3 2 3" xfId="57574"/>
    <cellStyle name="Обычный 6 2 3 2 2 3 3 3" xfId="13144"/>
    <cellStyle name="Обычный 6 2 3 2 2 3 3 3 2" xfId="57575"/>
    <cellStyle name="Обычный 6 2 3 2 2 3 3 4" xfId="57576"/>
    <cellStyle name="Обычный 6 2 3 2 2 3 3_НВВ РСК 2019 (II пол) МАКС" xfId="57577"/>
    <cellStyle name="Обычный 6 2 3 2 2 3 4" xfId="13145"/>
    <cellStyle name="Обычный 6 2 3 2 2 3 4 2" xfId="13146"/>
    <cellStyle name="Обычный 6 2 3 2 2 3 4 2 2" xfId="57578"/>
    <cellStyle name="Обычный 6 2 3 2 2 3 4 3" xfId="13147"/>
    <cellStyle name="Обычный 6 2 3 2 2 3 4 3 2" xfId="57579"/>
    <cellStyle name="Обычный 6 2 3 2 2 3 4 4" xfId="57580"/>
    <cellStyle name="Обычный 6 2 3 2 2 3 5" xfId="13148"/>
    <cellStyle name="Обычный 6 2 3 2 2 3 5 2" xfId="57581"/>
    <cellStyle name="Обычный 6 2 3 2 2 3 6" xfId="13149"/>
    <cellStyle name="Обычный 6 2 3 2 2 3 6 2" xfId="57582"/>
    <cellStyle name="Обычный 6 2 3 2 2 3 7" xfId="13150"/>
    <cellStyle name="Обычный 6 2 3 2 2 3 7 2" xfId="57583"/>
    <cellStyle name="Обычный 6 2 3 2 2 3 8" xfId="13151"/>
    <cellStyle name="Обычный 6 2 3 2 2 3 8 2" xfId="57584"/>
    <cellStyle name="Обычный 6 2 3 2 2 3 9" xfId="13152"/>
    <cellStyle name="Обычный 6 2 3 2 2 3 9 2" xfId="57585"/>
    <cellStyle name="Обычный 6 2 3 2 2 3_Лист1" xfId="57586"/>
    <cellStyle name="Обычный 6 2 3 2 2 4" xfId="13153"/>
    <cellStyle name="Обычный 6 2 3 2 2 4 10" xfId="35513"/>
    <cellStyle name="Обычный 6 2 3 2 2 4 11" xfId="35514"/>
    <cellStyle name="Обычный 6 2 3 2 2 4 2" xfId="13154"/>
    <cellStyle name="Обычный 6 2 3 2 2 4 2 2" xfId="13155"/>
    <cellStyle name="Обычный 6 2 3 2 2 4 2 2 2" xfId="13156"/>
    <cellStyle name="Обычный 6 2 3 2 2 4 2 2 2 2" xfId="57587"/>
    <cellStyle name="Обычный 6 2 3 2 2 4 2 2 2 2 2" xfId="57588"/>
    <cellStyle name="Обычный 6 2 3 2 2 4 2 2 2 3" xfId="57589"/>
    <cellStyle name="Обычный 6 2 3 2 2 4 2 2 3" xfId="13157"/>
    <cellStyle name="Обычный 6 2 3 2 2 4 2 2 3 2" xfId="57590"/>
    <cellStyle name="Обычный 6 2 3 2 2 4 2 2 4" xfId="57591"/>
    <cellStyle name="Обычный 6 2 3 2 2 4 2 2_НВВ РСК 2019 (II пол) МАКС" xfId="57592"/>
    <cellStyle name="Обычный 6 2 3 2 2 4 2 3" xfId="13158"/>
    <cellStyle name="Обычный 6 2 3 2 2 4 2 3 2" xfId="13159"/>
    <cellStyle name="Обычный 6 2 3 2 2 4 2 3 2 2" xfId="57593"/>
    <cellStyle name="Обычный 6 2 3 2 2 4 2 3 3" xfId="13160"/>
    <cellStyle name="Обычный 6 2 3 2 2 4 2 3 3 2" xfId="57594"/>
    <cellStyle name="Обычный 6 2 3 2 2 4 2 3 4" xfId="57595"/>
    <cellStyle name="Обычный 6 2 3 2 2 4 2 4" xfId="13161"/>
    <cellStyle name="Обычный 6 2 3 2 2 4 2 4 2" xfId="57596"/>
    <cellStyle name="Обычный 6 2 3 2 2 4 2 5" xfId="13162"/>
    <cellStyle name="Обычный 6 2 3 2 2 4 2 5 2" xfId="57597"/>
    <cellStyle name="Обычный 6 2 3 2 2 4 2 6" xfId="13163"/>
    <cellStyle name="Обычный 6 2 3 2 2 4 2 6 2" xfId="57598"/>
    <cellStyle name="Обычный 6 2 3 2 2 4 2 7" xfId="35515"/>
    <cellStyle name="Обычный 6 2 3 2 2 4 2 7 2" xfId="57599"/>
    <cellStyle name="Обычный 6 2 3 2 2 4 2 8" xfId="35516"/>
    <cellStyle name="Обычный 6 2 3 2 2 4 2 8 2" xfId="57600"/>
    <cellStyle name="Обычный 6 2 3 2 2 4 2 9" xfId="57601"/>
    <cellStyle name="Обычный 6 2 3 2 2 4 2_Лист1" xfId="57602"/>
    <cellStyle name="Обычный 6 2 3 2 2 4 3" xfId="13164"/>
    <cellStyle name="Обычный 6 2 3 2 2 4 3 2" xfId="13165"/>
    <cellStyle name="Обычный 6 2 3 2 2 4 3 2 2" xfId="57603"/>
    <cellStyle name="Обычный 6 2 3 2 2 4 3 2 2 2" xfId="57604"/>
    <cellStyle name="Обычный 6 2 3 2 2 4 3 2 3" xfId="57605"/>
    <cellStyle name="Обычный 6 2 3 2 2 4 3 3" xfId="13166"/>
    <cellStyle name="Обычный 6 2 3 2 2 4 3 3 2" xfId="57606"/>
    <cellStyle name="Обычный 6 2 3 2 2 4 3 4" xfId="57607"/>
    <cellStyle name="Обычный 6 2 3 2 2 4 3_НВВ РСК 2019 (II пол) МАКС" xfId="57608"/>
    <cellStyle name="Обычный 6 2 3 2 2 4 4" xfId="13167"/>
    <cellStyle name="Обычный 6 2 3 2 2 4 4 2" xfId="13168"/>
    <cellStyle name="Обычный 6 2 3 2 2 4 4 2 2" xfId="57609"/>
    <cellStyle name="Обычный 6 2 3 2 2 4 4 3" xfId="13169"/>
    <cellStyle name="Обычный 6 2 3 2 2 4 4 3 2" xfId="57610"/>
    <cellStyle name="Обычный 6 2 3 2 2 4 4 4" xfId="57611"/>
    <cellStyle name="Обычный 6 2 3 2 2 4 5" xfId="13170"/>
    <cellStyle name="Обычный 6 2 3 2 2 4 5 2" xfId="57612"/>
    <cellStyle name="Обычный 6 2 3 2 2 4 6" xfId="13171"/>
    <cellStyle name="Обычный 6 2 3 2 2 4 6 2" xfId="57613"/>
    <cellStyle name="Обычный 6 2 3 2 2 4 7" xfId="13172"/>
    <cellStyle name="Обычный 6 2 3 2 2 4 7 2" xfId="57614"/>
    <cellStyle name="Обычный 6 2 3 2 2 4 8" xfId="13173"/>
    <cellStyle name="Обычный 6 2 3 2 2 4 8 2" xfId="57615"/>
    <cellStyle name="Обычный 6 2 3 2 2 4 9" xfId="13174"/>
    <cellStyle name="Обычный 6 2 3 2 2 4 9 2" xfId="57616"/>
    <cellStyle name="Обычный 6 2 3 2 2 4_Лист1" xfId="57617"/>
    <cellStyle name="Обычный 6 2 3 2 2 5" xfId="13175"/>
    <cellStyle name="Обычный 6 2 3 2 2 5 2" xfId="13176"/>
    <cellStyle name="Обычный 6 2 3 2 2 5 2 2" xfId="13177"/>
    <cellStyle name="Обычный 6 2 3 2 2 5 2 2 2" xfId="57618"/>
    <cellStyle name="Обычный 6 2 3 2 2 5 2 2 2 2" xfId="57619"/>
    <cellStyle name="Обычный 6 2 3 2 2 5 2 2 3" xfId="57620"/>
    <cellStyle name="Обычный 6 2 3 2 2 5 2 3" xfId="13178"/>
    <cellStyle name="Обычный 6 2 3 2 2 5 2 3 2" xfId="57621"/>
    <cellStyle name="Обычный 6 2 3 2 2 5 2 4" xfId="57622"/>
    <cellStyle name="Обычный 6 2 3 2 2 5 2_НВВ РСК 2019 (II пол) МАКС" xfId="57623"/>
    <cellStyle name="Обычный 6 2 3 2 2 5 3" xfId="13179"/>
    <cellStyle name="Обычный 6 2 3 2 2 5 3 2" xfId="13180"/>
    <cellStyle name="Обычный 6 2 3 2 2 5 3 2 2" xfId="57624"/>
    <cellStyle name="Обычный 6 2 3 2 2 5 3 3" xfId="13181"/>
    <cellStyle name="Обычный 6 2 3 2 2 5 3 3 2" xfId="57625"/>
    <cellStyle name="Обычный 6 2 3 2 2 5 3 4" xfId="57626"/>
    <cellStyle name="Обычный 6 2 3 2 2 5 4" xfId="13182"/>
    <cellStyle name="Обычный 6 2 3 2 2 5 4 2" xfId="57627"/>
    <cellStyle name="Обычный 6 2 3 2 2 5 5" xfId="13183"/>
    <cellStyle name="Обычный 6 2 3 2 2 5 5 2" xfId="57628"/>
    <cellStyle name="Обычный 6 2 3 2 2 5 6" xfId="13184"/>
    <cellStyle name="Обычный 6 2 3 2 2 5 6 2" xfId="57629"/>
    <cellStyle name="Обычный 6 2 3 2 2 5 7" xfId="35517"/>
    <cellStyle name="Обычный 6 2 3 2 2 5 7 2" xfId="57630"/>
    <cellStyle name="Обычный 6 2 3 2 2 5 8" xfId="35518"/>
    <cellStyle name="Обычный 6 2 3 2 2 5 8 2" xfId="57631"/>
    <cellStyle name="Обычный 6 2 3 2 2 5 9" xfId="57632"/>
    <cellStyle name="Обычный 6 2 3 2 2 5_Лист1" xfId="57633"/>
    <cellStyle name="Обычный 6 2 3 2 2 6" xfId="13185"/>
    <cellStyle name="Обычный 6 2 3 2 2 6 2" xfId="13186"/>
    <cellStyle name="Обычный 6 2 3 2 2 6 2 2" xfId="57634"/>
    <cellStyle name="Обычный 6 2 3 2 2 6 2 2 2" xfId="57635"/>
    <cellStyle name="Обычный 6 2 3 2 2 6 2 3" xfId="57636"/>
    <cellStyle name="Обычный 6 2 3 2 2 6 3" xfId="13187"/>
    <cellStyle name="Обычный 6 2 3 2 2 6 3 2" xfId="57637"/>
    <cellStyle name="Обычный 6 2 3 2 2 6 4" xfId="57638"/>
    <cellStyle name="Обычный 6 2 3 2 2 6_НВВ РСК 2019 (II пол) МАКС" xfId="57639"/>
    <cellStyle name="Обычный 6 2 3 2 2 7" xfId="13188"/>
    <cellStyle name="Обычный 6 2 3 2 2 7 2" xfId="13189"/>
    <cellStyle name="Обычный 6 2 3 2 2 7 2 2" xfId="57640"/>
    <cellStyle name="Обычный 6 2 3 2 2 7 3" xfId="13190"/>
    <cellStyle name="Обычный 6 2 3 2 2 7 3 2" xfId="57641"/>
    <cellStyle name="Обычный 6 2 3 2 2 7 4" xfId="57642"/>
    <cellStyle name="Обычный 6 2 3 2 2 8" xfId="13191"/>
    <cellStyle name="Обычный 6 2 3 2 2 8 2" xfId="57643"/>
    <cellStyle name="Обычный 6 2 3 2 2 9" xfId="13192"/>
    <cellStyle name="Обычный 6 2 3 2 2 9 2" xfId="57644"/>
    <cellStyle name="Обычный 6 2 3 2 2_Лист1" xfId="57645"/>
    <cellStyle name="Обычный 6 2 3 2 3" xfId="13193"/>
    <cellStyle name="Обычный 6 2 3 2 3 10" xfId="13194"/>
    <cellStyle name="Обычный 6 2 3 2 3 10 2" xfId="57646"/>
    <cellStyle name="Обычный 6 2 3 2 3 11" xfId="13195"/>
    <cellStyle name="Обычный 6 2 3 2 3 11 2" xfId="57647"/>
    <cellStyle name="Обычный 6 2 3 2 3 12" xfId="35519"/>
    <cellStyle name="Обычный 6 2 3 2 3 13" xfId="35520"/>
    <cellStyle name="Обычный 6 2 3 2 3 2" xfId="13196"/>
    <cellStyle name="Обычный 6 2 3 2 3 2 10" xfId="35521"/>
    <cellStyle name="Обычный 6 2 3 2 3 2 11" xfId="35522"/>
    <cellStyle name="Обычный 6 2 3 2 3 2 2" xfId="13197"/>
    <cellStyle name="Обычный 6 2 3 2 3 2 2 2" xfId="13198"/>
    <cellStyle name="Обычный 6 2 3 2 3 2 2 2 2" xfId="13199"/>
    <cellStyle name="Обычный 6 2 3 2 3 2 2 2 2 2" xfId="57648"/>
    <cellStyle name="Обычный 6 2 3 2 3 2 2 2 2 2 2" xfId="57649"/>
    <cellStyle name="Обычный 6 2 3 2 3 2 2 2 2 3" xfId="57650"/>
    <cellStyle name="Обычный 6 2 3 2 3 2 2 2 3" xfId="13200"/>
    <cellStyle name="Обычный 6 2 3 2 3 2 2 2 3 2" xfId="57651"/>
    <cellStyle name="Обычный 6 2 3 2 3 2 2 2 4" xfId="57652"/>
    <cellStyle name="Обычный 6 2 3 2 3 2 2 2_НВВ РСК 2019 (II пол) МАКС" xfId="57653"/>
    <cellStyle name="Обычный 6 2 3 2 3 2 2 3" xfId="13201"/>
    <cellStyle name="Обычный 6 2 3 2 3 2 2 3 2" xfId="13202"/>
    <cellStyle name="Обычный 6 2 3 2 3 2 2 3 2 2" xfId="57654"/>
    <cellStyle name="Обычный 6 2 3 2 3 2 2 3 3" xfId="13203"/>
    <cellStyle name="Обычный 6 2 3 2 3 2 2 3 3 2" xfId="57655"/>
    <cellStyle name="Обычный 6 2 3 2 3 2 2 3 4" xfId="57656"/>
    <cellStyle name="Обычный 6 2 3 2 3 2 2 4" xfId="13204"/>
    <cellStyle name="Обычный 6 2 3 2 3 2 2 4 2" xfId="57657"/>
    <cellStyle name="Обычный 6 2 3 2 3 2 2 5" xfId="13205"/>
    <cellStyle name="Обычный 6 2 3 2 3 2 2 5 2" xfId="57658"/>
    <cellStyle name="Обычный 6 2 3 2 3 2 2 6" xfId="13206"/>
    <cellStyle name="Обычный 6 2 3 2 3 2 2 6 2" xfId="57659"/>
    <cellStyle name="Обычный 6 2 3 2 3 2 2 7" xfId="35523"/>
    <cellStyle name="Обычный 6 2 3 2 3 2 2 7 2" xfId="57660"/>
    <cellStyle name="Обычный 6 2 3 2 3 2 2 8" xfId="35524"/>
    <cellStyle name="Обычный 6 2 3 2 3 2 2 8 2" xfId="57661"/>
    <cellStyle name="Обычный 6 2 3 2 3 2 2 9" xfId="57662"/>
    <cellStyle name="Обычный 6 2 3 2 3 2 2_Лист1" xfId="57663"/>
    <cellStyle name="Обычный 6 2 3 2 3 2 3" xfId="13207"/>
    <cellStyle name="Обычный 6 2 3 2 3 2 3 2" xfId="13208"/>
    <cellStyle name="Обычный 6 2 3 2 3 2 3 2 2" xfId="57664"/>
    <cellStyle name="Обычный 6 2 3 2 3 2 3 2 2 2" xfId="57665"/>
    <cellStyle name="Обычный 6 2 3 2 3 2 3 2 3" xfId="57666"/>
    <cellStyle name="Обычный 6 2 3 2 3 2 3 3" xfId="13209"/>
    <cellStyle name="Обычный 6 2 3 2 3 2 3 3 2" xfId="57667"/>
    <cellStyle name="Обычный 6 2 3 2 3 2 3 4" xfId="57668"/>
    <cellStyle name="Обычный 6 2 3 2 3 2 3_НВВ РСК 2019 (II пол) МАКС" xfId="57669"/>
    <cellStyle name="Обычный 6 2 3 2 3 2 4" xfId="13210"/>
    <cellStyle name="Обычный 6 2 3 2 3 2 4 2" xfId="13211"/>
    <cellStyle name="Обычный 6 2 3 2 3 2 4 2 2" xfId="57670"/>
    <cellStyle name="Обычный 6 2 3 2 3 2 4 3" xfId="13212"/>
    <cellStyle name="Обычный 6 2 3 2 3 2 4 3 2" xfId="57671"/>
    <cellStyle name="Обычный 6 2 3 2 3 2 4 4" xfId="57672"/>
    <cellStyle name="Обычный 6 2 3 2 3 2 5" xfId="13213"/>
    <cellStyle name="Обычный 6 2 3 2 3 2 5 2" xfId="57673"/>
    <cellStyle name="Обычный 6 2 3 2 3 2 6" xfId="13214"/>
    <cellStyle name="Обычный 6 2 3 2 3 2 6 2" xfId="57674"/>
    <cellStyle name="Обычный 6 2 3 2 3 2 7" xfId="13215"/>
    <cellStyle name="Обычный 6 2 3 2 3 2 7 2" xfId="57675"/>
    <cellStyle name="Обычный 6 2 3 2 3 2 8" xfId="13216"/>
    <cellStyle name="Обычный 6 2 3 2 3 2 8 2" xfId="57676"/>
    <cellStyle name="Обычный 6 2 3 2 3 2 9" xfId="13217"/>
    <cellStyle name="Обычный 6 2 3 2 3 2 9 2" xfId="57677"/>
    <cellStyle name="Обычный 6 2 3 2 3 2_Лист1" xfId="57678"/>
    <cellStyle name="Обычный 6 2 3 2 3 3" xfId="13218"/>
    <cellStyle name="Обычный 6 2 3 2 3 3 10" xfId="35525"/>
    <cellStyle name="Обычный 6 2 3 2 3 3 11" xfId="35526"/>
    <cellStyle name="Обычный 6 2 3 2 3 3 2" xfId="13219"/>
    <cellStyle name="Обычный 6 2 3 2 3 3 2 2" xfId="13220"/>
    <cellStyle name="Обычный 6 2 3 2 3 3 2 2 2" xfId="13221"/>
    <cellStyle name="Обычный 6 2 3 2 3 3 2 2 2 2" xfId="57679"/>
    <cellStyle name="Обычный 6 2 3 2 3 3 2 2 2 2 2" xfId="57680"/>
    <cellStyle name="Обычный 6 2 3 2 3 3 2 2 2 3" xfId="57681"/>
    <cellStyle name="Обычный 6 2 3 2 3 3 2 2 3" xfId="13222"/>
    <cellStyle name="Обычный 6 2 3 2 3 3 2 2 3 2" xfId="57682"/>
    <cellStyle name="Обычный 6 2 3 2 3 3 2 2 4" xfId="57683"/>
    <cellStyle name="Обычный 6 2 3 2 3 3 2 2_НВВ РСК 2019 (II пол) МАКС" xfId="57684"/>
    <cellStyle name="Обычный 6 2 3 2 3 3 2 3" xfId="13223"/>
    <cellStyle name="Обычный 6 2 3 2 3 3 2 3 2" xfId="13224"/>
    <cellStyle name="Обычный 6 2 3 2 3 3 2 3 2 2" xfId="57685"/>
    <cellStyle name="Обычный 6 2 3 2 3 3 2 3 3" xfId="13225"/>
    <cellStyle name="Обычный 6 2 3 2 3 3 2 3 3 2" xfId="57686"/>
    <cellStyle name="Обычный 6 2 3 2 3 3 2 3 4" xfId="57687"/>
    <cellStyle name="Обычный 6 2 3 2 3 3 2 4" xfId="13226"/>
    <cellStyle name="Обычный 6 2 3 2 3 3 2 4 2" xfId="57688"/>
    <cellStyle name="Обычный 6 2 3 2 3 3 2 5" xfId="13227"/>
    <cellStyle name="Обычный 6 2 3 2 3 3 2 5 2" xfId="57689"/>
    <cellStyle name="Обычный 6 2 3 2 3 3 2 6" xfId="13228"/>
    <cellStyle name="Обычный 6 2 3 2 3 3 2 6 2" xfId="57690"/>
    <cellStyle name="Обычный 6 2 3 2 3 3 2 7" xfId="35527"/>
    <cellStyle name="Обычный 6 2 3 2 3 3 2 7 2" xfId="57691"/>
    <cellStyle name="Обычный 6 2 3 2 3 3 2 8" xfId="35528"/>
    <cellStyle name="Обычный 6 2 3 2 3 3 2 8 2" xfId="57692"/>
    <cellStyle name="Обычный 6 2 3 2 3 3 2 9" xfId="57693"/>
    <cellStyle name="Обычный 6 2 3 2 3 3 2_Лист1" xfId="57694"/>
    <cellStyle name="Обычный 6 2 3 2 3 3 3" xfId="13229"/>
    <cellStyle name="Обычный 6 2 3 2 3 3 3 2" xfId="13230"/>
    <cellStyle name="Обычный 6 2 3 2 3 3 3 2 2" xfId="57695"/>
    <cellStyle name="Обычный 6 2 3 2 3 3 3 2 2 2" xfId="57696"/>
    <cellStyle name="Обычный 6 2 3 2 3 3 3 2 3" xfId="57697"/>
    <cellStyle name="Обычный 6 2 3 2 3 3 3 3" xfId="13231"/>
    <cellStyle name="Обычный 6 2 3 2 3 3 3 3 2" xfId="57698"/>
    <cellStyle name="Обычный 6 2 3 2 3 3 3 4" xfId="57699"/>
    <cellStyle name="Обычный 6 2 3 2 3 3 3_НВВ РСК 2019 (II пол) МАКС" xfId="57700"/>
    <cellStyle name="Обычный 6 2 3 2 3 3 4" xfId="13232"/>
    <cellStyle name="Обычный 6 2 3 2 3 3 4 2" xfId="13233"/>
    <cellStyle name="Обычный 6 2 3 2 3 3 4 2 2" xfId="57701"/>
    <cellStyle name="Обычный 6 2 3 2 3 3 4 3" xfId="13234"/>
    <cellStyle name="Обычный 6 2 3 2 3 3 4 3 2" xfId="57702"/>
    <cellStyle name="Обычный 6 2 3 2 3 3 4 4" xfId="57703"/>
    <cellStyle name="Обычный 6 2 3 2 3 3 5" xfId="13235"/>
    <cellStyle name="Обычный 6 2 3 2 3 3 5 2" xfId="57704"/>
    <cellStyle name="Обычный 6 2 3 2 3 3 6" xfId="13236"/>
    <cellStyle name="Обычный 6 2 3 2 3 3 6 2" xfId="57705"/>
    <cellStyle name="Обычный 6 2 3 2 3 3 7" xfId="13237"/>
    <cellStyle name="Обычный 6 2 3 2 3 3 7 2" xfId="57706"/>
    <cellStyle name="Обычный 6 2 3 2 3 3 8" xfId="13238"/>
    <cellStyle name="Обычный 6 2 3 2 3 3 8 2" xfId="57707"/>
    <cellStyle name="Обычный 6 2 3 2 3 3 9" xfId="13239"/>
    <cellStyle name="Обычный 6 2 3 2 3 3 9 2" xfId="57708"/>
    <cellStyle name="Обычный 6 2 3 2 3 3_Лист1" xfId="57709"/>
    <cellStyle name="Обычный 6 2 3 2 3 4" xfId="13240"/>
    <cellStyle name="Обычный 6 2 3 2 3 4 2" xfId="13241"/>
    <cellStyle name="Обычный 6 2 3 2 3 4 2 2" xfId="13242"/>
    <cellStyle name="Обычный 6 2 3 2 3 4 2 2 2" xfId="57710"/>
    <cellStyle name="Обычный 6 2 3 2 3 4 2 2 2 2" xfId="57711"/>
    <cellStyle name="Обычный 6 2 3 2 3 4 2 2 3" xfId="57712"/>
    <cellStyle name="Обычный 6 2 3 2 3 4 2 3" xfId="13243"/>
    <cellStyle name="Обычный 6 2 3 2 3 4 2 3 2" xfId="57713"/>
    <cellStyle name="Обычный 6 2 3 2 3 4 2 4" xfId="57714"/>
    <cellStyle name="Обычный 6 2 3 2 3 4 2_НВВ РСК 2019 (II пол) МАКС" xfId="57715"/>
    <cellStyle name="Обычный 6 2 3 2 3 4 3" xfId="13244"/>
    <cellStyle name="Обычный 6 2 3 2 3 4 3 2" xfId="13245"/>
    <cellStyle name="Обычный 6 2 3 2 3 4 3 2 2" xfId="57716"/>
    <cellStyle name="Обычный 6 2 3 2 3 4 3 3" xfId="13246"/>
    <cellStyle name="Обычный 6 2 3 2 3 4 3 3 2" xfId="57717"/>
    <cellStyle name="Обычный 6 2 3 2 3 4 3 4" xfId="57718"/>
    <cellStyle name="Обычный 6 2 3 2 3 4 4" xfId="13247"/>
    <cellStyle name="Обычный 6 2 3 2 3 4 4 2" xfId="57719"/>
    <cellStyle name="Обычный 6 2 3 2 3 4 5" xfId="13248"/>
    <cellStyle name="Обычный 6 2 3 2 3 4 5 2" xfId="57720"/>
    <cellStyle name="Обычный 6 2 3 2 3 4 6" xfId="13249"/>
    <cellStyle name="Обычный 6 2 3 2 3 4 6 2" xfId="57721"/>
    <cellStyle name="Обычный 6 2 3 2 3 4 7" xfId="35529"/>
    <cellStyle name="Обычный 6 2 3 2 3 4 7 2" xfId="57722"/>
    <cellStyle name="Обычный 6 2 3 2 3 4 8" xfId="35530"/>
    <cellStyle name="Обычный 6 2 3 2 3 4 8 2" xfId="57723"/>
    <cellStyle name="Обычный 6 2 3 2 3 4 9" xfId="57724"/>
    <cellStyle name="Обычный 6 2 3 2 3 4_Лист1" xfId="57725"/>
    <cellStyle name="Обычный 6 2 3 2 3 5" xfId="13250"/>
    <cellStyle name="Обычный 6 2 3 2 3 5 2" xfId="13251"/>
    <cellStyle name="Обычный 6 2 3 2 3 5 2 2" xfId="57726"/>
    <cellStyle name="Обычный 6 2 3 2 3 5 2 2 2" xfId="57727"/>
    <cellStyle name="Обычный 6 2 3 2 3 5 2 3" xfId="57728"/>
    <cellStyle name="Обычный 6 2 3 2 3 5 3" xfId="13252"/>
    <cellStyle name="Обычный 6 2 3 2 3 5 3 2" xfId="57729"/>
    <cellStyle name="Обычный 6 2 3 2 3 5 4" xfId="57730"/>
    <cellStyle name="Обычный 6 2 3 2 3 5_НВВ РСК 2019 (II пол) МАКС" xfId="57731"/>
    <cellStyle name="Обычный 6 2 3 2 3 6" xfId="13253"/>
    <cellStyle name="Обычный 6 2 3 2 3 6 2" xfId="13254"/>
    <cellStyle name="Обычный 6 2 3 2 3 6 2 2" xfId="57732"/>
    <cellStyle name="Обычный 6 2 3 2 3 6 3" xfId="13255"/>
    <cellStyle name="Обычный 6 2 3 2 3 6 3 2" xfId="57733"/>
    <cellStyle name="Обычный 6 2 3 2 3 6 4" xfId="57734"/>
    <cellStyle name="Обычный 6 2 3 2 3 7" xfId="13256"/>
    <cellStyle name="Обычный 6 2 3 2 3 7 2" xfId="57735"/>
    <cellStyle name="Обычный 6 2 3 2 3 8" xfId="13257"/>
    <cellStyle name="Обычный 6 2 3 2 3 8 2" xfId="57736"/>
    <cellStyle name="Обычный 6 2 3 2 3 9" xfId="13258"/>
    <cellStyle name="Обычный 6 2 3 2 3 9 2" xfId="57737"/>
    <cellStyle name="Обычный 6 2 3 2 3_Лист1" xfId="57738"/>
    <cellStyle name="Обычный 6 2 3 2 4" xfId="13259"/>
    <cellStyle name="Обычный 6 2 3 2 4 10" xfId="35531"/>
    <cellStyle name="Обычный 6 2 3 2 4 11" xfId="35532"/>
    <cellStyle name="Обычный 6 2 3 2 4 2" xfId="13260"/>
    <cellStyle name="Обычный 6 2 3 2 4 2 2" xfId="13261"/>
    <cellStyle name="Обычный 6 2 3 2 4 2 2 2" xfId="13262"/>
    <cellStyle name="Обычный 6 2 3 2 4 2 2 2 2" xfId="57739"/>
    <cellStyle name="Обычный 6 2 3 2 4 2 2 2 2 2" xfId="57740"/>
    <cellStyle name="Обычный 6 2 3 2 4 2 2 2 3" xfId="57741"/>
    <cellStyle name="Обычный 6 2 3 2 4 2 2 3" xfId="13263"/>
    <cellStyle name="Обычный 6 2 3 2 4 2 2 3 2" xfId="57742"/>
    <cellStyle name="Обычный 6 2 3 2 4 2 2 4" xfId="57743"/>
    <cellStyle name="Обычный 6 2 3 2 4 2 2_НВВ РСК 2019 (II пол) МАКС" xfId="57744"/>
    <cellStyle name="Обычный 6 2 3 2 4 2 3" xfId="13264"/>
    <cellStyle name="Обычный 6 2 3 2 4 2 3 2" xfId="13265"/>
    <cellStyle name="Обычный 6 2 3 2 4 2 3 2 2" xfId="57745"/>
    <cellStyle name="Обычный 6 2 3 2 4 2 3 3" xfId="13266"/>
    <cellStyle name="Обычный 6 2 3 2 4 2 3 3 2" xfId="57746"/>
    <cellStyle name="Обычный 6 2 3 2 4 2 3 4" xfId="57747"/>
    <cellStyle name="Обычный 6 2 3 2 4 2 4" xfId="13267"/>
    <cellStyle name="Обычный 6 2 3 2 4 2 4 2" xfId="57748"/>
    <cellStyle name="Обычный 6 2 3 2 4 2 5" xfId="13268"/>
    <cellStyle name="Обычный 6 2 3 2 4 2 5 2" xfId="57749"/>
    <cellStyle name="Обычный 6 2 3 2 4 2 6" xfId="13269"/>
    <cellStyle name="Обычный 6 2 3 2 4 2 6 2" xfId="57750"/>
    <cellStyle name="Обычный 6 2 3 2 4 2 7" xfId="35533"/>
    <cellStyle name="Обычный 6 2 3 2 4 2 7 2" xfId="57751"/>
    <cellStyle name="Обычный 6 2 3 2 4 2 8" xfId="35534"/>
    <cellStyle name="Обычный 6 2 3 2 4 2 8 2" xfId="57752"/>
    <cellStyle name="Обычный 6 2 3 2 4 2 9" xfId="57753"/>
    <cellStyle name="Обычный 6 2 3 2 4 2_Лист1" xfId="57754"/>
    <cellStyle name="Обычный 6 2 3 2 4 3" xfId="13270"/>
    <cellStyle name="Обычный 6 2 3 2 4 3 2" xfId="13271"/>
    <cellStyle name="Обычный 6 2 3 2 4 3 2 2" xfId="57755"/>
    <cellStyle name="Обычный 6 2 3 2 4 3 2 2 2" xfId="57756"/>
    <cellStyle name="Обычный 6 2 3 2 4 3 2 3" xfId="57757"/>
    <cellStyle name="Обычный 6 2 3 2 4 3 3" xfId="13272"/>
    <cellStyle name="Обычный 6 2 3 2 4 3 3 2" xfId="57758"/>
    <cellStyle name="Обычный 6 2 3 2 4 3 4" xfId="57759"/>
    <cellStyle name="Обычный 6 2 3 2 4 3_НВВ РСК 2019 (II пол) МАКС" xfId="57760"/>
    <cellStyle name="Обычный 6 2 3 2 4 4" xfId="13273"/>
    <cellStyle name="Обычный 6 2 3 2 4 4 2" xfId="13274"/>
    <cellStyle name="Обычный 6 2 3 2 4 4 2 2" xfId="57761"/>
    <cellStyle name="Обычный 6 2 3 2 4 4 3" xfId="13275"/>
    <cellStyle name="Обычный 6 2 3 2 4 4 3 2" xfId="57762"/>
    <cellStyle name="Обычный 6 2 3 2 4 4 4" xfId="57763"/>
    <cellStyle name="Обычный 6 2 3 2 4 5" xfId="13276"/>
    <cellStyle name="Обычный 6 2 3 2 4 5 2" xfId="57764"/>
    <cellStyle name="Обычный 6 2 3 2 4 6" xfId="13277"/>
    <cellStyle name="Обычный 6 2 3 2 4 6 2" xfId="57765"/>
    <cellStyle name="Обычный 6 2 3 2 4 7" xfId="13278"/>
    <cellStyle name="Обычный 6 2 3 2 4 7 2" xfId="57766"/>
    <cellStyle name="Обычный 6 2 3 2 4 8" xfId="13279"/>
    <cellStyle name="Обычный 6 2 3 2 4 8 2" xfId="57767"/>
    <cellStyle name="Обычный 6 2 3 2 4 9" xfId="13280"/>
    <cellStyle name="Обычный 6 2 3 2 4 9 2" xfId="57768"/>
    <cellStyle name="Обычный 6 2 3 2 4_Лист1" xfId="57769"/>
    <cellStyle name="Обычный 6 2 3 2 5" xfId="13281"/>
    <cellStyle name="Обычный 6 2 3 2 5 10" xfId="35535"/>
    <cellStyle name="Обычный 6 2 3 2 5 11" xfId="35536"/>
    <cellStyle name="Обычный 6 2 3 2 5 2" xfId="13282"/>
    <cellStyle name="Обычный 6 2 3 2 5 2 2" xfId="13283"/>
    <cellStyle name="Обычный 6 2 3 2 5 2 2 2" xfId="13284"/>
    <cellStyle name="Обычный 6 2 3 2 5 2 2 2 2" xfId="57770"/>
    <cellStyle name="Обычный 6 2 3 2 5 2 2 2 2 2" xfId="57771"/>
    <cellStyle name="Обычный 6 2 3 2 5 2 2 2 3" xfId="57772"/>
    <cellStyle name="Обычный 6 2 3 2 5 2 2 3" xfId="13285"/>
    <cellStyle name="Обычный 6 2 3 2 5 2 2 3 2" xfId="57773"/>
    <cellStyle name="Обычный 6 2 3 2 5 2 2 4" xfId="57774"/>
    <cellStyle name="Обычный 6 2 3 2 5 2 2_НВВ РСК 2019 (II пол) МАКС" xfId="57775"/>
    <cellStyle name="Обычный 6 2 3 2 5 2 3" xfId="13286"/>
    <cellStyle name="Обычный 6 2 3 2 5 2 3 2" xfId="13287"/>
    <cellStyle name="Обычный 6 2 3 2 5 2 3 2 2" xfId="57776"/>
    <cellStyle name="Обычный 6 2 3 2 5 2 3 3" xfId="13288"/>
    <cellStyle name="Обычный 6 2 3 2 5 2 3 3 2" xfId="57777"/>
    <cellStyle name="Обычный 6 2 3 2 5 2 3 4" xfId="57778"/>
    <cellStyle name="Обычный 6 2 3 2 5 2 4" xfId="13289"/>
    <cellStyle name="Обычный 6 2 3 2 5 2 4 2" xfId="57779"/>
    <cellStyle name="Обычный 6 2 3 2 5 2 5" xfId="13290"/>
    <cellStyle name="Обычный 6 2 3 2 5 2 5 2" xfId="57780"/>
    <cellStyle name="Обычный 6 2 3 2 5 2 6" xfId="13291"/>
    <cellStyle name="Обычный 6 2 3 2 5 2 6 2" xfId="57781"/>
    <cellStyle name="Обычный 6 2 3 2 5 2 7" xfId="35537"/>
    <cellStyle name="Обычный 6 2 3 2 5 2 7 2" xfId="57782"/>
    <cellStyle name="Обычный 6 2 3 2 5 2 8" xfId="35538"/>
    <cellStyle name="Обычный 6 2 3 2 5 2 8 2" xfId="57783"/>
    <cellStyle name="Обычный 6 2 3 2 5 2 9" xfId="57784"/>
    <cellStyle name="Обычный 6 2 3 2 5 2_Лист1" xfId="57785"/>
    <cellStyle name="Обычный 6 2 3 2 5 3" xfId="13292"/>
    <cellStyle name="Обычный 6 2 3 2 5 3 2" xfId="13293"/>
    <cellStyle name="Обычный 6 2 3 2 5 3 2 2" xfId="57786"/>
    <cellStyle name="Обычный 6 2 3 2 5 3 2 2 2" xfId="57787"/>
    <cellStyle name="Обычный 6 2 3 2 5 3 2 3" xfId="57788"/>
    <cellStyle name="Обычный 6 2 3 2 5 3 3" xfId="13294"/>
    <cellStyle name="Обычный 6 2 3 2 5 3 3 2" xfId="57789"/>
    <cellStyle name="Обычный 6 2 3 2 5 3 4" xfId="57790"/>
    <cellStyle name="Обычный 6 2 3 2 5 3_НВВ РСК 2019 (II пол) МАКС" xfId="57791"/>
    <cellStyle name="Обычный 6 2 3 2 5 4" xfId="13295"/>
    <cellStyle name="Обычный 6 2 3 2 5 4 2" xfId="13296"/>
    <cellStyle name="Обычный 6 2 3 2 5 4 2 2" xfId="57792"/>
    <cellStyle name="Обычный 6 2 3 2 5 4 3" xfId="13297"/>
    <cellStyle name="Обычный 6 2 3 2 5 4 3 2" xfId="57793"/>
    <cellStyle name="Обычный 6 2 3 2 5 4 4" xfId="57794"/>
    <cellStyle name="Обычный 6 2 3 2 5 5" xfId="13298"/>
    <cellStyle name="Обычный 6 2 3 2 5 5 2" xfId="57795"/>
    <cellStyle name="Обычный 6 2 3 2 5 6" xfId="13299"/>
    <cellStyle name="Обычный 6 2 3 2 5 6 2" xfId="57796"/>
    <cellStyle name="Обычный 6 2 3 2 5 7" xfId="13300"/>
    <cellStyle name="Обычный 6 2 3 2 5 7 2" xfId="57797"/>
    <cellStyle name="Обычный 6 2 3 2 5 8" xfId="13301"/>
    <cellStyle name="Обычный 6 2 3 2 5 8 2" xfId="57798"/>
    <cellStyle name="Обычный 6 2 3 2 5 9" xfId="13302"/>
    <cellStyle name="Обычный 6 2 3 2 5 9 2" xfId="57799"/>
    <cellStyle name="Обычный 6 2 3 2 5_Лист1" xfId="57800"/>
    <cellStyle name="Обычный 6 2 3 2 6" xfId="13303"/>
    <cellStyle name="Обычный 6 2 3 2 6 2" xfId="13304"/>
    <cellStyle name="Обычный 6 2 3 2 6 2 2" xfId="13305"/>
    <cellStyle name="Обычный 6 2 3 2 6 2 2 2" xfId="57801"/>
    <cellStyle name="Обычный 6 2 3 2 6 2 2 2 2" xfId="57802"/>
    <cellStyle name="Обычный 6 2 3 2 6 2 2 3" xfId="57803"/>
    <cellStyle name="Обычный 6 2 3 2 6 2 3" xfId="13306"/>
    <cellStyle name="Обычный 6 2 3 2 6 2 3 2" xfId="57804"/>
    <cellStyle name="Обычный 6 2 3 2 6 2 4" xfId="57805"/>
    <cellStyle name="Обычный 6 2 3 2 6 2_НВВ РСК 2019 (II пол) МАКС" xfId="57806"/>
    <cellStyle name="Обычный 6 2 3 2 6 3" xfId="13307"/>
    <cellStyle name="Обычный 6 2 3 2 6 3 2" xfId="13308"/>
    <cellStyle name="Обычный 6 2 3 2 6 3 2 2" xfId="57807"/>
    <cellStyle name="Обычный 6 2 3 2 6 3 3" xfId="13309"/>
    <cellStyle name="Обычный 6 2 3 2 6 3 3 2" xfId="57808"/>
    <cellStyle name="Обычный 6 2 3 2 6 3 4" xfId="57809"/>
    <cellStyle name="Обычный 6 2 3 2 6 4" xfId="13310"/>
    <cellStyle name="Обычный 6 2 3 2 6 4 2" xfId="57810"/>
    <cellStyle name="Обычный 6 2 3 2 6 5" xfId="13311"/>
    <cellStyle name="Обычный 6 2 3 2 6 5 2" xfId="57811"/>
    <cellStyle name="Обычный 6 2 3 2 6 6" xfId="13312"/>
    <cellStyle name="Обычный 6 2 3 2 6 6 2" xfId="57812"/>
    <cellStyle name="Обычный 6 2 3 2 6 7" xfId="35539"/>
    <cellStyle name="Обычный 6 2 3 2 6 7 2" xfId="57813"/>
    <cellStyle name="Обычный 6 2 3 2 6 8" xfId="35540"/>
    <cellStyle name="Обычный 6 2 3 2 6 8 2" xfId="57814"/>
    <cellStyle name="Обычный 6 2 3 2 6 9" xfId="57815"/>
    <cellStyle name="Обычный 6 2 3 2 6_Лист1" xfId="57816"/>
    <cellStyle name="Обычный 6 2 3 2 7" xfId="13313"/>
    <cellStyle name="Обычный 6 2 3 2 7 2" xfId="13314"/>
    <cellStyle name="Обычный 6 2 3 2 7 2 2" xfId="57817"/>
    <cellStyle name="Обычный 6 2 3 2 7 2 2 2" xfId="57818"/>
    <cellStyle name="Обычный 6 2 3 2 7 2 3" xfId="57819"/>
    <cellStyle name="Обычный 6 2 3 2 7 3" xfId="13315"/>
    <cellStyle name="Обычный 6 2 3 2 7 3 2" xfId="57820"/>
    <cellStyle name="Обычный 6 2 3 2 7 4" xfId="57821"/>
    <cellStyle name="Обычный 6 2 3 2 7_НВВ РСК 2019 (II пол) МАКС" xfId="57822"/>
    <cellStyle name="Обычный 6 2 3 2 8" xfId="13316"/>
    <cellStyle name="Обычный 6 2 3 2 8 2" xfId="13317"/>
    <cellStyle name="Обычный 6 2 3 2 8 2 2" xfId="57823"/>
    <cellStyle name="Обычный 6 2 3 2 8 3" xfId="13318"/>
    <cellStyle name="Обычный 6 2 3 2 8 3 2" xfId="57824"/>
    <cellStyle name="Обычный 6 2 3 2 8 4" xfId="57825"/>
    <cellStyle name="Обычный 6 2 3 2 9" xfId="13319"/>
    <cellStyle name="Обычный 6 2 3 2 9 2" xfId="57826"/>
    <cellStyle name="Обычный 6 2 3 2_Лист1" xfId="57827"/>
    <cellStyle name="Обычный 6 2 3 3" xfId="13320"/>
    <cellStyle name="Обычный 6 2 3 3 10" xfId="13321"/>
    <cellStyle name="Обычный 6 2 3 3 10 2" xfId="57828"/>
    <cellStyle name="Обычный 6 2 3 3 11" xfId="13322"/>
    <cellStyle name="Обычный 6 2 3 3 11 2" xfId="57829"/>
    <cellStyle name="Обычный 6 2 3 3 12" xfId="13323"/>
    <cellStyle name="Обычный 6 2 3 3 12 2" xfId="57830"/>
    <cellStyle name="Обычный 6 2 3 3 13" xfId="35541"/>
    <cellStyle name="Обычный 6 2 3 3 14" xfId="35542"/>
    <cellStyle name="Обычный 6 2 3 3 2" xfId="13324"/>
    <cellStyle name="Обычный 6 2 3 3 2 10" xfId="13325"/>
    <cellStyle name="Обычный 6 2 3 3 2 10 2" xfId="57831"/>
    <cellStyle name="Обычный 6 2 3 3 2 11" xfId="13326"/>
    <cellStyle name="Обычный 6 2 3 3 2 11 2" xfId="57832"/>
    <cellStyle name="Обычный 6 2 3 3 2 12" xfId="35543"/>
    <cellStyle name="Обычный 6 2 3 3 2 13" xfId="35544"/>
    <cellStyle name="Обычный 6 2 3 3 2 2" xfId="13327"/>
    <cellStyle name="Обычный 6 2 3 3 2 2 10" xfId="35545"/>
    <cellStyle name="Обычный 6 2 3 3 2 2 11" xfId="35546"/>
    <cellStyle name="Обычный 6 2 3 3 2 2 2" xfId="13328"/>
    <cellStyle name="Обычный 6 2 3 3 2 2 2 2" xfId="13329"/>
    <cellStyle name="Обычный 6 2 3 3 2 2 2 2 2" xfId="13330"/>
    <cellStyle name="Обычный 6 2 3 3 2 2 2 2 2 2" xfId="57833"/>
    <cellStyle name="Обычный 6 2 3 3 2 2 2 2 2 2 2" xfId="57834"/>
    <cellStyle name="Обычный 6 2 3 3 2 2 2 2 2 3" xfId="57835"/>
    <cellStyle name="Обычный 6 2 3 3 2 2 2 2 3" xfId="13331"/>
    <cellStyle name="Обычный 6 2 3 3 2 2 2 2 3 2" xfId="57836"/>
    <cellStyle name="Обычный 6 2 3 3 2 2 2 2 4" xfId="57837"/>
    <cellStyle name="Обычный 6 2 3 3 2 2 2 2_НВВ РСК 2019 (II пол) МАКС" xfId="57838"/>
    <cellStyle name="Обычный 6 2 3 3 2 2 2 3" xfId="13332"/>
    <cellStyle name="Обычный 6 2 3 3 2 2 2 3 2" xfId="13333"/>
    <cellStyle name="Обычный 6 2 3 3 2 2 2 3 2 2" xfId="57839"/>
    <cellStyle name="Обычный 6 2 3 3 2 2 2 3 3" xfId="13334"/>
    <cellStyle name="Обычный 6 2 3 3 2 2 2 3 3 2" xfId="57840"/>
    <cellStyle name="Обычный 6 2 3 3 2 2 2 3 4" xfId="57841"/>
    <cellStyle name="Обычный 6 2 3 3 2 2 2 4" xfId="13335"/>
    <cellStyle name="Обычный 6 2 3 3 2 2 2 4 2" xfId="57842"/>
    <cellStyle name="Обычный 6 2 3 3 2 2 2 5" xfId="13336"/>
    <cellStyle name="Обычный 6 2 3 3 2 2 2 5 2" xfId="57843"/>
    <cellStyle name="Обычный 6 2 3 3 2 2 2 6" xfId="13337"/>
    <cellStyle name="Обычный 6 2 3 3 2 2 2 6 2" xfId="57844"/>
    <cellStyle name="Обычный 6 2 3 3 2 2 2 7" xfId="35547"/>
    <cellStyle name="Обычный 6 2 3 3 2 2 2 7 2" xfId="57845"/>
    <cellStyle name="Обычный 6 2 3 3 2 2 2 8" xfId="35548"/>
    <cellStyle name="Обычный 6 2 3 3 2 2 2 8 2" xfId="57846"/>
    <cellStyle name="Обычный 6 2 3 3 2 2 2 9" xfId="57847"/>
    <cellStyle name="Обычный 6 2 3 3 2 2 2_Лист1" xfId="57848"/>
    <cellStyle name="Обычный 6 2 3 3 2 2 3" xfId="13338"/>
    <cellStyle name="Обычный 6 2 3 3 2 2 3 2" xfId="13339"/>
    <cellStyle name="Обычный 6 2 3 3 2 2 3 2 2" xfId="57849"/>
    <cellStyle name="Обычный 6 2 3 3 2 2 3 2 2 2" xfId="57850"/>
    <cellStyle name="Обычный 6 2 3 3 2 2 3 2 3" xfId="57851"/>
    <cellStyle name="Обычный 6 2 3 3 2 2 3 3" xfId="13340"/>
    <cellStyle name="Обычный 6 2 3 3 2 2 3 3 2" xfId="57852"/>
    <cellStyle name="Обычный 6 2 3 3 2 2 3 4" xfId="57853"/>
    <cellStyle name="Обычный 6 2 3 3 2 2 3_НВВ РСК 2019 (II пол) МАКС" xfId="57854"/>
    <cellStyle name="Обычный 6 2 3 3 2 2 4" xfId="13341"/>
    <cellStyle name="Обычный 6 2 3 3 2 2 4 2" xfId="13342"/>
    <cellStyle name="Обычный 6 2 3 3 2 2 4 2 2" xfId="57855"/>
    <cellStyle name="Обычный 6 2 3 3 2 2 4 3" xfId="13343"/>
    <cellStyle name="Обычный 6 2 3 3 2 2 4 3 2" xfId="57856"/>
    <cellStyle name="Обычный 6 2 3 3 2 2 4 4" xfId="57857"/>
    <cellStyle name="Обычный 6 2 3 3 2 2 5" xfId="13344"/>
    <cellStyle name="Обычный 6 2 3 3 2 2 5 2" xfId="57858"/>
    <cellStyle name="Обычный 6 2 3 3 2 2 6" xfId="13345"/>
    <cellStyle name="Обычный 6 2 3 3 2 2 6 2" xfId="57859"/>
    <cellStyle name="Обычный 6 2 3 3 2 2 7" xfId="13346"/>
    <cellStyle name="Обычный 6 2 3 3 2 2 7 2" xfId="57860"/>
    <cellStyle name="Обычный 6 2 3 3 2 2 8" xfId="13347"/>
    <cellStyle name="Обычный 6 2 3 3 2 2 8 2" xfId="57861"/>
    <cellStyle name="Обычный 6 2 3 3 2 2 9" xfId="13348"/>
    <cellStyle name="Обычный 6 2 3 3 2 2 9 2" xfId="57862"/>
    <cellStyle name="Обычный 6 2 3 3 2 2_Лист1" xfId="57863"/>
    <cellStyle name="Обычный 6 2 3 3 2 3" xfId="13349"/>
    <cellStyle name="Обычный 6 2 3 3 2 3 10" xfId="35549"/>
    <cellStyle name="Обычный 6 2 3 3 2 3 11" xfId="35550"/>
    <cellStyle name="Обычный 6 2 3 3 2 3 2" xfId="13350"/>
    <cellStyle name="Обычный 6 2 3 3 2 3 2 2" xfId="13351"/>
    <cellStyle name="Обычный 6 2 3 3 2 3 2 2 2" xfId="13352"/>
    <cellStyle name="Обычный 6 2 3 3 2 3 2 2 2 2" xfId="57864"/>
    <cellStyle name="Обычный 6 2 3 3 2 3 2 2 2 2 2" xfId="57865"/>
    <cellStyle name="Обычный 6 2 3 3 2 3 2 2 2 3" xfId="57866"/>
    <cellStyle name="Обычный 6 2 3 3 2 3 2 2 3" xfId="13353"/>
    <cellStyle name="Обычный 6 2 3 3 2 3 2 2 3 2" xfId="57867"/>
    <cellStyle name="Обычный 6 2 3 3 2 3 2 2 4" xfId="57868"/>
    <cellStyle name="Обычный 6 2 3 3 2 3 2 2_НВВ РСК 2019 (II пол) МАКС" xfId="57869"/>
    <cellStyle name="Обычный 6 2 3 3 2 3 2 3" xfId="13354"/>
    <cellStyle name="Обычный 6 2 3 3 2 3 2 3 2" xfId="13355"/>
    <cellStyle name="Обычный 6 2 3 3 2 3 2 3 2 2" xfId="57870"/>
    <cellStyle name="Обычный 6 2 3 3 2 3 2 3 3" xfId="13356"/>
    <cellStyle name="Обычный 6 2 3 3 2 3 2 3 3 2" xfId="57871"/>
    <cellStyle name="Обычный 6 2 3 3 2 3 2 3 4" xfId="57872"/>
    <cellStyle name="Обычный 6 2 3 3 2 3 2 4" xfId="13357"/>
    <cellStyle name="Обычный 6 2 3 3 2 3 2 4 2" xfId="57873"/>
    <cellStyle name="Обычный 6 2 3 3 2 3 2 5" xfId="13358"/>
    <cellStyle name="Обычный 6 2 3 3 2 3 2 5 2" xfId="57874"/>
    <cellStyle name="Обычный 6 2 3 3 2 3 2 6" xfId="13359"/>
    <cellStyle name="Обычный 6 2 3 3 2 3 2 6 2" xfId="57875"/>
    <cellStyle name="Обычный 6 2 3 3 2 3 2 7" xfId="35551"/>
    <cellStyle name="Обычный 6 2 3 3 2 3 2 7 2" xfId="57876"/>
    <cellStyle name="Обычный 6 2 3 3 2 3 2 8" xfId="35552"/>
    <cellStyle name="Обычный 6 2 3 3 2 3 2 8 2" xfId="57877"/>
    <cellStyle name="Обычный 6 2 3 3 2 3 2 9" xfId="57878"/>
    <cellStyle name="Обычный 6 2 3 3 2 3 2_Лист1" xfId="57879"/>
    <cellStyle name="Обычный 6 2 3 3 2 3 3" xfId="13360"/>
    <cellStyle name="Обычный 6 2 3 3 2 3 3 2" xfId="13361"/>
    <cellStyle name="Обычный 6 2 3 3 2 3 3 2 2" xfId="57880"/>
    <cellStyle name="Обычный 6 2 3 3 2 3 3 2 2 2" xfId="57881"/>
    <cellStyle name="Обычный 6 2 3 3 2 3 3 2 3" xfId="57882"/>
    <cellStyle name="Обычный 6 2 3 3 2 3 3 3" xfId="13362"/>
    <cellStyle name="Обычный 6 2 3 3 2 3 3 3 2" xfId="57883"/>
    <cellStyle name="Обычный 6 2 3 3 2 3 3 4" xfId="57884"/>
    <cellStyle name="Обычный 6 2 3 3 2 3 3_НВВ РСК 2019 (II пол) МАКС" xfId="57885"/>
    <cellStyle name="Обычный 6 2 3 3 2 3 4" xfId="13363"/>
    <cellStyle name="Обычный 6 2 3 3 2 3 4 2" xfId="13364"/>
    <cellStyle name="Обычный 6 2 3 3 2 3 4 2 2" xfId="57886"/>
    <cellStyle name="Обычный 6 2 3 3 2 3 4 3" xfId="13365"/>
    <cellStyle name="Обычный 6 2 3 3 2 3 4 3 2" xfId="57887"/>
    <cellStyle name="Обычный 6 2 3 3 2 3 4 4" xfId="57888"/>
    <cellStyle name="Обычный 6 2 3 3 2 3 5" xfId="13366"/>
    <cellStyle name="Обычный 6 2 3 3 2 3 5 2" xfId="57889"/>
    <cellStyle name="Обычный 6 2 3 3 2 3 6" xfId="13367"/>
    <cellStyle name="Обычный 6 2 3 3 2 3 6 2" xfId="57890"/>
    <cellStyle name="Обычный 6 2 3 3 2 3 7" xfId="13368"/>
    <cellStyle name="Обычный 6 2 3 3 2 3 7 2" xfId="57891"/>
    <cellStyle name="Обычный 6 2 3 3 2 3 8" xfId="13369"/>
    <cellStyle name="Обычный 6 2 3 3 2 3 8 2" xfId="57892"/>
    <cellStyle name="Обычный 6 2 3 3 2 3 9" xfId="13370"/>
    <cellStyle name="Обычный 6 2 3 3 2 3 9 2" xfId="57893"/>
    <cellStyle name="Обычный 6 2 3 3 2 3_Лист1" xfId="57894"/>
    <cellStyle name="Обычный 6 2 3 3 2 4" xfId="13371"/>
    <cellStyle name="Обычный 6 2 3 3 2 4 2" xfId="13372"/>
    <cellStyle name="Обычный 6 2 3 3 2 4 2 2" xfId="13373"/>
    <cellStyle name="Обычный 6 2 3 3 2 4 2 2 2" xfId="57895"/>
    <cellStyle name="Обычный 6 2 3 3 2 4 2 2 2 2" xfId="57896"/>
    <cellStyle name="Обычный 6 2 3 3 2 4 2 2 3" xfId="57897"/>
    <cellStyle name="Обычный 6 2 3 3 2 4 2 3" xfId="13374"/>
    <cellStyle name="Обычный 6 2 3 3 2 4 2 3 2" xfId="57898"/>
    <cellStyle name="Обычный 6 2 3 3 2 4 2 4" xfId="57899"/>
    <cellStyle name="Обычный 6 2 3 3 2 4 2_НВВ РСК 2019 (II пол) МАКС" xfId="57900"/>
    <cellStyle name="Обычный 6 2 3 3 2 4 3" xfId="13375"/>
    <cellStyle name="Обычный 6 2 3 3 2 4 3 2" xfId="13376"/>
    <cellStyle name="Обычный 6 2 3 3 2 4 3 2 2" xfId="57901"/>
    <cellStyle name="Обычный 6 2 3 3 2 4 3 3" xfId="13377"/>
    <cellStyle name="Обычный 6 2 3 3 2 4 3 3 2" xfId="57902"/>
    <cellStyle name="Обычный 6 2 3 3 2 4 3 4" xfId="57903"/>
    <cellStyle name="Обычный 6 2 3 3 2 4 4" xfId="13378"/>
    <cellStyle name="Обычный 6 2 3 3 2 4 4 2" xfId="57904"/>
    <cellStyle name="Обычный 6 2 3 3 2 4 5" xfId="13379"/>
    <cellStyle name="Обычный 6 2 3 3 2 4 5 2" xfId="57905"/>
    <cellStyle name="Обычный 6 2 3 3 2 4 6" xfId="13380"/>
    <cellStyle name="Обычный 6 2 3 3 2 4 6 2" xfId="57906"/>
    <cellStyle name="Обычный 6 2 3 3 2 4 7" xfId="35553"/>
    <cellStyle name="Обычный 6 2 3 3 2 4 7 2" xfId="57907"/>
    <cellStyle name="Обычный 6 2 3 3 2 4 8" xfId="35554"/>
    <cellStyle name="Обычный 6 2 3 3 2 4 8 2" xfId="57908"/>
    <cellStyle name="Обычный 6 2 3 3 2 4 9" xfId="57909"/>
    <cellStyle name="Обычный 6 2 3 3 2 4_Лист1" xfId="57910"/>
    <cellStyle name="Обычный 6 2 3 3 2 5" xfId="13381"/>
    <cellStyle name="Обычный 6 2 3 3 2 5 2" xfId="13382"/>
    <cellStyle name="Обычный 6 2 3 3 2 5 2 2" xfId="57911"/>
    <cellStyle name="Обычный 6 2 3 3 2 5 2 2 2" xfId="57912"/>
    <cellStyle name="Обычный 6 2 3 3 2 5 2 3" xfId="57913"/>
    <cellStyle name="Обычный 6 2 3 3 2 5 3" xfId="13383"/>
    <cellStyle name="Обычный 6 2 3 3 2 5 3 2" xfId="57914"/>
    <cellStyle name="Обычный 6 2 3 3 2 5 4" xfId="57915"/>
    <cellStyle name="Обычный 6 2 3 3 2 5_НВВ РСК 2019 (II пол) МАКС" xfId="57916"/>
    <cellStyle name="Обычный 6 2 3 3 2 6" xfId="13384"/>
    <cellStyle name="Обычный 6 2 3 3 2 6 2" xfId="13385"/>
    <cellStyle name="Обычный 6 2 3 3 2 6 2 2" xfId="57917"/>
    <cellStyle name="Обычный 6 2 3 3 2 6 3" xfId="13386"/>
    <cellStyle name="Обычный 6 2 3 3 2 6 3 2" xfId="57918"/>
    <cellStyle name="Обычный 6 2 3 3 2 6 4" xfId="57919"/>
    <cellStyle name="Обычный 6 2 3 3 2 7" xfId="13387"/>
    <cellStyle name="Обычный 6 2 3 3 2 7 2" xfId="57920"/>
    <cellStyle name="Обычный 6 2 3 3 2 8" xfId="13388"/>
    <cellStyle name="Обычный 6 2 3 3 2 8 2" xfId="57921"/>
    <cellStyle name="Обычный 6 2 3 3 2 9" xfId="13389"/>
    <cellStyle name="Обычный 6 2 3 3 2 9 2" xfId="57922"/>
    <cellStyle name="Обычный 6 2 3 3 2_Лист1" xfId="57923"/>
    <cellStyle name="Обычный 6 2 3 3 3" xfId="13390"/>
    <cellStyle name="Обычный 6 2 3 3 3 10" xfId="35555"/>
    <cellStyle name="Обычный 6 2 3 3 3 11" xfId="35556"/>
    <cellStyle name="Обычный 6 2 3 3 3 2" xfId="13391"/>
    <cellStyle name="Обычный 6 2 3 3 3 2 2" xfId="13392"/>
    <cellStyle name="Обычный 6 2 3 3 3 2 2 2" xfId="13393"/>
    <cellStyle name="Обычный 6 2 3 3 3 2 2 2 2" xfId="57924"/>
    <cellStyle name="Обычный 6 2 3 3 3 2 2 2 2 2" xfId="57925"/>
    <cellStyle name="Обычный 6 2 3 3 3 2 2 2 3" xfId="57926"/>
    <cellStyle name="Обычный 6 2 3 3 3 2 2 3" xfId="13394"/>
    <cellStyle name="Обычный 6 2 3 3 3 2 2 3 2" xfId="57927"/>
    <cellStyle name="Обычный 6 2 3 3 3 2 2 4" xfId="57928"/>
    <cellStyle name="Обычный 6 2 3 3 3 2 2_НВВ РСК 2019 (II пол) МАКС" xfId="57929"/>
    <cellStyle name="Обычный 6 2 3 3 3 2 3" xfId="13395"/>
    <cellStyle name="Обычный 6 2 3 3 3 2 3 2" xfId="13396"/>
    <cellStyle name="Обычный 6 2 3 3 3 2 3 2 2" xfId="57930"/>
    <cellStyle name="Обычный 6 2 3 3 3 2 3 3" xfId="13397"/>
    <cellStyle name="Обычный 6 2 3 3 3 2 3 3 2" xfId="57931"/>
    <cellStyle name="Обычный 6 2 3 3 3 2 3 4" xfId="57932"/>
    <cellStyle name="Обычный 6 2 3 3 3 2 4" xfId="13398"/>
    <cellStyle name="Обычный 6 2 3 3 3 2 4 2" xfId="57933"/>
    <cellStyle name="Обычный 6 2 3 3 3 2 5" xfId="13399"/>
    <cellStyle name="Обычный 6 2 3 3 3 2 5 2" xfId="57934"/>
    <cellStyle name="Обычный 6 2 3 3 3 2 6" xfId="13400"/>
    <cellStyle name="Обычный 6 2 3 3 3 2 6 2" xfId="57935"/>
    <cellStyle name="Обычный 6 2 3 3 3 2 7" xfId="35557"/>
    <cellStyle name="Обычный 6 2 3 3 3 2 7 2" xfId="57936"/>
    <cellStyle name="Обычный 6 2 3 3 3 2 8" xfId="35558"/>
    <cellStyle name="Обычный 6 2 3 3 3 2 8 2" xfId="57937"/>
    <cellStyle name="Обычный 6 2 3 3 3 2 9" xfId="57938"/>
    <cellStyle name="Обычный 6 2 3 3 3 2_Лист1" xfId="57939"/>
    <cellStyle name="Обычный 6 2 3 3 3 3" xfId="13401"/>
    <cellStyle name="Обычный 6 2 3 3 3 3 2" xfId="13402"/>
    <cellStyle name="Обычный 6 2 3 3 3 3 2 2" xfId="57940"/>
    <cellStyle name="Обычный 6 2 3 3 3 3 2 2 2" xfId="57941"/>
    <cellStyle name="Обычный 6 2 3 3 3 3 2 3" xfId="57942"/>
    <cellStyle name="Обычный 6 2 3 3 3 3 3" xfId="13403"/>
    <cellStyle name="Обычный 6 2 3 3 3 3 3 2" xfId="57943"/>
    <cellStyle name="Обычный 6 2 3 3 3 3 4" xfId="57944"/>
    <cellStyle name="Обычный 6 2 3 3 3 3_НВВ РСК 2019 (II пол) МАКС" xfId="57945"/>
    <cellStyle name="Обычный 6 2 3 3 3 4" xfId="13404"/>
    <cellStyle name="Обычный 6 2 3 3 3 4 2" xfId="13405"/>
    <cellStyle name="Обычный 6 2 3 3 3 4 2 2" xfId="57946"/>
    <cellStyle name="Обычный 6 2 3 3 3 4 3" xfId="13406"/>
    <cellStyle name="Обычный 6 2 3 3 3 4 3 2" xfId="57947"/>
    <cellStyle name="Обычный 6 2 3 3 3 4 4" xfId="57948"/>
    <cellStyle name="Обычный 6 2 3 3 3 5" xfId="13407"/>
    <cellStyle name="Обычный 6 2 3 3 3 5 2" xfId="57949"/>
    <cellStyle name="Обычный 6 2 3 3 3 6" xfId="13408"/>
    <cellStyle name="Обычный 6 2 3 3 3 6 2" xfId="57950"/>
    <cellStyle name="Обычный 6 2 3 3 3 7" xfId="13409"/>
    <cellStyle name="Обычный 6 2 3 3 3 7 2" xfId="57951"/>
    <cellStyle name="Обычный 6 2 3 3 3 8" xfId="13410"/>
    <cellStyle name="Обычный 6 2 3 3 3 8 2" xfId="57952"/>
    <cellStyle name="Обычный 6 2 3 3 3 9" xfId="13411"/>
    <cellStyle name="Обычный 6 2 3 3 3 9 2" xfId="57953"/>
    <cellStyle name="Обычный 6 2 3 3 3_Лист1" xfId="57954"/>
    <cellStyle name="Обычный 6 2 3 3 4" xfId="13412"/>
    <cellStyle name="Обычный 6 2 3 3 4 10" xfId="35559"/>
    <cellStyle name="Обычный 6 2 3 3 4 11" xfId="35560"/>
    <cellStyle name="Обычный 6 2 3 3 4 2" xfId="13413"/>
    <cellStyle name="Обычный 6 2 3 3 4 2 2" xfId="13414"/>
    <cellStyle name="Обычный 6 2 3 3 4 2 2 2" xfId="13415"/>
    <cellStyle name="Обычный 6 2 3 3 4 2 2 2 2" xfId="57955"/>
    <cellStyle name="Обычный 6 2 3 3 4 2 2 2 2 2" xfId="57956"/>
    <cellStyle name="Обычный 6 2 3 3 4 2 2 2 3" xfId="57957"/>
    <cellStyle name="Обычный 6 2 3 3 4 2 2 3" xfId="13416"/>
    <cellStyle name="Обычный 6 2 3 3 4 2 2 3 2" xfId="57958"/>
    <cellStyle name="Обычный 6 2 3 3 4 2 2 4" xfId="57959"/>
    <cellStyle name="Обычный 6 2 3 3 4 2 2_НВВ РСК 2019 (II пол) МАКС" xfId="57960"/>
    <cellStyle name="Обычный 6 2 3 3 4 2 3" xfId="13417"/>
    <cellStyle name="Обычный 6 2 3 3 4 2 3 2" xfId="13418"/>
    <cellStyle name="Обычный 6 2 3 3 4 2 3 2 2" xfId="57961"/>
    <cellStyle name="Обычный 6 2 3 3 4 2 3 3" xfId="13419"/>
    <cellStyle name="Обычный 6 2 3 3 4 2 3 3 2" xfId="57962"/>
    <cellStyle name="Обычный 6 2 3 3 4 2 3 4" xfId="57963"/>
    <cellStyle name="Обычный 6 2 3 3 4 2 4" xfId="13420"/>
    <cellStyle name="Обычный 6 2 3 3 4 2 4 2" xfId="57964"/>
    <cellStyle name="Обычный 6 2 3 3 4 2 5" xfId="13421"/>
    <cellStyle name="Обычный 6 2 3 3 4 2 5 2" xfId="57965"/>
    <cellStyle name="Обычный 6 2 3 3 4 2 6" xfId="13422"/>
    <cellStyle name="Обычный 6 2 3 3 4 2 6 2" xfId="57966"/>
    <cellStyle name="Обычный 6 2 3 3 4 2 7" xfId="35561"/>
    <cellStyle name="Обычный 6 2 3 3 4 2 7 2" xfId="57967"/>
    <cellStyle name="Обычный 6 2 3 3 4 2 8" xfId="35562"/>
    <cellStyle name="Обычный 6 2 3 3 4 2 8 2" xfId="57968"/>
    <cellStyle name="Обычный 6 2 3 3 4 2 9" xfId="57969"/>
    <cellStyle name="Обычный 6 2 3 3 4 2_Лист1" xfId="57970"/>
    <cellStyle name="Обычный 6 2 3 3 4 3" xfId="13423"/>
    <cellStyle name="Обычный 6 2 3 3 4 3 2" xfId="13424"/>
    <cellStyle name="Обычный 6 2 3 3 4 3 2 2" xfId="57971"/>
    <cellStyle name="Обычный 6 2 3 3 4 3 2 2 2" xfId="57972"/>
    <cellStyle name="Обычный 6 2 3 3 4 3 2 3" xfId="57973"/>
    <cellStyle name="Обычный 6 2 3 3 4 3 3" xfId="13425"/>
    <cellStyle name="Обычный 6 2 3 3 4 3 3 2" xfId="57974"/>
    <cellStyle name="Обычный 6 2 3 3 4 3 4" xfId="57975"/>
    <cellStyle name="Обычный 6 2 3 3 4 3_НВВ РСК 2019 (II пол) МАКС" xfId="57976"/>
    <cellStyle name="Обычный 6 2 3 3 4 4" xfId="13426"/>
    <cellStyle name="Обычный 6 2 3 3 4 4 2" xfId="13427"/>
    <cellStyle name="Обычный 6 2 3 3 4 4 2 2" xfId="57977"/>
    <cellStyle name="Обычный 6 2 3 3 4 4 3" xfId="13428"/>
    <cellStyle name="Обычный 6 2 3 3 4 4 3 2" xfId="57978"/>
    <cellStyle name="Обычный 6 2 3 3 4 4 4" xfId="57979"/>
    <cellStyle name="Обычный 6 2 3 3 4 5" xfId="13429"/>
    <cellStyle name="Обычный 6 2 3 3 4 5 2" xfId="57980"/>
    <cellStyle name="Обычный 6 2 3 3 4 6" xfId="13430"/>
    <cellStyle name="Обычный 6 2 3 3 4 6 2" xfId="57981"/>
    <cellStyle name="Обычный 6 2 3 3 4 7" xfId="13431"/>
    <cellStyle name="Обычный 6 2 3 3 4 7 2" xfId="57982"/>
    <cellStyle name="Обычный 6 2 3 3 4 8" xfId="13432"/>
    <cellStyle name="Обычный 6 2 3 3 4 8 2" xfId="57983"/>
    <cellStyle name="Обычный 6 2 3 3 4 9" xfId="13433"/>
    <cellStyle name="Обычный 6 2 3 3 4 9 2" xfId="57984"/>
    <cellStyle name="Обычный 6 2 3 3 4_Лист1" xfId="57985"/>
    <cellStyle name="Обычный 6 2 3 3 5" xfId="13434"/>
    <cellStyle name="Обычный 6 2 3 3 5 2" xfId="13435"/>
    <cellStyle name="Обычный 6 2 3 3 5 2 2" xfId="13436"/>
    <cellStyle name="Обычный 6 2 3 3 5 2 2 2" xfId="57986"/>
    <cellStyle name="Обычный 6 2 3 3 5 2 2 2 2" xfId="57987"/>
    <cellStyle name="Обычный 6 2 3 3 5 2 2 3" xfId="57988"/>
    <cellStyle name="Обычный 6 2 3 3 5 2 3" xfId="13437"/>
    <cellStyle name="Обычный 6 2 3 3 5 2 3 2" xfId="57989"/>
    <cellStyle name="Обычный 6 2 3 3 5 2 4" xfId="57990"/>
    <cellStyle name="Обычный 6 2 3 3 5 2_НВВ РСК 2019 (II пол) МАКС" xfId="57991"/>
    <cellStyle name="Обычный 6 2 3 3 5 3" xfId="13438"/>
    <cellStyle name="Обычный 6 2 3 3 5 3 2" xfId="13439"/>
    <cellStyle name="Обычный 6 2 3 3 5 3 2 2" xfId="57992"/>
    <cellStyle name="Обычный 6 2 3 3 5 3 3" xfId="13440"/>
    <cellStyle name="Обычный 6 2 3 3 5 3 3 2" xfId="57993"/>
    <cellStyle name="Обычный 6 2 3 3 5 3 4" xfId="57994"/>
    <cellStyle name="Обычный 6 2 3 3 5 4" xfId="13441"/>
    <cellStyle name="Обычный 6 2 3 3 5 4 2" xfId="57995"/>
    <cellStyle name="Обычный 6 2 3 3 5 5" xfId="13442"/>
    <cellStyle name="Обычный 6 2 3 3 5 5 2" xfId="57996"/>
    <cellStyle name="Обычный 6 2 3 3 5 6" xfId="13443"/>
    <cellStyle name="Обычный 6 2 3 3 5 6 2" xfId="57997"/>
    <cellStyle name="Обычный 6 2 3 3 5 7" xfId="35563"/>
    <cellStyle name="Обычный 6 2 3 3 5 7 2" xfId="57998"/>
    <cellStyle name="Обычный 6 2 3 3 5 8" xfId="35564"/>
    <cellStyle name="Обычный 6 2 3 3 5 8 2" xfId="57999"/>
    <cellStyle name="Обычный 6 2 3 3 5 9" xfId="58000"/>
    <cellStyle name="Обычный 6 2 3 3 5_Лист1" xfId="58001"/>
    <cellStyle name="Обычный 6 2 3 3 6" xfId="13444"/>
    <cellStyle name="Обычный 6 2 3 3 6 2" xfId="13445"/>
    <cellStyle name="Обычный 6 2 3 3 6 2 2" xfId="58002"/>
    <cellStyle name="Обычный 6 2 3 3 6 2 2 2" xfId="58003"/>
    <cellStyle name="Обычный 6 2 3 3 6 2 3" xfId="58004"/>
    <cellStyle name="Обычный 6 2 3 3 6 3" xfId="13446"/>
    <cellStyle name="Обычный 6 2 3 3 6 3 2" xfId="58005"/>
    <cellStyle name="Обычный 6 2 3 3 6 4" xfId="58006"/>
    <cellStyle name="Обычный 6 2 3 3 6_НВВ РСК 2019 (II пол) МАКС" xfId="58007"/>
    <cellStyle name="Обычный 6 2 3 3 7" xfId="13447"/>
    <cellStyle name="Обычный 6 2 3 3 7 2" xfId="13448"/>
    <cellStyle name="Обычный 6 2 3 3 7 2 2" xfId="58008"/>
    <cellStyle name="Обычный 6 2 3 3 7 3" xfId="13449"/>
    <cellStyle name="Обычный 6 2 3 3 7 3 2" xfId="58009"/>
    <cellStyle name="Обычный 6 2 3 3 7 4" xfId="58010"/>
    <cellStyle name="Обычный 6 2 3 3 8" xfId="13450"/>
    <cellStyle name="Обычный 6 2 3 3 8 2" xfId="58011"/>
    <cellStyle name="Обычный 6 2 3 3 9" xfId="13451"/>
    <cellStyle name="Обычный 6 2 3 3 9 2" xfId="58012"/>
    <cellStyle name="Обычный 6 2 3 3_Лист1" xfId="58013"/>
    <cellStyle name="Обычный 6 2 3 4" xfId="13452"/>
    <cellStyle name="Обычный 6 2 3 4 10" xfId="13453"/>
    <cellStyle name="Обычный 6 2 3 4 10 2" xfId="58014"/>
    <cellStyle name="Обычный 6 2 3 4 11" xfId="13454"/>
    <cellStyle name="Обычный 6 2 3 4 11 2" xfId="58015"/>
    <cellStyle name="Обычный 6 2 3 4 12" xfId="13455"/>
    <cellStyle name="Обычный 6 2 3 4 12 2" xfId="58016"/>
    <cellStyle name="Обычный 6 2 3 4 13" xfId="35565"/>
    <cellStyle name="Обычный 6 2 3 4 14" xfId="35566"/>
    <cellStyle name="Обычный 6 2 3 4 2" xfId="13456"/>
    <cellStyle name="Обычный 6 2 3 4 2 10" xfId="13457"/>
    <cellStyle name="Обычный 6 2 3 4 2 10 2" xfId="58017"/>
    <cellStyle name="Обычный 6 2 3 4 2 11" xfId="13458"/>
    <cellStyle name="Обычный 6 2 3 4 2 11 2" xfId="58018"/>
    <cellStyle name="Обычный 6 2 3 4 2 12" xfId="35567"/>
    <cellStyle name="Обычный 6 2 3 4 2 13" xfId="35568"/>
    <cellStyle name="Обычный 6 2 3 4 2 2" xfId="13459"/>
    <cellStyle name="Обычный 6 2 3 4 2 2 10" xfId="35569"/>
    <cellStyle name="Обычный 6 2 3 4 2 2 11" xfId="35570"/>
    <cellStyle name="Обычный 6 2 3 4 2 2 2" xfId="13460"/>
    <cellStyle name="Обычный 6 2 3 4 2 2 2 2" xfId="13461"/>
    <cellStyle name="Обычный 6 2 3 4 2 2 2 2 2" xfId="13462"/>
    <cellStyle name="Обычный 6 2 3 4 2 2 2 2 2 2" xfId="58019"/>
    <cellStyle name="Обычный 6 2 3 4 2 2 2 2 2 2 2" xfId="58020"/>
    <cellStyle name="Обычный 6 2 3 4 2 2 2 2 2 3" xfId="58021"/>
    <cellStyle name="Обычный 6 2 3 4 2 2 2 2 3" xfId="13463"/>
    <cellStyle name="Обычный 6 2 3 4 2 2 2 2 3 2" xfId="58022"/>
    <cellStyle name="Обычный 6 2 3 4 2 2 2 2 4" xfId="58023"/>
    <cellStyle name="Обычный 6 2 3 4 2 2 2 2_НВВ РСК 2019 (II пол) МАКС" xfId="58024"/>
    <cellStyle name="Обычный 6 2 3 4 2 2 2 3" xfId="13464"/>
    <cellStyle name="Обычный 6 2 3 4 2 2 2 3 2" xfId="13465"/>
    <cellStyle name="Обычный 6 2 3 4 2 2 2 3 2 2" xfId="58025"/>
    <cellStyle name="Обычный 6 2 3 4 2 2 2 3 3" xfId="13466"/>
    <cellStyle name="Обычный 6 2 3 4 2 2 2 3 3 2" xfId="58026"/>
    <cellStyle name="Обычный 6 2 3 4 2 2 2 3 4" xfId="58027"/>
    <cellStyle name="Обычный 6 2 3 4 2 2 2 4" xfId="13467"/>
    <cellStyle name="Обычный 6 2 3 4 2 2 2 4 2" xfId="58028"/>
    <cellStyle name="Обычный 6 2 3 4 2 2 2 5" xfId="13468"/>
    <cellStyle name="Обычный 6 2 3 4 2 2 2 5 2" xfId="58029"/>
    <cellStyle name="Обычный 6 2 3 4 2 2 2 6" xfId="13469"/>
    <cellStyle name="Обычный 6 2 3 4 2 2 2 6 2" xfId="58030"/>
    <cellStyle name="Обычный 6 2 3 4 2 2 2 7" xfId="35571"/>
    <cellStyle name="Обычный 6 2 3 4 2 2 2 7 2" xfId="58031"/>
    <cellStyle name="Обычный 6 2 3 4 2 2 2 8" xfId="35572"/>
    <cellStyle name="Обычный 6 2 3 4 2 2 2 8 2" xfId="58032"/>
    <cellStyle name="Обычный 6 2 3 4 2 2 2 9" xfId="58033"/>
    <cellStyle name="Обычный 6 2 3 4 2 2 2_Лист1" xfId="58034"/>
    <cellStyle name="Обычный 6 2 3 4 2 2 3" xfId="13470"/>
    <cellStyle name="Обычный 6 2 3 4 2 2 3 2" xfId="13471"/>
    <cellStyle name="Обычный 6 2 3 4 2 2 3 2 2" xfId="58035"/>
    <cellStyle name="Обычный 6 2 3 4 2 2 3 2 2 2" xfId="58036"/>
    <cellStyle name="Обычный 6 2 3 4 2 2 3 2 3" xfId="58037"/>
    <cellStyle name="Обычный 6 2 3 4 2 2 3 3" xfId="13472"/>
    <cellStyle name="Обычный 6 2 3 4 2 2 3 3 2" xfId="58038"/>
    <cellStyle name="Обычный 6 2 3 4 2 2 3 4" xfId="58039"/>
    <cellStyle name="Обычный 6 2 3 4 2 2 3_НВВ РСК 2019 (II пол) МАКС" xfId="58040"/>
    <cellStyle name="Обычный 6 2 3 4 2 2 4" xfId="13473"/>
    <cellStyle name="Обычный 6 2 3 4 2 2 4 2" xfId="13474"/>
    <cellStyle name="Обычный 6 2 3 4 2 2 4 2 2" xfId="58041"/>
    <cellStyle name="Обычный 6 2 3 4 2 2 4 3" xfId="13475"/>
    <cellStyle name="Обычный 6 2 3 4 2 2 4 3 2" xfId="58042"/>
    <cellStyle name="Обычный 6 2 3 4 2 2 4 4" xfId="58043"/>
    <cellStyle name="Обычный 6 2 3 4 2 2 5" xfId="13476"/>
    <cellStyle name="Обычный 6 2 3 4 2 2 5 2" xfId="58044"/>
    <cellStyle name="Обычный 6 2 3 4 2 2 6" xfId="13477"/>
    <cellStyle name="Обычный 6 2 3 4 2 2 6 2" xfId="58045"/>
    <cellStyle name="Обычный 6 2 3 4 2 2 7" xfId="13478"/>
    <cellStyle name="Обычный 6 2 3 4 2 2 7 2" xfId="58046"/>
    <cellStyle name="Обычный 6 2 3 4 2 2 8" xfId="13479"/>
    <cellStyle name="Обычный 6 2 3 4 2 2 8 2" xfId="58047"/>
    <cellStyle name="Обычный 6 2 3 4 2 2 9" xfId="13480"/>
    <cellStyle name="Обычный 6 2 3 4 2 2 9 2" xfId="58048"/>
    <cellStyle name="Обычный 6 2 3 4 2 2_Лист1" xfId="58049"/>
    <cellStyle name="Обычный 6 2 3 4 2 3" xfId="13481"/>
    <cellStyle name="Обычный 6 2 3 4 2 3 10" xfId="35573"/>
    <cellStyle name="Обычный 6 2 3 4 2 3 11" xfId="35574"/>
    <cellStyle name="Обычный 6 2 3 4 2 3 2" xfId="13482"/>
    <cellStyle name="Обычный 6 2 3 4 2 3 2 2" xfId="13483"/>
    <cellStyle name="Обычный 6 2 3 4 2 3 2 2 2" xfId="13484"/>
    <cellStyle name="Обычный 6 2 3 4 2 3 2 2 2 2" xfId="58050"/>
    <cellStyle name="Обычный 6 2 3 4 2 3 2 2 2 2 2" xfId="58051"/>
    <cellStyle name="Обычный 6 2 3 4 2 3 2 2 2 3" xfId="58052"/>
    <cellStyle name="Обычный 6 2 3 4 2 3 2 2 3" xfId="13485"/>
    <cellStyle name="Обычный 6 2 3 4 2 3 2 2 3 2" xfId="58053"/>
    <cellStyle name="Обычный 6 2 3 4 2 3 2 2 4" xfId="58054"/>
    <cellStyle name="Обычный 6 2 3 4 2 3 2 2_НВВ РСК 2019 (II пол) МАКС" xfId="58055"/>
    <cellStyle name="Обычный 6 2 3 4 2 3 2 3" xfId="13486"/>
    <cellStyle name="Обычный 6 2 3 4 2 3 2 3 2" xfId="13487"/>
    <cellStyle name="Обычный 6 2 3 4 2 3 2 3 2 2" xfId="58056"/>
    <cellStyle name="Обычный 6 2 3 4 2 3 2 3 3" xfId="13488"/>
    <cellStyle name="Обычный 6 2 3 4 2 3 2 3 3 2" xfId="58057"/>
    <cellStyle name="Обычный 6 2 3 4 2 3 2 3 4" xfId="58058"/>
    <cellStyle name="Обычный 6 2 3 4 2 3 2 4" xfId="13489"/>
    <cellStyle name="Обычный 6 2 3 4 2 3 2 4 2" xfId="58059"/>
    <cellStyle name="Обычный 6 2 3 4 2 3 2 5" xfId="13490"/>
    <cellStyle name="Обычный 6 2 3 4 2 3 2 5 2" xfId="58060"/>
    <cellStyle name="Обычный 6 2 3 4 2 3 2 6" xfId="13491"/>
    <cellStyle name="Обычный 6 2 3 4 2 3 2 6 2" xfId="58061"/>
    <cellStyle name="Обычный 6 2 3 4 2 3 2 7" xfId="35575"/>
    <cellStyle name="Обычный 6 2 3 4 2 3 2 7 2" xfId="58062"/>
    <cellStyle name="Обычный 6 2 3 4 2 3 2 8" xfId="35576"/>
    <cellStyle name="Обычный 6 2 3 4 2 3 2 8 2" xfId="58063"/>
    <cellStyle name="Обычный 6 2 3 4 2 3 2 9" xfId="58064"/>
    <cellStyle name="Обычный 6 2 3 4 2 3 2_Лист1" xfId="58065"/>
    <cellStyle name="Обычный 6 2 3 4 2 3 3" xfId="13492"/>
    <cellStyle name="Обычный 6 2 3 4 2 3 3 2" xfId="13493"/>
    <cellStyle name="Обычный 6 2 3 4 2 3 3 2 2" xfId="58066"/>
    <cellStyle name="Обычный 6 2 3 4 2 3 3 2 2 2" xfId="58067"/>
    <cellStyle name="Обычный 6 2 3 4 2 3 3 2 3" xfId="58068"/>
    <cellStyle name="Обычный 6 2 3 4 2 3 3 3" xfId="13494"/>
    <cellStyle name="Обычный 6 2 3 4 2 3 3 3 2" xfId="58069"/>
    <cellStyle name="Обычный 6 2 3 4 2 3 3 4" xfId="58070"/>
    <cellStyle name="Обычный 6 2 3 4 2 3 3_НВВ РСК 2019 (II пол) МАКС" xfId="58071"/>
    <cellStyle name="Обычный 6 2 3 4 2 3 4" xfId="13495"/>
    <cellStyle name="Обычный 6 2 3 4 2 3 4 2" xfId="13496"/>
    <cellStyle name="Обычный 6 2 3 4 2 3 4 2 2" xfId="58072"/>
    <cellStyle name="Обычный 6 2 3 4 2 3 4 3" xfId="13497"/>
    <cellStyle name="Обычный 6 2 3 4 2 3 4 3 2" xfId="58073"/>
    <cellStyle name="Обычный 6 2 3 4 2 3 4 4" xfId="58074"/>
    <cellStyle name="Обычный 6 2 3 4 2 3 5" xfId="13498"/>
    <cellStyle name="Обычный 6 2 3 4 2 3 5 2" xfId="58075"/>
    <cellStyle name="Обычный 6 2 3 4 2 3 6" xfId="13499"/>
    <cellStyle name="Обычный 6 2 3 4 2 3 6 2" xfId="58076"/>
    <cellStyle name="Обычный 6 2 3 4 2 3 7" xfId="13500"/>
    <cellStyle name="Обычный 6 2 3 4 2 3 7 2" xfId="58077"/>
    <cellStyle name="Обычный 6 2 3 4 2 3 8" xfId="13501"/>
    <cellStyle name="Обычный 6 2 3 4 2 3 8 2" xfId="58078"/>
    <cellStyle name="Обычный 6 2 3 4 2 3 9" xfId="13502"/>
    <cellStyle name="Обычный 6 2 3 4 2 3 9 2" xfId="58079"/>
    <cellStyle name="Обычный 6 2 3 4 2 3_Лист1" xfId="58080"/>
    <cellStyle name="Обычный 6 2 3 4 2 4" xfId="13503"/>
    <cellStyle name="Обычный 6 2 3 4 2 4 2" xfId="13504"/>
    <cellStyle name="Обычный 6 2 3 4 2 4 2 2" xfId="13505"/>
    <cellStyle name="Обычный 6 2 3 4 2 4 2 2 2" xfId="58081"/>
    <cellStyle name="Обычный 6 2 3 4 2 4 2 2 2 2" xfId="58082"/>
    <cellStyle name="Обычный 6 2 3 4 2 4 2 2 3" xfId="58083"/>
    <cellStyle name="Обычный 6 2 3 4 2 4 2 3" xfId="13506"/>
    <cellStyle name="Обычный 6 2 3 4 2 4 2 3 2" xfId="58084"/>
    <cellStyle name="Обычный 6 2 3 4 2 4 2 4" xfId="58085"/>
    <cellStyle name="Обычный 6 2 3 4 2 4 2_НВВ РСК 2019 (II пол) МАКС" xfId="58086"/>
    <cellStyle name="Обычный 6 2 3 4 2 4 3" xfId="13507"/>
    <cellStyle name="Обычный 6 2 3 4 2 4 3 2" xfId="13508"/>
    <cellStyle name="Обычный 6 2 3 4 2 4 3 2 2" xfId="58087"/>
    <cellStyle name="Обычный 6 2 3 4 2 4 3 3" xfId="13509"/>
    <cellStyle name="Обычный 6 2 3 4 2 4 3 3 2" xfId="58088"/>
    <cellStyle name="Обычный 6 2 3 4 2 4 3 4" xfId="58089"/>
    <cellStyle name="Обычный 6 2 3 4 2 4 4" xfId="13510"/>
    <cellStyle name="Обычный 6 2 3 4 2 4 4 2" xfId="58090"/>
    <cellStyle name="Обычный 6 2 3 4 2 4 5" xfId="13511"/>
    <cellStyle name="Обычный 6 2 3 4 2 4 5 2" xfId="58091"/>
    <cellStyle name="Обычный 6 2 3 4 2 4 6" xfId="13512"/>
    <cellStyle name="Обычный 6 2 3 4 2 4 6 2" xfId="58092"/>
    <cellStyle name="Обычный 6 2 3 4 2 4 7" xfId="35577"/>
    <cellStyle name="Обычный 6 2 3 4 2 4 7 2" xfId="58093"/>
    <cellStyle name="Обычный 6 2 3 4 2 4 8" xfId="35578"/>
    <cellStyle name="Обычный 6 2 3 4 2 4 8 2" xfId="58094"/>
    <cellStyle name="Обычный 6 2 3 4 2 4 9" xfId="58095"/>
    <cellStyle name="Обычный 6 2 3 4 2 4_Лист1" xfId="58096"/>
    <cellStyle name="Обычный 6 2 3 4 2 5" xfId="13513"/>
    <cellStyle name="Обычный 6 2 3 4 2 5 2" xfId="13514"/>
    <cellStyle name="Обычный 6 2 3 4 2 5 2 2" xfId="58097"/>
    <cellStyle name="Обычный 6 2 3 4 2 5 2 2 2" xfId="58098"/>
    <cellStyle name="Обычный 6 2 3 4 2 5 2 3" xfId="58099"/>
    <cellStyle name="Обычный 6 2 3 4 2 5 3" xfId="13515"/>
    <cellStyle name="Обычный 6 2 3 4 2 5 3 2" xfId="58100"/>
    <cellStyle name="Обычный 6 2 3 4 2 5 4" xfId="58101"/>
    <cellStyle name="Обычный 6 2 3 4 2 5_НВВ РСК 2019 (II пол) МАКС" xfId="58102"/>
    <cellStyle name="Обычный 6 2 3 4 2 6" xfId="13516"/>
    <cellStyle name="Обычный 6 2 3 4 2 6 2" xfId="13517"/>
    <cellStyle name="Обычный 6 2 3 4 2 6 2 2" xfId="58103"/>
    <cellStyle name="Обычный 6 2 3 4 2 6 3" xfId="13518"/>
    <cellStyle name="Обычный 6 2 3 4 2 6 3 2" xfId="58104"/>
    <cellStyle name="Обычный 6 2 3 4 2 6 4" xfId="58105"/>
    <cellStyle name="Обычный 6 2 3 4 2 7" xfId="13519"/>
    <cellStyle name="Обычный 6 2 3 4 2 7 2" xfId="58106"/>
    <cellStyle name="Обычный 6 2 3 4 2 8" xfId="13520"/>
    <cellStyle name="Обычный 6 2 3 4 2 8 2" xfId="58107"/>
    <cellStyle name="Обычный 6 2 3 4 2 9" xfId="13521"/>
    <cellStyle name="Обычный 6 2 3 4 2 9 2" xfId="58108"/>
    <cellStyle name="Обычный 6 2 3 4 2_Лист1" xfId="58109"/>
    <cellStyle name="Обычный 6 2 3 4 3" xfId="13522"/>
    <cellStyle name="Обычный 6 2 3 4 3 10" xfId="35579"/>
    <cellStyle name="Обычный 6 2 3 4 3 11" xfId="35580"/>
    <cellStyle name="Обычный 6 2 3 4 3 2" xfId="13523"/>
    <cellStyle name="Обычный 6 2 3 4 3 2 2" xfId="13524"/>
    <cellStyle name="Обычный 6 2 3 4 3 2 2 2" xfId="13525"/>
    <cellStyle name="Обычный 6 2 3 4 3 2 2 2 2" xfId="58110"/>
    <cellStyle name="Обычный 6 2 3 4 3 2 2 2 2 2" xfId="58111"/>
    <cellStyle name="Обычный 6 2 3 4 3 2 2 2 3" xfId="58112"/>
    <cellStyle name="Обычный 6 2 3 4 3 2 2 3" xfId="13526"/>
    <cellStyle name="Обычный 6 2 3 4 3 2 2 3 2" xfId="58113"/>
    <cellStyle name="Обычный 6 2 3 4 3 2 2 4" xfId="58114"/>
    <cellStyle name="Обычный 6 2 3 4 3 2 2_НВВ РСК 2019 (II пол) МАКС" xfId="58115"/>
    <cellStyle name="Обычный 6 2 3 4 3 2 3" xfId="13527"/>
    <cellStyle name="Обычный 6 2 3 4 3 2 3 2" xfId="13528"/>
    <cellStyle name="Обычный 6 2 3 4 3 2 3 2 2" xfId="58116"/>
    <cellStyle name="Обычный 6 2 3 4 3 2 3 3" xfId="13529"/>
    <cellStyle name="Обычный 6 2 3 4 3 2 3 3 2" xfId="58117"/>
    <cellStyle name="Обычный 6 2 3 4 3 2 3 4" xfId="58118"/>
    <cellStyle name="Обычный 6 2 3 4 3 2 4" xfId="13530"/>
    <cellStyle name="Обычный 6 2 3 4 3 2 4 2" xfId="58119"/>
    <cellStyle name="Обычный 6 2 3 4 3 2 5" xfId="13531"/>
    <cellStyle name="Обычный 6 2 3 4 3 2 5 2" xfId="58120"/>
    <cellStyle name="Обычный 6 2 3 4 3 2 6" xfId="13532"/>
    <cellStyle name="Обычный 6 2 3 4 3 2 6 2" xfId="58121"/>
    <cellStyle name="Обычный 6 2 3 4 3 2 7" xfId="35581"/>
    <cellStyle name="Обычный 6 2 3 4 3 2 7 2" xfId="58122"/>
    <cellStyle name="Обычный 6 2 3 4 3 2 8" xfId="35582"/>
    <cellStyle name="Обычный 6 2 3 4 3 2 8 2" xfId="58123"/>
    <cellStyle name="Обычный 6 2 3 4 3 2 9" xfId="58124"/>
    <cellStyle name="Обычный 6 2 3 4 3 2_Лист1" xfId="58125"/>
    <cellStyle name="Обычный 6 2 3 4 3 3" xfId="13533"/>
    <cellStyle name="Обычный 6 2 3 4 3 3 2" xfId="13534"/>
    <cellStyle name="Обычный 6 2 3 4 3 3 2 2" xfId="58126"/>
    <cellStyle name="Обычный 6 2 3 4 3 3 2 2 2" xfId="58127"/>
    <cellStyle name="Обычный 6 2 3 4 3 3 2 3" xfId="58128"/>
    <cellStyle name="Обычный 6 2 3 4 3 3 3" xfId="13535"/>
    <cellStyle name="Обычный 6 2 3 4 3 3 3 2" xfId="58129"/>
    <cellStyle name="Обычный 6 2 3 4 3 3 4" xfId="58130"/>
    <cellStyle name="Обычный 6 2 3 4 3 3_НВВ РСК 2019 (II пол) МАКС" xfId="58131"/>
    <cellStyle name="Обычный 6 2 3 4 3 4" xfId="13536"/>
    <cellStyle name="Обычный 6 2 3 4 3 4 2" xfId="13537"/>
    <cellStyle name="Обычный 6 2 3 4 3 4 2 2" xfId="58132"/>
    <cellStyle name="Обычный 6 2 3 4 3 4 3" xfId="13538"/>
    <cellStyle name="Обычный 6 2 3 4 3 4 3 2" xfId="58133"/>
    <cellStyle name="Обычный 6 2 3 4 3 4 4" xfId="58134"/>
    <cellStyle name="Обычный 6 2 3 4 3 5" xfId="13539"/>
    <cellStyle name="Обычный 6 2 3 4 3 5 2" xfId="58135"/>
    <cellStyle name="Обычный 6 2 3 4 3 6" xfId="13540"/>
    <cellStyle name="Обычный 6 2 3 4 3 6 2" xfId="58136"/>
    <cellStyle name="Обычный 6 2 3 4 3 7" xfId="13541"/>
    <cellStyle name="Обычный 6 2 3 4 3 7 2" xfId="58137"/>
    <cellStyle name="Обычный 6 2 3 4 3 8" xfId="13542"/>
    <cellStyle name="Обычный 6 2 3 4 3 8 2" xfId="58138"/>
    <cellStyle name="Обычный 6 2 3 4 3 9" xfId="13543"/>
    <cellStyle name="Обычный 6 2 3 4 3 9 2" xfId="58139"/>
    <cellStyle name="Обычный 6 2 3 4 3_Лист1" xfId="58140"/>
    <cellStyle name="Обычный 6 2 3 4 4" xfId="13544"/>
    <cellStyle name="Обычный 6 2 3 4 4 10" xfId="35583"/>
    <cellStyle name="Обычный 6 2 3 4 4 11" xfId="35584"/>
    <cellStyle name="Обычный 6 2 3 4 4 2" xfId="13545"/>
    <cellStyle name="Обычный 6 2 3 4 4 2 2" xfId="13546"/>
    <cellStyle name="Обычный 6 2 3 4 4 2 2 2" xfId="13547"/>
    <cellStyle name="Обычный 6 2 3 4 4 2 2 2 2" xfId="58141"/>
    <cellStyle name="Обычный 6 2 3 4 4 2 2 2 2 2" xfId="58142"/>
    <cellStyle name="Обычный 6 2 3 4 4 2 2 2 3" xfId="58143"/>
    <cellStyle name="Обычный 6 2 3 4 4 2 2 3" xfId="13548"/>
    <cellStyle name="Обычный 6 2 3 4 4 2 2 3 2" xfId="58144"/>
    <cellStyle name="Обычный 6 2 3 4 4 2 2 4" xfId="58145"/>
    <cellStyle name="Обычный 6 2 3 4 4 2 2_НВВ РСК 2019 (II пол) МАКС" xfId="58146"/>
    <cellStyle name="Обычный 6 2 3 4 4 2 3" xfId="13549"/>
    <cellStyle name="Обычный 6 2 3 4 4 2 3 2" xfId="13550"/>
    <cellStyle name="Обычный 6 2 3 4 4 2 3 2 2" xfId="58147"/>
    <cellStyle name="Обычный 6 2 3 4 4 2 3 3" xfId="13551"/>
    <cellStyle name="Обычный 6 2 3 4 4 2 3 3 2" xfId="58148"/>
    <cellStyle name="Обычный 6 2 3 4 4 2 3 4" xfId="58149"/>
    <cellStyle name="Обычный 6 2 3 4 4 2 4" xfId="13552"/>
    <cellStyle name="Обычный 6 2 3 4 4 2 4 2" xfId="58150"/>
    <cellStyle name="Обычный 6 2 3 4 4 2 5" xfId="13553"/>
    <cellStyle name="Обычный 6 2 3 4 4 2 5 2" xfId="58151"/>
    <cellStyle name="Обычный 6 2 3 4 4 2 6" xfId="13554"/>
    <cellStyle name="Обычный 6 2 3 4 4 2 6 2" xfId="58152"/>
    <cellStyle name="Обычный 6 2 3 4 4 2 7" xfId="35585"/>
    <cellStyle name="Обычный 6 2 3 4 4 2 7 2" xfId="58153"/>
    <cellStyle name="Обычный 6 2 3 4 4 2 8" xfId="35586"/>
    <cellStyle name="Обычный 6 2 3 4 4 2 8 2" xfId="58154"/>
    <cellStyle name="Обычный 6 2 3 4 4 2 9" xfId="58155"/>
    <cellStyle name="Обычный 6 2 3 4 4 2_Лист1" xfId="58156"/>
    <cellStyle name="Обычный 6 2 3 4 4 3" xfId="13555"/>
    <cellStyle name="Обычный 6 2 3 4 4 3 2" xfId="13556"/>
    <cellStyle name="Обычный 6 2 3 4 4 3 2 2" xfId="58157"/>
    <cellStyle name="Обычный 6 2 3 4 4 3 2 2 2" xfId="58158"/>
    <cellStyle name="Обычный 6 2 3 4 4 3 2 3" xfId="58159"/>
    <cellStyle name="Обычный 6 2 3 4 4 3 3" xfId="13557"/>
    <cellStyle name="Обычный 6 2 3 4 4 3 3 2" xfId="58160"/>
    <cellStyle name="Обычный 6 2 3 4 4 3 4" xfId="58161"/>
    <cellStyle name="Обычный 6 2 3 4 4 3_НВВ РСК 2019 (II пол) МАКС" xfId="58162"/>
    <cellStyle name="Обычный 6 2 3 4 4 4" xfId="13558"/>
    <cellStyle name="Обычный 6 2 3 4 4 4 2" xfId="13559"/>
    <cellStyle name="Обычный 6 2 3 4 4 4 2 2" xfId="58163"/>
    <cellStyle name="Обычный 6 2 3 4 4 4 3" xfId="13560"/>
    <cellStyle name="Обычный 6 2 3 4 4 4 3 2" xfId="58164"/>
    <cellStyle name="Обычный 6 2 3 4 4 4 4" xfId="58165"/>
    <cellStyle name="Обычный 6 2 3 4 4 5" xfId="13561"/>
    <cellStyle name="Обычный 6 2 3 4 4 5 2" xfId="58166"/>
    <cellStyle name="Обычный 6 2 3 4 4 6" xfId="13562"/>
    <cellStyle name="Обычный 6 2 3 4 4 6 2" xfId="58167"/>
    <cellStyle name="Обычный 6 2 3 4 4 7" xfId="13563"/>
    <cellStyle name="Обычный 6 2 3 4 4 7 2" xfId="58168"/>
    <cellStyle name="Обычный 6 2 3 4 4 8" xfId="13564"/>
    <cellStyle name="Обычный 6 2 3 4 4 8 2" xfId="58169"/>
    <cellStyle name="Обычный 6 2 3 4 4 9" xfId="13565"/>
    <cellStyle name="Обычный 6 2 3 4 4 9 2" xfId="58170"/>
    <cellStyle name="Обычный 6 2 3 4 4_Лист1" xfId="58171"/>
    <cellStyle name="Обычный 6 2 3 4 5" xfId="13566"/>
    <cellStyle name="Обычный 6 2 3 4 5 2" xfId="13567"/>
    <cellStyle name="Обычный 6 2 3 4 5 2 2" xfId="13568"/>
    <cellStyle name="Обычный 6 2 3 4 5 2 2 2" xfId="58172"/>
    <cellStyle name="Обычный 6 2 3 4 5 2 2 2 2" xfId="58173"/>
    <cellStyle name="Обычный 6 2 3 4 5 2 2 3" xfId="58174"/>
    <cellStyle name="Обычный 6 2 3 4 5 2 3" xfId="13569"/>
    <cellStyle name="Обычный 6 2 3 4 5 2 3 2" xfId="58175"/>
    <cellStyle name="Обычный 6 2 3 4 5 2 4" xfId="58176"/>
    <cellStyle name="Обычный 6 2 3 4 5 2_НВВ РСК 2019 (II пол) МАКС" xfId="58177"/>
    <cellStyle name="Обычный 6 2 3 4 5 3" xfId="13570"/>
    <cellStyle name="Обычный 6 2 3 4 5 3 2" xfId="13571"/>
    <cellStyle name="Обычный 6 2 3 4 5 3 2 2" xfId="58178"/>
    <cellStyle name="Обычный 6 2 3 4 5 3 3" xfId="13572"/>
    <cellStyle name="Обычный 6 2 3 4 5 3 3 2" xfId="58179"/>
    <cellStyle name="Обычный 6 2 3 4 5 3 4" xfId="58180"/>
    <cellStyle name="Обычный 6 2 3 4 5 4" xfId="13573"/>
    <cellStyle name="Обычный 6 2 3 4 5 4 2" xfId="58181"/>
    <cellStyle name="Обычный 6 2 3 4 5 5" xfId="13574"/>
    <cellStyle name="Обычный 6 2 3 4 5 5 2" xfId="58182"/>
    <cellStyle name="Обычный 6 2 3 4 5 6" xfId="13575"/>
    <cellStyle name="Обычный 6 2 3 4 5 6 2" xfId="58183"/>
    <cellStyle name="Обычный 6 2 3 4 5 7" xfId="35587"/>
    <cellStyle name="Обычный 6 2 3 4 5 7 2" xfId="58184"/>
    <cellStyle name="Обычный 6 2 3 4 5 8" xfId="35588"/>
    <cellStyle name="Обычный 6 2 3 4 5 8 2" xfId="58185"/>
    <cellStyle name="Обычный 6 2 3 4 5 9" xfId="58186"/>
    <cellStyle name="Обычный 6 2 3 4 5_Лист1" xfId="58187"/>
    <cellStyle name="Обычный 6 2 3 4 6" xfId="13576"/>
    <cellStyle name="Обычный 6 2 3 4 6 2" xfId="13577"/>
    <cellStyle name="Обычный 6 2 3 4 6 2 2" xfId="58188"/>
    <cellStyle name="Обычный 6 2 3 4 6 2 2 2" xfId="58189"/>
    <cellStyle name="Обычный 6 2 3 4 6 2 3" xfId="58190"/>
    <cellStyle name="Обычный 6 2 3 4 6 3" xfId="13578"/>
    <cellStyle name="Обычный 6 2 3 4 6 3 2" xfId="58191"/>
    <cellStyle name="Обычный 6 2 3 4 6 4" xfId="58192"/>
    <cellStyle name="Обычный 6 2 3 4 6_НВВ РСК 2019 (II пол) МАКС" xfId="58193"/>
    <cellStyle name="Обычный 6 2 3 4 7" xfId="13579"/>
    <cellStyle name="Обычный 6 2 3 4 7 2" xfId="13580"/>
    <cellStyle name="Обычный 6 2 3 4 7 2 2" xfId="58194"/>
    <cellStyle name="Обычный 6 2 3 4 7 3" xfId="13581"/>
    <cellStyle name="Обычный 6 2 3 4 7 3 2" xfId="58195"/>
    <cellStyle name="Обычный 6 2 3 4 7 4" xfId="58196"/>
    <cellStyle name="Обычный 6 2 3 4 8" xfId="13582"/>
    <cellStyle name="Обычный 6 2 3 4 8 2" xfId="58197"/>
    <cellStyle name="Обычный 6 2 3 4 9" xfId="13583"/>
    <cellStyle name="Обычный 6 2 3 4 9 2" xfId="58198"/>
    <cellStyle name="Обычный 6 2 3 4_Лист1" xfId="58199"/>
    <cellStyle name="Обычный 6 2 3 5" xfId="13584"/>
    <cellStyle name="Обычный 6 2 3 5 10" xfId="13585"/>
    <cellStyle name="Обычный 6 2 3 5 10 2" xfId="58200"/>
    <cellStyle name="Обычный 6 2 3 5 11" xfId="13586"/>
    <cellStyle name="Обычный 6 2 3 5 11 2" xfId="58201"/>
    <cellStyle name="Обычный 6 2 3 5 12" xfId="35589"/>
    <cellStyle name="Обычный 6 2 3 5 13" xfId="35590"/>
    <cellStyle name="Обычный 6 2 3 5 2" xfId="13587"/>
    <cellStyle name="Обычный 6 2 3 5 2 10" xfId="35591"/>
    <cellStyle name="Обычный 6 2 3 5 2 11" xfId="35592"/>
    <cellStyle name="Обычный 6 2 3 5 2 2" xfId="13588"/>
    <cellStyle name="Обычный 6 2 3 5 2 2 2" xfId="13589"/>
    <cellStyle name="Обычный 6 2 3 5 2 2 2 2" xfId="13590"/>
    <cellStyle name="Обычный 6 2 3 5 2 2 2 2 2" xfId="58202"/>
    <cellStyle name="Обычный 6 2 3 5 2 2 2 2 2 2" xfId="58203"/>
    <cellStyle name="Обычный 6 2 3 5 2 2 2 2 3" xfId="58204"/>
    <cellStyle name="Обычный 6 2 3 5 2 2 2 3" xfId="13591"/>
    <cellStyle name="Обычный 6 2 3 5 2 2 2 3 2" xfId="58205"/>
    <cellStyle name="Обычный 6 2 3 5 2 2 2 4" xfId="58206"/>
    <cellStyle name="Обычный 6 2 3 5 2 2 2_НВВ РСК 2019 (II пол) МАКС" xfId="58207"/>
    <cellStyle name="Обычный 6 2 3 5 2 2 3" xfId="13592"/>
    <cellStyle name="Обычный 6 2 3 5 2 2 3 2" xfId="13593"/>
    <cellStyle name="Обычный 6 2 3 5 2 2 3 2 2" xfId="58208"/>
    <cellStyle name="Обычный 6 2 3 5 2 2 3 3" xfId="13594"/>
    <cellStyle name="Обычный 6 2 3 5 2 2 3 3 2" xfId="58209"/>
    <cellStyle name="Обычный 6 2 3 5 2 2 3 4" xfId="58210"/>
    <cellStyle name="Обычный 6 2 3 5 2 2 4" xfId="13595"/>
    <cellStyle name="Обычный 6 2 3 5 2 2 4 2" xfId="58211"/>
    <cellStyle name="Обычный 6 2 3 5 2 2 5" xfId="13596"/>
    <cellStyle name="Обычный 6 2 3 5 2 2 5 2" xfId="58212"/>
    <cellStyle name="Обычный 6 2 3 5 2 2 6" xfId="13597"/>
    <cellStyle name="Обычный 6 2 3 5 2 2 6 2" xfId="58213"/>
    <cellStyle name="Обычный 6 2 3 5 2 2 7" xfId="35593"/>
    <cellStyle name="Обычный 6 2 3 5 2 2 7 2" xfId="58214"/>
    <cellStyle name="Обычный 6 2 3 5 2 2 8" xfId="35594"/>
    <cellStyle name="Обычный 6 2 3 5 2 2 8 2" xfId="58215"/>
    <cellStyle name="Обычный 6 2 3 5 2 2 9" xfId="58216"/>
    <cellStyle name="Обычный 6 2 3 5 2 2_Лист1" xfId="58217"/>
    <cellStyle name="Обычный 6 2 3 5 2 3" xfId="13598"/>
    <cellStyle name="Обычный 6 2 3 5 2 3 2" xfId="13599"/>
    <cellStyle name="Обычный 6 2 3 5 2 3 2 2" xfId="58218"/>
    <cellStyle name="Обычный 6 2 3 5 2 3 2 2 2" xfId="58219"/>
    <cellStyle name="Обычный 6 2 3 5 2 3 2 3" xfId="58220"/>
    <cellStyle name="Обычный 6 2 3 5 2 3 3" xfId="13600"/>
    <cellStyle name="Обычный 6 2 3 5 2 3 3 2" xfId="58221"/>
    <cellStyle name="Обычный 6 2 3 5 2 3 4" xfId="58222"/>
    <cellStyle name="Обычный 6 2 3 5 2 3_НВВ РСК 2019 (II пол) МАКС" xfId="58223"/>
    <cellStyle name="Обычный 6 2 3 5 2 4" xfId="13601"/>
    <cellStyle name="Обычный 6 2 3 5 2 4 2" xfId="13602"/>
    <cellStyle name="Обычный 6 2 3 5 2 4 2 2" xfId="58224"/>
    <cellStyle name="Обычный 6 2 3 5 2 4 3" xfId="13603"/>
    <cellStyle name="Обычный 6 2 3 5 2 4 3 2" xfId="58225"/>
    <cellStyle name="Обычный 6 2 3 5 2 4 4" xfId="58226"/>
    <cellStyle name="Обычный 6 2 3 5 2 5" xfId="13604"/>
    <cellStyle name="Обычный 6 2 3 5 2 5 2" xfId="58227"/>
    <cellStyle name="Обычный 6 2 3 5 2 6" xfId="13605"/>
    <cellStyle name="Обычный 6 2 3 5 2 6 2" xfId="58228"/>
    <cellStyle name="Обычный 6 2 3 5 2 7" xfId="13606"/>
    <cellStyle name="Обычный 6 2 3 5 2 7 2" xfId="58229"/>
    <cellStyle name="Обычный 6 2 3 5 2 8" xfId="13607"/>
    <cellStyle name="Обычный 6 2 3 5 2 8 2" xfId="58230"/>
    <cellStyle name="Обычный 6 2 3 5 2 9" xfId="13608"/>
    <cellStyle name="Обычный 6 2 3 5 2 9 2" xfId="58231"/>
    <cellStyle name="Обычный 6 2 3 5 2_Лист1" xfId="58232"/>
    <cellStyle name="Обычный 6 2 3 5 3" xfId="13609"/>
    <cellStyle name="Обычный 6 2 3 5 3 10" xfId="35595"/>
    <cellStyle name="Обычный 6 2 3 5 3 11" xfId="35596"/>
    <cellStyle name="Обычный 6 2 3 5 3 2" xfId="13610"/>
    <cellStyle name="Обычный 6 2 3 5 3 2 2" xfId="13611"/>
    <cellStyle name="Обычный 6 2 3 5 3 2 2 2" xfId="13612"/>
    <cellStyle name="Обычный 6 2 3 5 3 2 2 2 2" xfId="58233"/>
    <cellStyle name="Обычный 6 2 3 5 3 2 2 2 2 2" xfId="58234"/>
    <cellStyle name="Обычный 6 2 3 5 3 2 2 2 3" xfId="58235"/>
    <cellStyle name="Обычный 6 2 3 5 3 2 2 3" xfId="13613"/>
    <cellStyle name="Обычный 6 2 3 5 3 2 2 3 2" xfId="58236"/>
    <cellStyle name="Обычный 6 2 3 5 3 2 2 4" xfId="58237"/>
    <cellStyle name="Обычный 6 2 3 5 3 2 2_НВВ РСК 2019 (II пол) МАКС" xfId="58238"/>
    <cellStyle name="Обычный 6 2 3 5 3 2 3" xfId="13614"/>
    <cellStyle name="Обычный 6 2 3 5 3 2 3 2" xfId="13615"/>
    <cellStyle name="Обычный 6 2 3 5 3 2 3 2 2" xfId="58239"/>
    <cellStyle name="Обычный 6 2 3 5 3 2 3 3" xfId="13616"/>
    <cellStyle name="Обычный 6 2 3 5 3 2 3 3 2" xfId="58240"/>
    <cellStyle name="Обычный 6 2 3 5 3 2 3 4" xfId="58241"/>
    <cellStyle name="Обычный 6 2 3 5 3 2 4" xfId="13617"/>
    <cellStyle name="Обычный 6 2 3 5 3 2 4 2" xfId="58242"/>
    <cellStyle name="Обычный 6 2 3 5 3 2 5" xfId="13618"/>
    <cellStyle name="Обычный 6 2 3 5 3 2 5 2" xfId="58243"/>
    <cellStyle name="Обычный 6 2 3 5 3 2 6" xfId="13619"/>
    <cellStyle name="Обычный 6 2 3 5 3 2 6 2" xfId="58244"/>
    <cellStyle name="Обычный 6 2 3 5 3 2 7" xfId="35597"/>
    <cellStyle name="Обычный 6 2 3 5 3 2 7 2" xfId="58245"/>
    <cellStyle name="Обычный 6 2 3 5 3 2 8" xfId="35598"/>
    <cellStyle name="Обычный 6 2 3 5 3 2 8 2" xfId="58246"/>
    <cellStyle name="Обычный 6 2 3 5 3 2 9" xfId="58247"/>
    <cellStyle name="Обычный 6 2 3 5 3 2_Лист1" xfId="58248"/>
    <cellStyle name="Обычный 6 2 3 5 3 3" xfId="13620"/>
    <cellStyle name="Обычный 6 2 3 5 3 3 2" xfId="13621"/>
    <cellStyle name="Обычный 6 2 3 5 3 3 2 2" xfId="58249"/>
    <cellStyle name="Обычный 6 2 3 5 3 3 2 2 2" xfId="58250"/>
    <cellStyle name="Обычный 6 2 3 5 3 3 2 3" xfId="58251"/>
    <cellStyle name="Обычный 6 2 3 5 3 3 3" xfId="13622"/>
    <cellStyle name="Обычный 6 2 3 5 3 3 3 2" xfId="58252"/>
    <cellStyle name="Обычный 6 2 3 5 3 3 4" xfId="58253"/>
    <cellStyle name="Обычный 6 2 3 5 3 3_НВВ РСК 2019 (II пол) МАКС" xfId="58254"/>
    <cellStyle name="Обычный 6 2 3 5 3 4" xfId="13623"/>
    <cellStyle name="Обычный 6 2 3 5 3 4 2" xfId="13624"/>
    <cellStyle name="Обычный 6 2 3 5 3 4 2 2" xfId="58255"/>
    <cellStyle name="Обычный 6 2 3 5 3 4 3" xfId="13625"/>
    <cellStyle name="Обычный 6 2 3 5 3 4 3 2" xfId="58256"/>
    <cellStyle name="Обычный 6 2 3 5 3 4 4" xfId="58257"/>
    <cellStyle name="Обычный 6 2 3 5 3 5" xfId="13626"/>
    <cellStyle name="Обычный 6 2 3 5 3 5 2" xfId="58258"/>
    <cellStyle name="Обычный 6 2 3 5 3 6" xfId="13627"/>
    <cellStyle name="Обычный 6 2 3 5 3 6 2" xfId="58259"/>
    <cellStyle name="Обычный 6 2 3 5 3 7" xfId="13628"/>
    <cellStyle name="Обычный 6 2 3 5 3 7 2" xfId="58260"/>
    <cellStyle name="Обычный 6 2 3 5 3 8" xfId="13629"/>
    <cellStyle name="Обычный 6 2 3 5 3 8 2" xfId="58261"/>
    <cellStyle name="Обычный 6 2 3 5 3 9" xfId="13630"/>
    <cellStyle name="Обычный 6 2 3 5 3 9 2" xfId="58262"/>
    <cellStyle name="Обычный 6 2 3 5 3_Лист1" xfId="58263"/>
    <cellStyle name="Обычный 6 2 3 5 4" xfId="13631"/>
    <cellStyle name="Обычный 6 2 3 5 4 2" xfId="13632"/>
    <cellStyle name="Обычный 6 2 3 5 4 2 2" xfId="13633"/>
    <cellStyle name="Обычный 6 2 3 5 4 2 2 2" xfId="58264"/>
    <cellStyle name="Обычный 6 2 3 5 4 2 2 2 2" xfId="58265"/>
    <cellStyle name="Обычный 6 2 3 5 4 2 2 3" xfId="58266"/>
    <cellStyle name="Обычный 6 2 3 5 4 2 3" xfId="13634"/>
    <cellStyle name="Обычный 6 2 3 5 4 2 3 2" xfId="58267"/>
    <cellStyle name="Обычный 6 2 3 5 4 2 4" xfId="58268"/>
    <cellStyle name="Обычный 6 2 3 5 4 2_НВВ РСК 2019 (II пол) МАКС" xfId="58269"/>
    <cellStyle name="Обычный 6 2 3 5 4 3" xfId="13635"/>
    <cellStyle name="Обычный 6 2 3 5 4 3 2" xfId="13636"/>
    <cellStyle name="Обычный 6 2 3 5 4 3 2 2" xfId="58270"/>
    <cellStyle name="Обычный 6 2 3 5 4 3 3" xfId="13637"/>
    <cellStyle name="Обычный 6 2 3 5 4 3 3 2" xfId="58271"/>
    <cellStyle name="Обычный 6 2 3 5 4 3 4" xfId="58272"/>
    <cellStyle name="Обычный 6 2 3 5 4 4" xfId="13638"/>
    <cellStyle name="Обычный 6 2 3 5 4 4 2" xfId="58273"/>
    <cellStyle name="Обычный 6 2 3 5 4 5" xfId="13639"/>
    <cellStyle name="Обычный 6 2 3 5 4 5 2" xfId="58274"/>
    <cellStyle name="Обычный 6 2 3 5 4 6" xfId="13640"/>
    <cellStyle name="Обычный 6 2 3 5 4 6 2" xfId="58275"/>
    <cellStyle name="Обычный 6 2 3 5 4 7" xfId="35599"/>
    <cellStyle name="Обычный 6 2 3 5 4 7 2" xfId="58276"/>
    <cellStyle name="Обычный 6 2 3 5 4 8" xfId="35600"/>
    <cellStyle name="Обычный 6 2 3 5 4 8 2" xfId="58277"/>
    <cellStyle name="Обычный 6 2 3 5 4 9" xfId="58278"/>
    <cellStyle name="Обычный 6 2 3 5 4_Лист1" xfId="58279"/>
    <cellStyle name="Обычный 6 2 3 5 5" xfId="13641"/>
    <cellStyle name="Обычный 6 2 3 5 5 2" xfId="13642"/>
    <cellStyle name="Обычный 6 2 3 5 5 2 2" xfId="58280"/>
    <cellStyle name="Обычный 6 2 3 5 5 2 2 2" xfId="58281"/>
    <cellStyle name="Обычный 6 2 3 5 5 2 3" xfId="58282"/>
    <cellStyle name="Обычный 6 2 3 5 5 3" xfId="13643"/>
    <cellStyle name="Обычный 6 2 3 5 5 3 2" xfId="58283"/>
    <cellStyle name="Обычный 6 2 3 5 5 4" xfId="58284"/>
    <cellStyle name="Обычный 6 2 3 5 5_НВВ РСК 2019 (II пол) МАКС" xfId="58285"/>
    <cellStyle name="Обычный 6 2 3 5 6" xfId="13644"/>
    <cellStyle name="Обычный 6 2 3 5 6 2" xfId="13645"/>
    <cellStyle name="Обычный 6 2 3 5 6 2 2" xfId="58286"/>
    <cellStyle name="Обычный 6 2 3 5 6 3" xfId="13646"/>
    <cellStyle name="Обычный 6 2 3 5 6 3 2" xfId="58287"/>
    <cellStyle name="Обычный 6 2 3 5 6 4" xfId="58288"/>
    <cellStyle name="Обычный 6 2 3 5 7" xfId="13647"/>
    <cellStyle name="Обычный 6 2 3 5 7 2" xfId="58289"/>
    <cellStyle name="Обычный 6 2 3 5 8" xfId="13648"/>
    <cellStyle name="Обычный 6 2 3 5 8 2" xfId="58290"/>
    <cellStyle name="Обычный 6 2 3 5 9" xfId="13649"/>
    <cellStyle name="Обычный 6 2 3 5 9 2" xfId="58291"/>
    <cellStyle name="Обычный 6 2 3 5_Лист1" xfId="58292"/>
    <cellStyle name="Обычный 6 2 3 6" xfId="13650"/>
    <cellStyle name="Обычный 6 2 3 6 10" xfId="35601"/>
    <cellStyle name="Обычный 6 2 3 6 11" xfId="35602"/>
    <cellStyle name="Обычный 6 2 3 6 2" xfId="13651"/>
    <cellStyle name="Обычный 6 2 3 6 2 2" xfId="13652"/>
    <cellStyle name="Обычный 6 2 3 6 2 2 2" xfId="13653"/>
    <cellStyle name="Обычный 6 2 3 6 2 2 2 2" xfId="58293"/>
    <cellStyle name="Обычный 6 2 3 6 2 2 2 2 2" xfId="58294"/>
    <cellStyle name="Обычный 6 2 3 6 2 2 2 3" xfId="58295"/>
    <cellStyle name="Обычный 6 2 3 6 2 2 3" xfId="13654"/>
    <cellStyle name="Обычный 6 2 3 6 2 2 3 2" xfId="58296"/>
    <cellStyle name="Обычный 6 2 3 6 2 2 4" xfId="58297"/>
    <cellStyle name="Обычный 6 2 3 6 2 2_НВВ РСК 2019 (II пол) МАКС" xfId="58298"/>
    <cellStyle name="Обычный 6 2 3 6 2 3" xfId="13655"/>
    <cellStyle name="Обычный 6 2 3 6 2 3 2" xfId="13656"/>
    <cellStyle name="Обычный 6 2 3 6 2 3 2 2" xfId="58299"/>
    <cellStyle name="Обычный 6 2 3 6 2 3 3" xfId="13657"/>
    <cellStyle name="Обычный 6 2 3 6 2 3 3 2" xfId="58300"/>
    <cellStyle name="Обычный 6 2 3 6 2 3 4" xfId="58301"/>
    <cellStyle name="Обычный 6 2 3 6 2 4" xfId="13658"/>
    <cellStyle name="Обычный 6 2 3 6 2 4 2" xfId="58302"/>
    <cellStyle name="Обычный 6 2 3 6 2 5" xfId="13659"/>
    <cellStyle name="Обычный 6 2 3 6 2 5 2" xfId="58303"/>
    <cellStyle name="Обычный 6 2 3 6 2 6" xfId="13660"/>
    <cellStyle name="Обычный 6 2 3 6 2 6 2" xfId="58304"/>
    <cellStyle name="Обычный 6 2 3 6 2 7" xfId="35603"/>
    <cellStyle name="Обычный 6 2 3 6 2 7 2" xfId="58305"/>
    <cellStyle name="Обычный 6 2 3 6 2 8" xfId="35604"/>
    <cellStyle name="Обычный 6 2 3 6 2 8 2" xfId="58306"/>
    <cellStyle name="Обычный 6 2 3 6 2 9" xfId="58307"/>
    <cellStyle name="Обычный 6 2 3 6 2_Лист1" xfId="58308"/>
    <cellStyle name="Обычный 6 2 3 6 3" xfId="13661"/>
    <cellStyle name="Обычный 6 2 3 6 3 2" xfId="13662"/>
    <cellStyle name="Обычный 6 2 3 6 3 2 2" xfId="58309"/>
    <cellStyle name="Обычный 6 2 3 6 3 2 2 2" xfId="58310"/>
    <cellStyle name="Обычный 6 2 3 6 3 2 3" xfId="58311"/>
    <cellStyle name="Обычный 6 2 3 6 3 3" xfId="13663"/>
    <cellStyle name="Обычный 6 2 3 6 3 3 2" xfId="58312"/>
    <cellStyle name="Обычный 6 2 3 6 3 4" xfId="58313"/>
    <cellStyle name="Обычный 6 2 3 6 3_НВВ РСК 2019 (II пол) МАКС" xfId="58314"/>
    <cellStyle name="Обычный 6 2 3 6 4" xfId="13664"/>
    <cellStyle name="Обычный 6 2 3 6 4 2" xfId="13665"/>
    <cellStyle name="Обычный 6 2 3 6 4 2 2" xfId="58315"/>
    <cellStyle name="Обычный 6 2 3 6 4 3" xfId="13666"/>
    <cellStyle name="Обычный 6 2 3 6 4 3 2" xfId="58316"/>
    <cellStyle name="Обычный 6 2 3 6 4 4" xfId="58317"/>
    <cellStyle name="Обычный 6 2 3 6 5" xfId="13667"/>
    <cellStyle name="Обычный 6 2 3 6 5 2" xfId="58318"/>
    <cellStyle name="Обычный 6 2 3 6 6" xfId="13668"/>
    <cellStyle name="Обычный 6 2 3 6 6 2" xfId="58319"/>
    <cellStyle name="Обычный 6 2 3 6 7" xfId="13669"/>
    <cellStyle name="Обычный 6 2 3 6 7 2" xfId="58320"/>
    <cellStyle name="Обычный 6 2 3 6 8" xfId="13670"/>
    <cellStyle name="Обычный 6 2 3 6 8 2" xfId="58321"/>
    <cellStyle name="Обычный 6 2 3 6 9" xfId="13671"/>
    <cellStyle name="Обычный 6 2 3 6 9 2" xfId="58322"/>
    <cellStyle name="Обычный 6 2 3 6_Лист1" xfId="58323"/>
    <cellStyle name="Обычный 6 2 3 7" xfId="13672"/>
    <cellStyle name="Обычный 6 2 3 7 10" xfId="35605"/>
    <cellStyle name="Обычный 6 2 3 7 11" xfId="35606"/>
    <cellStyle name="Обычный 6 2 3 7 2" xfId="13673"/>
    <cellStyle name="Обычный 6 2 3 7 2 2" xfId="13674"/>
    <cellStyle name="Обычный 6 2 3 7 2 2 2" xfId="13675"/>
    <cellStyle name="Обычный 6 2 3 7 2 2 2 2" xfId="58324"/>
    <cellStyle name="Обычный 6 2 3 7 2 2 2 2 2" xfId="58325"/>
    <cellStyle name="Обычный 6 2 3 7 2 2 2 3" xfId="58326"/>
    <cellStyle name="Обычный 6 2 3 7 2 2 3" xfId="13676"/>
    <cellStyle name="Обычный 6 2 3 7 2 2 3 2" xfId="58327"/>
    <cellStyle name="Обычный 6 2 3 7 2 2 4" xfId="58328"/>
    <cellStyle name="Обычный 6 2 3 7 2 2_НВВ РСК 2019 (II пол) МАКС" xfId="58329"/>
    <cellStyle name="Обычный 6 2 3 7 2 3" xfId="13677"/>
    <cellStyle name="Обычный 6 2 3 7 2 3 2" xfId="13678"/>
    <cellStyle name="Обычный 6 2 3 7 2 3 2 2" xfId="58330"/>
    <cellStyle name="Обычный 6 2 3 7 2 3 3" xfId="13679"/>
    <cellStyle name="Обычный 6 2 3 7 2 3 3 2" xfId="58331"/>
    <cellStyle name="Обычный 6 2 3 7 2 3 4" xfId="58332"/>
    <cellStyle name="Обычный 6 2 3 7 2 4" xfId="13680"/>
    <cellStyle name="Обычный 6 2 3 7 2 4 2" xfId="58333"/>
    <cellStyle name="Обычный 6 2 3 7 2 5" xfId="13681"/>
    <cellStyle name="Обычный 6 2 3 7 2 5 2" xfId="58334"/>
    <cellStyle name="Обычный 6 2 3 7 2 6" xfId="13682"/>
    <cellStyle name="Обычный 6 2 3 7 2 6 2" xfId="58335"/>
    <cellStyle name="Обычный 6 2 3 7 2 7" xfId="35607"/>
    <cellStyle name="Обычный 6 2 3 7 2 7 2" xfId="58336"/>
    <cellStyle name="Обычный 6 2 3 7 2 8" xfId="35608"/>
    <cellStyle name="Обычный 6 2 3 7 2 8 2" xfId="58337"/>
    <cellStyle name="Обычный 6 2 3 7 2 9" xfId="58338"/>
    <cellStyle name="Обычный 6 2 3 7 2_Лист1" xfId="58339"/>
    <cellStyle name="Обычный 6 2 3 7 3" xfId="13683"/>
    <cellStyle name="Обычный 6 2 3 7 3 2" xfId="13684"/>
    <cellStyle name="Обычный 6 2 3 7 3 2 2" xfId="58340"/>
    <cellStyle name="Обычный 6 2 3 7 3 2 2 2" xfId="58341"/>
    <cellStyle name="Обычный 6 2 3 7 3 2 3" xfId="58342"/>
    <cellStyle name="Обычный 6 2 3 7 3 3" xfId="13685"/>
    <cellStyle name="Обычный 6 2 3 7 3 3 2" xfId="58343"/>
    <cellStyle name="Обычный 6 2 3 7 3 4" xfId="58344"/>
    <cellStyle name="Обычный 6 2 3 7 3_НВВ РСК 2019 (II пол) МАКС" xfId="58345"/>
    <cellStyle name="Обычный 6 2 3 7 4" xfId="13686"/>
    <cellStyle name="Обычный 6 2 3 7 4 2" xfId="13687"/>
    <cellStyle name="Обычный 6 2 3 7 4 2 2" xfId="58346"/>
    <cellStyle name="Обычный 6 2 3 7 4 3" xfId="13688"/>
    <cellStyle name="Обычный 6 2 3 7 4 3 2" xfId="58347"/>
    <cellStyle name="Обычный 6 2 3 7 4 4" xfId="58348"/>
    <cellStyle name="Обычный 6 2 3 7 5" xfId="13689"/>
    <cellStyle name="Обычный 6 2 3 7 5 2" xfId="58349"/>
    <cellStyle name="Обычный 6 2 3 7 6" xfId="13690"/>
    <cellStyle name="Обычный 6 2 3 7 6 2" xfId="58350"/>
    <cellStyle name="Обычный 6 2 3 7 7" xfId="13691"/>
    <cellStyle name="Обычный 6 2 3 7 7 2" xfId="58351"/>
    <cellStyle name="Обычный 6 2 3 7 8" xfId="13692"/>
    <cellStyle name="Обычный 6 2 3 7 8 2" xfId="58352"/>
    <cellStyle name="Обычный 6 2 3 7 9" xfId="13693"/>
    <cellStyle name="Обычный 6 2 3 7 9 2" xfId="58353"/>
    <cellStyle name="Обычный 6 2 3 7_Лист1" xfId="58354"/>
    <cellStyle name="Обычный 6 2 3 8" xfId="13694"/>
    <cellStyle name="Обычный 6 2 3 8 10" xfId="35609"/>
    <cellStyle name="Обычный 6 2 3 8 11" xfId="35610"/>
    <cellStyle name="Обычный 6 2 3 8 2" xfId="13695"/>
    <cellStyle name="Обычный 6 2 3 8 2 2" xfId="13696"/>
    <cellStyle name="Обычный 6 2 3 8 2 2 2" xfId="13697"/>
    <cellStyle name="Обычный 6 2 3 8 2 2 2 2" xfId="58355"/>
    <cellStyle name="Обычный 6 2 3 8 2 2 2 2 2" xfId="58356"/>
    <cellStyle name="Обычный 6 2 3 8 2 2 2 3" xfId="58357"/>
    <cellStyle name="Обычный 6 2 3 8 2 2 3" xfId="13698"/>
    <cellStyle name="Обычный 6 2 3 8 2 2 3 2" xfId="58358"/>
    <cellStyle name="Обычный 6 2 3 8 2 2 4" xfId="58359"/>
    <cellStyle name="Обычный 6 2 3 8 2 2_НВВ РСК 2019 (II пол) МАКС" xfId="58360"/>
    <cellStyle name="Обычный 6 2 3 8 2 3" xfId="13699"/>
    <cellStyle name="Обычный 6 2 3 8 2 3 2" xfId="13700"/>
    <cellStyle name="Обычный 6 2 3 8 2 3 2 2" xfId="58361"/>
    <cellStyle name="Обычный 6 2 3 8 2 3 3" xfId="13701"/>
    <cellStyle name="Обычный 6 2 3 8 2 3 3 2" xfId="58362"/>
    <cellStyle name="Обычный 6 2 3 8 2 3 4" xfId="58363"/>
    <cellStyle name="Обычный 6 2 3 8 2 4" xfId="13702"/>
    <cellStyle name="Обычный 6 2 3 8 2 4 2" xfId="58364"/>
    <cellStyle name="Обычный 6 2 3 8 2 5" xfId="13703"/>
    <cellStyle name="Обычный 6 2 3 8 2 5 2" xfId="58365"/>
    <cellStyle name="Обычный 6 2 3 8 2 6" xfId="13704"/>
    <cellStyle name="Обычный 6 2 3 8 2 6 2" xfId="58366"/>
    <cellStyle name="Обычный 6 2 3 8 2 7" xfId="35611"/>
    <cellStyle name="Обычный 6 2 3 8 2 7 2" xfId="58367"/>
    <cellStyle name="Обычный 6 2 3 8 2 8" xfId="35612"/>
    <cellStyle name="Обычный 6 2 3 8 2 8 2" xfId="58368"/>
    <cellStyle name="Обычный 6 2 3 8 2 9" xfId="58369"/>
    <cellStyle name="Обычный 6 2 3 8 2_Лист1" xfId="58370"/>
    <cellStyle name="Обычный 6 2 3 8 3" xfId="13705"/>
    <cellStyle name="Обычный 6 2 3 8 3 2" xfId="13706"/>
    <cellStyle name="Обычный 6 2 3 8 3 2 2" xfId="58371"/>
    <cellStyle name="Обычный 6 2 3 8 3 2 2 2" xfId="58372"/>
    <cellStyle name="Обычный 6 2 3 8 3 2 3" xfId="58373"/>
    <cellStyle name="Обычный 6 2 3 8 3 3" xfId="13707"/>
    <cellStyle name="Обычный 6 2 3 8 3 3 2" xfId="58374"/>
    <cellStyle name="Обычный 6 2 3 8 3 4" xfId="58375"/>
    <cellStyle name="Обычный 6 2 3 8 3_НВВ РСК 2019 (II пол) МАКС" xfId="58376"/>
    <cellStyle name="Обычный 6 2 3 8 4" xfId="13708"/>
    <cellStyle name="Обычный 6 2 3 8 4 2" xfId="13709"/>
    <cellStyle name="Обычный 6 2 3 8 4 2 2" xfId="58377"/>
    <cellStyle name="Обычный 6 2 3 8 4 3" xfId="13710"/>
    <cellStyle name="Обычный 6 2 3 8 4 3 2" xfId="58378"/>
    <cellStyle name="Обычный 6 2 3 8 4 4" xfId="58379"/>
    <cellStyle name="Обычный 6 2 3 8 5" xfId="13711"/>
    <cellStyle name="Обычный 6 2 3 8 5 2" xfId="58380"/>
    <cellStyle name="Обычный 6 2 3 8 6" xfId="13712"/>
    <cellStyle name="Обычный 6 2 3 8 6 2" xfId="58381"/>
    <cellStyle name="Обычный 6 2 3 8 7" xfId="13713"/>
    <cellStyle name="Обычный 6 2 3 8 7 2" xfId="58382"/>
    <cellStyle name="Обычный 6 2 3 8 8" xfId="13714"/>
    <cellStyle name="Обычный 6 2 3 8 8 2" xfId="58383"/>
    <cellStyle name="Обычный 6 2 3 8 9" xfId="13715"/>
    <cellStyle name="Обычный 6 2 3 8 9 2" xfId="58384"/>
    <cellStyle name="Обычный 6 2 3 8_Лист1" xfId="58385"/>
    <cellStyle name="Обычный 6 2 3 9" xfId="13716"/>
    <cellStyle name="Обычный 6 2 3 9 2" xfId="13717"/>
    <cellStyle name="Обычный 6 2 3 9 2 2" xfId="13718"/>
    <cellStyle name="Обычный 6 2 3 9 2 2 2" xfId="58386"/>
    <cellStyle name="Обычный 6 2 3 9 2 2 2 2" xfId="58387"/>
    <cellStyle name="Обычный 6 2 3 9 2 2 3" xfId="58388"/>
    <cellStyle name="Обычный 6 2 3 9 2 3" xfId="13719"/>
    <cellStyle name="Обычный 6 2 3 9 2 3 2" xfId="58389"/>
    <cellStyle name="Обычный 6 2 3 9 2 4" xfId="58390"/>
    <cellStyle name="Обычный 6 2 3 9 2_НВВ РСК 2019 (II пол) МАКС" xfId="58391"/>
    <cellStyle name="Обычный 6 2 3 9 3" xfId="13720"/>
    <cellStyle name="Обычный 6 2 3 9 3 2" xfId="13721"/>
    <cellStyle name="Обычный 6 2 3 9 3 2 2" xfId="58392"/>
    <cellStyle name="Обычный 6 2 3 9 3 3" xfId="13722"/>
    <cellStyle name="Обычный 6 2 3 9 3 3 2" xfId="58393"/>
    <cellStyle name="Обычный 6 2 3 9 3 4" xfId="58394"/>
    <cellStyle name="Обычный 6 2 3 9 4" xfId="13723"/>
    <cellStyle name="Обычный 6 2 3 9 4 2" xfId="58395"/>
    <cellStyle name="Обычный 6 2 3 9 5" xfId="13724"/>
    <cellStyle name="Обычный 6 2 3 9 5 2" xfId="58396"/>
    <cellStyle name="Обычный 6 2 3 9 6" xfId="13725"/>
    <cellStyle name="Обычный 6 2 3 9 6 2" xfId="58397"/>
    <cellStyle name="Обычный 6 2 3 9 7" xfId="35613"/>
    <cellStyle name="Обычный 6 2 3 9 7 2" xfId="58398"/>
    <cellStyle name="Обычный 6 2 3 9 8" xfId="35614"/>
    <cellStyle name="Обычный 6 2 3 9 8 2" xfId="58399"/>
    <cellStyle name="Обычный 6 2 3 9 9" xfId="58400"/>
    <cellStyle name="Обычный 6 2 3 9_Лист1" xfId="58401"/>
    <cellStyle name="Обычный 6 2 3_Лист1" xfId="58402"/>
    <cellStyle name="Обычный 6 2 4" xfId="13726"/>
    <cellStyle name="Обычный 6 2 4 10" xfId="13727"/>
    <cellStyle name="Обычный 6 2 4 10 2" xfId="58403"/>
    <cellStyle name="Обычный 6 2 4 11" xfId="13728"/>
    <cellStyle name="Обычный 6 2 4 11 2" xfId="58404"/>
    <cellStyle name="Обычный 6 2 4 12" xfId="13729"/>
    <cellStyle name="Обычный 6 2 4 12 2" xfId="58405"/>
    <cellStyle name="Обычный 6 2 4 13" xfId="35615"/>
    <cellStyle name="Обычный 6 2 4 14" xfId="35616"/>
    <cellStyle name="Обычный 6 2 4 2" xfId="13730"/>
    <cellStyle name="Обычный 6 2 4 2 10" xfId="13731"/>
    <cellStyle name="Обычный 6 2 4 2 10 2" xfId="58406"/>
    <cellStyle name="Обычный 6 2 4 2 11" xfId="13732"/>
    <cellStyle name="Обычный 6 2 4 2 11 2" xfId="58407"/>
    <cellStyle name="Обычный 6 2 4 2 12" xfId="35617"/>
    <cellStyle name="Обычный 6 2 4 2 13" xfId="35618"/>
    <cellStyle name="Обычный 6 2 4 2 2" xfId="13733"/>
    <cellStyle name="Обычный 6 2 4 2 2 10" xfId="35619"/>
    <cellStyle name="Обычный 6 2 4 2 2 11" xfId="35620"/>
    <cellStyle name="Обычный 6 2 4 2 2 2" xfId="13734"/>
    <cellStyle name="Обычный 6 2 4 2 2 2 2" xfId="13735"/>
    <cellStyle name="Обычный 6 2 4 2 2 2 2 2" xfId="13736"/>
    <cellStyle name="Обычный 6 2 4 2 2 2 2 2 2" xfId="58408"/>
    <cellStyle name="Обычный 6 2 4 2 2 2 2 2 2 2" xfId="58409"/>
    <cellStyle name="Обычный 6 2 4 2 2 2 2 2 3" xfId="58410"/>
    <cellStyle name="Обычный 6 2 4 2 2 2 2 3" xfId="13737"/>
    <cellStyle name="Обычный 6 2 4 2 2 2 2 3 2" xfId="58411"/>
    <cellStyle name="Обычный 6 2 4 2 2 2 2 4" xfId="58412"/>
    <cellStyle name="Обычный 6 2 4 2 2 2 2_НВВ РСК 2019 (II пол) МАКС" xfId="58413"/>
    <cellStyle name="Обычный 6 2 4 2 2 2 3" xfId="13738"/>
    <cellStyle name="Обычный 6 2 4 2 2 2 3 2" xfId="13739"/>
    <cellStyle name="Обычный 6 2 4 2 2 2 3 2 2" xfId="58414"/>
    <cellStyle name="Обычный 6 2 4 2 2 2 3 3" xfId="13740"/>
    <cellStyle name="Обычный 6 2 4 2 2 2 3 3 2" xfId="58415"/>
    <cellStyle name="Обычный 6 2 4 2 2 2 3 4" xfId="58416"/>
    <cellStyle name="Обычный 6 2 4 2 2 2 4" xfId="13741"/>
    <cellStyle name="Обычный 6 2 4 2 2 2 4 2" xfId="58417"/>
    <cellStyle name="Обычный 6 2 4 2 2 2 5" xfId="13742"/>
    <cellStyle name="Обычный 6 2 4 2 2 2 5 2" xfId="58418"/>
    <cellStyle name="Обычный 6 2 4 2 2 2 6" xfId="13743"/>
    <cellStyle name="Обычный 6 2 4 2 2 2 6 2" xfId="58419"/>
    <cellStyle name="Обычный 6 2 4 2 2 2 7" xfId="35621"/>
    <cellStyle name="Обычный 6 2 4 2 2 2 7 2" xfId="58420"/>
    <cellStyle name="Обычный 6 2 4 2 2 2 8" xfId="35622"/>
    <cellStyle name="Обычный 6 2 4 2 2 2 8 2" xfId="58421"/>
    <cellStyle name="Обычный 6 2 4 2 2 2 9" xfId="58422"/>
    <cellStyle name="Обычный 6 2 4 2 2 2_Лист1" xfId="58423"/>
    <cellStyle name="Обычный 6 2 4 2 2 3" xfId="13744"/>
    <cellStyle name="Обычный 6 2 4 2 2 3 2" xfId="13745"/>
    <cellStyle name="Обычный 6 2 4 2 2 3 2 2" xfId="58424"/>
    <cellStyle name="Обычный 6 2 4 2 2 3 2 2 2" xfId="58425"/>
    <cellStyle name="Обычный 6 2 4 2 2 3 2 3" xfId="58426"/>
    <cellStyle name="Обычный 6 2 4 2 2 3 3" xfId="13746"/>
    <cellStyle name="Обычный 6 2 4 2 2 3 3 2" xfId="58427"/>
    <cellStyle name="Обычный 6 2 4 2 2 3 4" xfId="58428"/>
    <cellStyle name="Обычный 6 2 4 2 2 3_НВВ РСК 2019 (II пол) МАКС" xfId="58429"/>
    <cellStyle name="Обычный 6 2 4 2 2 4" xfId="13747"/>
    <cellStyle name="Обычный 6 2 4 2 2 4 2" xfId="13748"/>
    <cellStyle name="Обычный 6 2 4 2 2 4 2 2" xfId="58430"/>
    <cellStyle name="Обычный 6 2 4 2 2 4 3" xfId="13749"/>
    <cellStyle name="Обычный 6 2 4 2 2 4 3 2" xfId="58431"/>
    <cellStyle name="Обычный 6 2 4 2 2 4 4" xfId="58432"/>
    <cellStyle name="Обычный 6 2 4 2 2 5" xfId="13750"/>
    <cellStyle name="Обычный 6 2 4 2 2 5 2" xfId="58433"/>
    <cellStyle name="Обычный 6 2 4 2 2 6" xfId="13751"/>
    <cellStyle name="Обычный 6 2 4 2 2 6 2" xfId="58434"/>
    <cellStyle name="Обычный 6 2 4 2 2 7" xfId="13752"/>
    <cellStyle name="Обычный 6 2 4 2 2 7 2" xfId="58435"/>
    <cellStyle name="Обычный 6 2 4 2 2 8" xfId="13753"/>
    <cellStyle name="Обычный 6 2 4 2 2 8 2" xfId="58436"/>
    <cellStyle name="Обычный 6 2 4 2 2 9" xfId="13754"/>
    <cellStyle name="Обычный 6 2 4 2 2 9 2" xfId="58437"/>
    <cellStyle name="Обычный 6 2 4 2 2_Лист1" xfId="58438"/>
    <cellStyle name="Обычный 6 2 4 2 3" xfId="13755"/>
    <cellStyle name="Обычный 6 2 4 2 3 10" xfId="35623"/>
    <cellStyle name="Обычный 6 2 4 2 3 11" xfId="35624"/>
    <cellStyle name="Обычный 6 2 4 2 3 2" xfId="13756"/>
    <cellStyle name="Обычный 6 2 4 2 3 2 2" xfId="13757"/>
    <cellStyle name="Обычный 6 2 4 2 3 2 2 2" xfId="13758"/>
    <cellStyle name="Обычный 6 2 4 2 3 2 2 2 2" xfId="58439"/>
    <cellStyle name="Обычный 6 2 4 2 3 2 2 2 2 2" xfId="58440"/>
    <cellStyle name="Обычный 6 2 4 2 3 2 2 2 3" xfId="58441"/>
    <cellStyle name="Обычный 6 2 4 2 3 2 2 3" xfId="13759"/>
    <cellStyle name="Обычный 6 2 4 2 3 2 2 3 2" xfId="58442"/>
    <cellStyle name="Обычный 6 2 4 2 3 2 2 4" xfId="58443"/>
    <cellStyle name="Обычный 6 2 4 2 3 2 2_НВВ РСК 2019 (II пол) МАКС" xfId="58444"/>
    <cellStyle name="Обычный 6 2 4 2 3 2 3" xfId="13760"/>
    <cellStyle name="Обычный 6 2 4 2 3 2 3 2" xfId="13761"/>
    <cellStyle name="Обычный 6 2 4 2 3 2 3 2 2" xfId="58445"/>
    <cellStyle name="Обычный 6 2 4 2 3 2 3 3" xfId="13762"/>
    <cellStyle name="Обычный 6 2 4 2 3 2 3 3 2" xfId="58446"/>
    <cellStyle name="Обычный 6 2 4 2 3 2 3 4" xfId="58447"/>
    <cellStyle name="Обычный 6 2 4 2 3 2 4" xfId="13763"/>
    <cellStyle name="Обычный 6 2 4 2 3 2 4 2" xfId="58448"/>
    <cellStyle name="Обычный 6 2 4 2 3 2 5" xfId="13764"/>
    <cellStyle name="Обычный 6 2 4 2 3 2 5 2" xfId="58449"/>
    <cellStyle name="Обычный 6 2 4 2 3 2 6" xfId="13765"/>
    <cellStyle name="Обычный 6 2 4 2 3 2 6 2" xfId="58450"/>
    <cellStyle name="Обычный 6 2 4 2 3 2 7" xfId="35625"/>
    <cellStyle name="Обычный 6 2 4 2 3 2 7 2" xfId="58451"/>
    <cellStyle name="Обычный 6 2 4 2 3 2 8" xfId="35626"/>
    <cellStyle name="Обычный 6 2 4 2 3 2 8 2" xfId="58452"/>
    <cellStyle name="Обычный 6 2 4 2 3 2 9" xfId="58453"/>
    <cellStyle name="Обычный 6 2 4 2 3 2_Лист1" xfId="58454"/>
    <cellStyle name="Обычный 6 2 4 2 3 3" xfId="13766"/>
    <cellStyle name="Обычный 6 2 4 2 3 3 2" xfId="13767"/>
    <cellStyle name="Обычный 6 2 4 2 3 3 2 2" xfId="58455"/>
    <cellStyle name="Обычный 6 2 4 2 3 3 2 2 2" xfId="58456"/>
    <cellStyle name="Обычный 6 2 4 2 3 3 2 3" xfId="58457"/>
    <cellStyle name="Обычный 6 2 4 2 3 3 3" xfId="13768"/>
    <cellStyle name="Обычный 6 2 4 2 3 3 3 2" xfId="58458"/>
    <cellStyle name="Обычный 6 2 4 2 3 3 4" xfId="58459"/>
    <cellStyle name="Обычный 6 2 4 2 3 3_НВВ РСК 2019 (II пол) МАКС" xfId="58460"/>
    <cellStyle name="Обычный 6 2 4 2 3 4" xfId="13769"/>
    <cellStyle name="Обычный 6 2 4 2 3 4 2" xfId="13770"/>
    <cellStyle name="Обычный 6 2 4 2 3 4 2 2" xfId="58461"/>
    <cellStyle name="Обычный 6 2 4 2 3 4 3" xfId="13771"/>
    <cellStyle name="Обычный 6 2 4 2 3 4 3 2" xfId="58462"/>
    <cellStyle name="Обычный 6 2 4 2 3 4 4" xfId="58463"/>
    <cellStyle name="Обычный 6 2 4 2 3 5" xfId="13772"/>
    <cellStyle name="Обычный 6 2 4 2 3 5 2" xfId="58464"/>
    <cellStyle name="Обычный 6 2 4 2 3 6" xfId="13773"/>
    <cellStyle name="Обычный 6 2 4 2 3 6 2" xfId="58465"/>
    <cellStyle name="Обычный 6 2 4 2 3 7" xfId="13774"/>
    <cellStyle name="Обычный 6 2 4 2 3 7 2" xfId="58466"/>
    <cellStyle name="Обычный 6 2 4 2 3 8" xfId="13775"/>
    <cellStyle name="Обычный 6 2 4 2 3 8 2" xfId="58467"/>
    <cellStyle name="Обычный 6 2 4 2 3 9" xfId="13776"/>
    <cellStyle name="Обычный 6 2 4 2 3 9 2" xfId="58468"/>
    <cellStyle name="Обычный 6 2 4 2 3_Лист1" xfId="58469"/>
    <cellStyle name="Обычный 6 2 4 2 4" xfId="13777"/>
    <cellStyle name="Обычный 6 2 4 2 4 2" xfId="13778"/>
    <cellStyle name="Обычный 6 2 4 2 4 2 2" xfId="13779"/>
    <cellStyle name="Обычный 6 2 4 2 4 2 2 2" xfId="58470"/>
    <cellStyle name="Обычный 6 2 4 2 4 2 2 2 2" xfId="58471"/>
    <cellStyle name="Обычный 6 2 4 2 4 2 2 3" xfId="58472"/>
    <cellStyle name="Обычный 6 2 4 2 4 2 3" xfId="13780"/>
    <cellStyle name="Обычный 6 2 4 2 4 2 3 2" xfId="58473"/>
    <cellStyle name="Обычный 6 2 4 2 4 2 4" xfId="58474"/>
    <cellStyle name="Обычный 6 2 4 2 4 2_НВВ РСК 2019 (II пол) МАКС" xfId="58475"/>
    <cellStyle name="Обычный 6 2 4 2 4 3" xfId="13781"/>
    <cellStyle name="Обычный 6 2 4 2 4 3 2" xfId="13782"/>
    <cellStyle name="Обычный 6 2 4 2 4 3 2 2" xfId="58476"/>
    <cellStyle name="Обычный 6 2 4 2 4 3 3" xfId="13783"/>
    <cellStyle name="Обычный 6 2 4 2 4 3 3 2" xfId="58477"/>
    <cellStyle name="Обычный 6 2 4 2 4 3 4" xfId="58478"/>
    <cellStyle name="Обычный 6 2 4 2 4 4" xfId="13784"/>
    <cellStyle name="Обычный 6 2 4 2 4 4 2" xfId="58479"/>
    <cellStyle name="Обычный 6 2 4 2 4 5" xfId="13785"/>
    <cellStyle name="Обычный 6 2 4 2 4 5 2" xfId="58480"/>
    <cellStyle name="Обычный 6 2 4 2 4 6" xfId="13786"/>
    <cellStyle name="Обычный 6 2 4 2 4 6 2" xfId="58481"/>
    <cellStyle name="Обычный 6 2 4 2 4 7" xfId="35627"/>
    <cellStyle name="Обычный 6 2 4 2 4 7 2" xfId="58482"/>
    <cellStyle name="Обычный 6 2 4 2 4 8" xfId="35628"/>
    <cellStyle name="Обычный 6 2 4 2 4 8 2" xfId="58483"/>
    <cellStyle name="Обычный 6 2 4 2 4 9" xfId="58484"/>
    <cellStyle name="Обычный 6 2 4 2 4_Лист1" xfId="58485"/>
    <cellStyle name="Обычный 6 2 4 2 5" xfId="13787"/>
    <cellStyle name="Обычный 6 2 4 2 5 2" xfId="13788"/>
    <cellStyle name="Обычный 6 2 4 2 5 2 2" xfId="58486"/>
    <cellStyle name="Обычный 6 2 4 2 5 2 2 2" xfId="58487"/>
    <cellStyle name="Обычный 6 2 4 2 5 2 3" xfId="58488"/>
    <cellStyle name="Обычный 6 2 4 2 5 3" xfId="13789"/>
    <cellStyle name="Обычный 6 2 4 2 5 3 2" xfId="58489"/>
    <cellStyle name="Обычный 6 2 4 2 5 4" xfId="58490"/>
    <cellStyle name="Обычный 6 2 4 2 5_НВВ РСК 2019 (II пол) МАКС" xfId="58491"/>
    <cellStyle name="Обычный 6 2 4 2 6" xfId="13790"/>
    <cellStyle name="Обычный 6 2 4 2 6 2" xfId="13791"/>
    <cellStyle name="Обычный 6 2 4 2 6 2 2" xfId="58492"/>
    <cellStyle name="Обычный 6 2 4 2 6 3" xfId="13792"/>
    <cellStyle name="Обычный 6 2 4 2 6 3 2" xfId="58493"/>
    <cellStyle name="Обычный 6 2 4 2 6 4" xfId="58494"/>
    <cellStyle name="Обычный 6 2 4 2 7" xfId="13793"/>
    <cellStyle name="Обычный 6 2 4 2 7 2" xfId="58495"/>
    <cellStyle name="Обычный 6 2 4 2 8" xfId="13794"/>
    <cellStyle name="Обычный 6 2 4 2 8 2" xfId="58496"/>
    <cellStyle name="Обычный 6 2 4 2 9" xfId="13795"/>
    <cellStyle name="Обычный 6 2 4 2 9 2" xfId="58497"/>
    <cellStyle name="Обычный 6 2 4 2_Лист1" xfId="58498"/>
    <cellStyle name="Обычный 6 2 4 3" xfId="13796"/>
    <cellStyle name="Обычный 6 2 4 3 10" xfId="35629"/>
    <cellStyle name="Обычный 6 2 4 3 11" xfId="35630"/>
    <cellStyle name="Обычный 6 2 4 3 2" xfId="13797"/>
    <cellStyle name="Обычный 6 2 4 3 2 2" xfId="13798"/>
    <cellStyle name="Обычный 6 2 4 3 2 2 2" xfId="13799"/>
    <cellStyle name="Обычный 6 2 4 3 2 2 2 2" xfId="58499"/>
    <cellStyle name="Обычный 6 2 4 3 2 2 2 2 2" xfId="58500"/>
    <cellStyle name="Обычный 6 2 4 3 2 2 2 3" xfId="58501"/>
    <cellStyle name="Обычный 6 2 4 3 2 2 3" xfId="13800"/>
    <cellStyle name="Обычный 6 2 4 3 2 2 3 2" xfId="58502"/>
    <cellStyle name="Обычный 6 2 4 3 2 2 4" xfId="58503"/>
    <cellStyle name="Обычный 6 2 4 3 2 2_НВВ РСК 2019 (II пол) МАКС" xfId="58504"/>
    <cellStyle name="Обычный 6 2 4 3 2 3" xfId="13801"/>
    <cellStyle name="Обычный 6 2 4 3 2 3 2" xfId="13802"/>
    <cellStyle name="Обычный 6 2 4 3 2 3 2 2" xfId="58505"/>
    <cellStyle name="Обычный 6 2 4 3 2 3 3" xfId="13803"/>
    <cellStyle name="Обычный 6 2 4 3 2 3 3 2" xfId="58506"/>
    <cellStyle name="Обычный 6 2 4 3 2 3 4" xfId="58507"/>
    <cellStyle name="Обычный 6 2 4 3 2 4" xfId="13804"/>
    <cellStyle name="Обычный 6 2 4 3 2 4 2" xfId="58508"/>
    <cellStyle name="Обычный 6 2 4 3 2 5" xfId="13805"/>
    <cellStyle name="Обычный 6 2 4 3 2 5 2" xfId="58509"/>
    <cellStyle name="Обычный 6 2 4 3 2 6" xfId="13806"/>
    <cellStyle name="Обычный 6 2 4 3 2 6 2" xfId="58510"/>
    <cellStyle name="Обычный 6 2 4 3 2 7" xfId="35631"/>
    <cellStyle name="Обычный 6 2 4 3 2 7 2" xfId="58511"/>
    <cellStyle name="Обычный 6 2 4 3 2 8" xfId="35632"/>
    <cellStyle name="Обычный 6 2 4 3 2 8 2" xfId="58512"/>
    <cellStyle name="Обычный 6 2 4 3 2 9" xfId="58513"/>
    <cellStyle name="Обычный 6 2 4 3 2_Лист1" xfId="58514"/>
    <cellStyle name="Обычный 6 2 4 3 3" xfId="13807"/>
    <cellStyle name="Обычный 6 2 4 3 3 2" xfId="13808"/>
    <cellStyle name="Обычный 6 2 4 3 3 2 2" xfId="58515"/>
    <cellStyle name="Обычный 6 2 4 3 3 2 2 2" xfId="58516"/>
    <cellStyle name="Обычный 6 2 4 3 3 2 3" xfId="58517"/>
    <cellStyle name="Обычный 6 2 4 3 3 3" xfId="13809"/>
    <cellStyle name="Обычный 6 2 4 3 3 3 2" xfId="58518"/>
    <cellStyle name="Обычный 6 2 4 3 3 4" xfId="58519"/>
    <cellStyle name="Обычный 6 2 4 3 3_НВВ РСК 2019 (II пол) МАКС" xfId="58520"/>
    <cellStyle name="Обычный 6 2 4 3 4" xfId="13810"/>
    <cellStyle name="Обычный 6 2 4 3 4 2" xfId="13811"/>
    <cellStyle name="Обычный 6 2 4 3 4 2 2" xfId="58521"/>
    <cellStyle name="Обычный 6 2 4 3 4 3" xfId="13812"/>
    <cellStyle name="Обычный 6 2 4 3 4 3 2" xfId="58522"/>
    <cellStyle name="Обычный 6 2 4 3 4 4" xfId="58523"/>
    <cellStyle name="Обычный 6 2 4 3 5" xfId="13813"/>
    <cellStyle name="Обычный 6 2 4 3 5 2" xfId="58524"/>
    <cellStyle name="Обычный 6 2 4 3 6" xfId="13814"/>
    <cellStyle name="Обычный 6 2 4 3 6 2" xfId="58525"/>
    <cellStyle name="Обычный 6 2 4 3 7" xfId="13815"/>
    <cellStyle name="Обычный 6 2 4 3 7 2" xfId="58526"/>
    <cellStyle name="Обычный 6 2 4 3 8" xfId="13816"/>
    <cellStyle name="Обычный 6 2 4 3 8 2" xfId="58527"/>
    <cellStyle name="Обычный 6 2 4 3 9" xfId="13817"/>
    <cellStyle name="Обычный 6 2 4 3 9 2" xfId="58528"/>
    <cellStyle name="Обычный 6 2 4 3_Лист1" xfId="58529"/>
    <cellStyle name="Обычный 6 2 4 4" xfId="13818"/>
    <cellStyle name="Обычный 6 2 4 4 10" xfId="35633"/>
    <cellStyle name="Обычный 6 2 4 4 11" xfId="35634"/>
    <cellStyle name="Обычный 6 2 4 4 2" xfId="13819"/>
    <cellStyle name="Обычный 6 2 4 4 2 2" xfId="13820"/>
    <cellStyle name="Обычный 6 2 4 4 2 2 2" xfId="13821"/>
    <cellStyle name="Обычный 6 2 4 4 2 2 2 2" xfId="58530"/>
    <cellStyle name="Обычный 6 2 4 4 2 2 2 2 2" xfId="58531"/>
    <cellStyle name="Обычный 6 2 4 4 2 2 2 3" xfId="58532"/>
    <cellStyle name="Обычный 6 2 4 4 2 2 3" xfId="13822"/>
    <cellStyle name="Обычный 6 2 4 4 2 2 3 2" xfId="58533"/>
    <cellStyle name="Обычный 6 2 4 4 2 2 4" xfId="58534"/>
    <cellStyle name="Обычный 6 2 4 4 2 2_НВВ РСК 2019 (II пол) МАКС" xfId="58535"/>
    <cellStyle name="Обычный 6 2 4 4 2 3" xfId="13823"/>
    <cellStyle name="Обычный 6 2 4 4 2 3 2" xfId="13824"/>
    <cellStyle name="Обычный 6 2 4 4 2 3 2 2" xfId="58536"/>
    <cellStyle name="Обычный 6 2 4 4 2 3 3" xfId="13825"/>
    <cellStyle name="Обычный 6 2 4 4 2 3 3 2" xfId="58537"/>
    <cellStyle name="Обычный 6 2 4 4 2 3 4" xfId="58538"/>
    <cellStyle name="Обычный 6 2 4 4 2 4" xfId="13826"/>
    <cellStyle name="Обычный 6 2 4 4 2 4 2" xfId="58539"/>
    <cellStyle name="Обычный 6 2 4 4 2 5" xfId="13827"/>
    <cellStyle name="Обычный 6 2 4 4 2 5 2" xfId="58540"/>
    <cellStyle name="Обычный 6 2 4 4 2 6" xfId="13828"/>
    <cellStyle name="Обычный 6 2 4 4 2 6 2" xfId="58541"/>
    <cellStyle name="Обычный 6 2 4 4 2 7" xfId="35635"/>
    <cellStyle name="Обычный 6 2 4 4 2 7 2" xfId="58542"/>
    <cellStyle name="Обычный 6 2 4 4 2 8" xfId="35636"/>
    <cellStyle name="Обычный 6 2 4 4 2 8 2" xfId="58543"/>
    <cellStyle name="Обычный 6 2 4 4 2 9" xfId="58544"/>
    <cellStyle name="Обычный 6 2 4 4 2_Лист1" xfId="58545"/>
    <cellStyle name="Обычный 6 2 4 4 3" xfId="13829"/>
    <cellStyle name="Обычный 6 2 4 4 3 2" xfId="13830"/>
    <cellStyle name="Обычный 6 2 4 4 3 2 2" xfId="58546"/>
    <cellStyle name="Обычный 6 2 4 4 3 2 2 2" xfId="58547"/>
    <cellStyle name="Обычный 6 2 4 4 3 2 3" xfId="58548"/>
    <cellStyle name="Обычный 6 2 4 4 3 3" xfId="13831"/>
    <cellStyle name="Обычный 6 2 4 4 3 3 2" xfId="58549"/>
    <cellStyle name="Обычный 6 2 4 4 3 4" xfId="58550"/>
    <cellStyle name="Обычный 6 2 4 4 3_НВВ РСК 2019 (II пол) МАКС" xfId="58551"/>
    <cellStyle name="Обычный 6 2 4 4 4" xfId="13832"/>
    <cellStyle name="Обычный 6 2 4 4 4 2" xfId="13833"/>
    <cellStyle name="Обычный 6 2 4 4 4 2 2" xfId="58552"/>
    <cellStyle name="Обычный 6 2 4 4 4 3" xfId="13834"/>
    <cellStyle name="Обычный 6 2 4 4 4 3 2" xfId="58553"/>
    <cellStyle name="Обычный 6 2 4 4 4 4" xfId="58554"/>
    <cellStyle name="Обычный 6 2 4 4 5" xfId="13835"/>
    <cellStyle name="Обычный 6 2 4 4 5 2" xfId="58555"/>
    <cellStyle name="Обычный 6 2 4 4 6" xfId="13836"/>
    <cellStyle name="Обычный 6 2 4 4 6 2" xfId="58556"/>
    <cellStyle name="Обычный 6 2 4 4 7" xfId="13837"/>
    <cellStyle name="Обычный 6 2 4 4 7 2" xfId="58557"/>
    <cellStyle name="Обычный 6 2 4 4 8" xfId="13838"/>
    <cellStyle name="Обычный 6 2 4 4 8 2" xfId="58558"/>
    <cellStyle name="Обычный 6 2 4 4 9" xfId="13839"/>
    <cellStyle name="Обычный 6 2 4 4 9 2" xfId="58559"/>
    <cellStyle name="Обычный 6 2 4 4_Лист1" xfId="58560"/>
    <cellStyle name="Обычный 6 2 4 5" xfId="13840"/>
    <cellStyle name="Обычный 6 2 4 5 2" xfId="13841"/>
    <cellStyle name="Обычный 6 2 4 5 2 2" xfId="13842"/>
    <cellStyle name="Обычный 6 2 4 5 2 2 2" xfId="58561"/>
    <cellStyle name="Обычный 6 2 4 5 2 2 2 2" xfId="58562"/>
    <cellStyle name="Обычный 6 2 4 5 2 2 3" xfId="58563"/>
    <cellStyle name="Обычный 6 2 4 5 2 3" xfId="13843"/>
    <cellStyle name="Обычный 6 2 4 5 2 3 2" xfId="58564"/>
    <cellStyle name="Обычный 6 2 4 5 2 4" xfId="58565"/>
    <cellStyle name="Обычный 6 2 4 5 2_НВВ РСК 2019 (II пол) МАКС" xfId="58566"/>
    <cellStyle name="Обычный 6 2 4 5 3" xfId="13844"/>
    <cellStyle name="Обычный 6 2 4 5 3 2" xfId="13845"/>
    <cellStyle name="Обычный 6 2 4 5 3 2 2" xfId="58567"/>
    <cellStyle name="Обычный 6 2 4 5 3 3" xfId="13846"/>
    <cellStyle name="Обычный 6 2 4 5 3 3 2" xfId="58568"/>
    <cellStyle name="Обычный 6 2 4 5 3 4" xfId="58569"/>
    <cellStyle name="Обычный 6 2 4 5 4" xfId="13847"/>
    <cellStyle name="Обычный 6 2 4 5 4 2" xfId="58570"/>
    <cellStyle name="Обычный 6 2 4 5 5" xfId="13848"/>
    <cellStyle name="Обычный 6 2 4 5 5 2" xfId="58571"/>
    <cellStyle name="Обычный 6 2 4 5 6" xfId="13849"/>
    <cellStyle name="Обычный 6 2 4 5 6 2" xfId="58572"/>
    <cellStyle name="Обычный 6 2 4 5 7" xfId="35637"/>
    <cellStyle name="Обычный 6 2 4 5 7 2" xfId="58573"/>
    <cellStyle name="Обычный 6 2 4 5 8" xfId="35638"/>
    <cellStyle name="Обычный 6 2 4 5 8 2" xfId="58574"/>
    <cellStyle name="Обычный 6 2 4 5 9" xfId="58575"/>
    <cellStyle name="Обычный 6 2 4 5_Лист1" xfId="58576"/>
    <cellStyle name="Обычный 6 2 4 6" xfId="13850"/>
    <cellStyle name="Обычный 6 2 4 6 2" xfId="13851"/>
    <cellStyle name="Обычный 6 2 4 6 2 2" xfId="58577"/>
    <cellStyle name="Обычный 6 2 4 6 2 2 2" xfId="58578"/>
    <cellStyle name="Обычный 6 2 4 6 2 3" xfId="58579"/>
    <cellStyle name="Обычный 6 2 4 6 3" xfId="13852"/>
    <cellStyle name="Обычный 6 2 4 6 3 2" xfId="58580"/>
    <cellStyle name="Обычный 6 2 4 6 4" xfId="58581"/>
    <cellStyle name="Обычный 6 2 4 6_НВВ РСК 2019 (II пол) МАКС" xfId="58582"/>
    <cellStyle name="Обычный 6 2 4 7" xfId="13853"/>
    <cellStyle name="Обычный 6 2 4 7 2" xfId="13854"/>
    <cellStyle name="Обычный 6 2 4 7 2 2" xfId="58583"/>
    <cellStyle name="Обычный 6 2 4 7 3" xfId="13855"/>
    <cellStyle name="Обычный 6 2 4 7 3 2" xfId="58584"/>
    <cellStyle name="Обычный 6 2 4 7 4" xfId="58585"/>
    <cellStyle name="Обычный 6 2 4 8" xfId="13856"/>
    <cellStyle name="Обычный 6 2 4 8 2" xfId="58586"/>
    <cellStyle name="Обычный 6 2 4 9" xfId="13857"/>
    <cellStyle name="Обычный 6 2 4 9 2" xfId="58587"/>
    <cellStyle name="Обычный 6 2 4_Лист1" xfId="58588"/>
    <cellStyle name="Обычный 6 2 5" xfId="13858"/>
    <cellStyle name="Обычный 6 2 5 10" xfId="13859"/>
    <cellStyle name="Обычный 6 2 5 10 2" xfId="58589"/>
    <cellStyle name="Обычный 6 2 5 11" xfId="13860"/>
    <cellStyle name="Обычный 6 2 5 11 2" xfId="58590"/>
    <cellStyle name="Обычный 6 2 5 12" xfId="13861"/>
    <cellStyle name="Обычный 6 2 5 12 2" xfId="58591"/>
    <cellStyle name="Обычный 6 2 5 13" xfId="35639"/>
    <cellStyle name="Обычный 6 2 5 14" xfId="35640"/>
    <cellStyle name="Обычный 6 2 5 2" xfId="13862"/>
    <cellStyle name="Обычный 6 2 5 2 10" xfId="13863"/>
    <cellStyle name="Обычный 6 2 5 2 10 2" xfId="58592"/>
    <cellStyle name="Обычный 6 2 5 2 11" xfId="13864"/>
    <cellStyle name="Обычный 6 2 5 2 11 2" xfId="58593"/>
    <cellStyle name="Обычный 6 2 5 2 12" xfId="35641"/>
    <cellStyle name="Обычный 6 2 5 2 13" xfId="35642"/>
    <cellStyle name="Обычный 6 2 5 2 2" xfId="13865"/>
    <cellStyle name="Обычный 6 2 5 2 2 10" xfId="35643"/>
    <cellStyle name="Обычный 6 2 5 2 2 11" xfId="35644"/>
    <cellStyle name="Обычный 6 2 5 2 2 2" xfId="13866"/>
    <cellStyle name="Обычный 6 2 5 2 2 2 2" xfId="13867"/>
    <cellStyle name="Обычный 6 2 5 2 2 2 2 2" xfId="13868"/>
    <cellStyle name="Обычный 6 2 5 2 2 2 2 2 2" xfId="58594"/>
    <cellStyle name="Обычный 6 2 5 2 2 2 2 2 2 2" xfId="58595"/>
    <cellStyle name="Обычный 6 2 5 2 2 2 2 2 3" xfId="58596"/>
    <cellStyle name="Обычный 6 2 5 2 2 2 2 3" xfId="13869"/>
    <cellStyle name="Обычный 6 2 5 2 2 2 2 3 2" xfId="58597"/>
    <cellStyle name="Обычный 6 2 5 2 2 2 2 4" xfId="58598"/>
    <cellStyle name="Обычный 6 2 5 2 2 2 2_НВВ РСК 2019 (II пол) МАКС" xfId="58599"/>
    <cellStyle name="Обычный 6 2 5 2 2 2 3" xfId="13870"/>
    <cellStyle name="Обычный 6 2 5 2 2 2 3 2" xfId="13871"/>
    <cellStyle name="Обычный 6 2 5 2 2 2 3 2 2" xfId="58600"/>
    <cellStyle name="Обычный 6 2 5 2 2 2 3 3" xfId="13872"/>
    <cellStyle name="Обычный 6 2 5 2 2 2 3 3 2" xfId="58601"/>
    <cellStyle name="Обычный 6 2 5 2 2 2 3 4" xfId="58602"/>
    <cellStyle name="Обычный 6 2 5 2 2 2 4" xfId="13873"/>
    <cellStyle name="Обычный 6 2 5 2 2 2 4 2" xfId="58603"/>
    <cellStyle name="Обычный 6 2 5 2 2 2 5" xfId="13874"/>
    <cellStyle name="Обычный 6 2 5 2 2 2 5 2" xfId="58604"/>
    <cellStyle name="Обычный 6 2 5 2 2 2 6" xfId="13875"/>
    <cellStyle name="Обычный 6 2 5 2 2 2 6 2" xfId="58605"/>
    <cellStyle name="Обычный 6 2 5 2 2 2 7" xfId="35645"/>
    <cellStyle name="Обычный 6 2 5 2 2 2 7 2" xfId="58606"/>
    <cellStyle name="Обычный 6 2 5 2 2 2 8" xfId="35646"/>
    <cellStyle name="Обычный 6 2 5 2 2 2 8 2" xfId="58607"/>
    <cellStyle name="Обычный 6 2 5 2 2 2 9" xfId="58608"/>
    <cellStyle name="Обычный 6 2 5 2 2 2_Лист1" xfId="58609"/>
    <cellStyle name="Обычный 6 2 5 2 2 3" xfId="13876"/>
    <cellStyle name="Обычный 6 2 5 2 2 3 2" xfId="13877"/>
    <cellStyle name="Обычный 6 2 5 2 2 3 2 2" xfId="58610"/>
    <cellStyle name="Обычный 6 2 5 2 2 3 2 2 2" xfId="58611"/>
    <cellStyle name="Обычный 6 2 5 2 2 3 2 3" xfId="58612"/>
    <cellStyle name="Обычный 6 2 5 2 2 3 3" xfId="13878"/>
    <cellStyle name="Обычный 6 2 5 2 2 3 3 2" xfId="58613"/>
    <cellStyle name="Обычный 6 2 5 2 2 3 4" xfId="58614"/>
    <cellStyle name="Обычный 6 2 5 2 2 3_НВВ РСК 2019 (II пол) МАКС" xfId="58615"/>
    <cellStyle name="Обычный 6 2 5 2 2 4" xfId="13879"/>
    <cellStyle name="Обычный 6 2 5 2 2 4 2" xfId="13880"/>
    <cellStyle name="Обычный 6 2 5 2 2 4 2 2" xfId="58616"/>
    <cellStyle name="Обычный 6 2 5 2 2 4 3" xfId="13881"/>
    <cellStyle name="Обычный 6 2 5 2 2 4 3 2" xfId="58617"/>
    <cellStyle name="Обычный 6 2 5 2 2 4 4" xfId="58618"/>
    <cellStyle name="Обычный 6 2 5 2 2 5" xfId="13882"/>
    <cellStyle name="Обычный 6 2 5 2 2 5 2" xfId="58619"/>
    <cellStyle name="Обычный 6 2 5 2 2 6" xfId="13883"/>
    <cellStyle name="Обычный 6 2 5 2 2 6 2" xfId="58620"/>
    <cellStyle name="Обычный 6 2 5 2 2 7" xfId="13884"/>
    <cellStyle name="Обычный 6 2 5 2 2 7 2" xfId="58621"/>
    <cellStyle name="Обычный 6 2 5 2 2 8" xfId="13885"/>
    <cellStyle name="Обычный 6 2 5 2 2 8 2" xfId="58622"/>
    <cellStyle name="Обычный 6 2 5 2 2 9" xfId="13886"/>
    <cellStyle name="Обычный 6 2 5 2 2 9 2" xfId="58623"/>
    <cellStyle name="Обычный 6 2 5 2 2_Лист1" xfId="58624"/>
    <cellStyle name="Обычный 6 2 5 2 3" xfId="13887"/>
    <cellStyle name="Обычный 6 2 5 2 3 10" xfId="35647"/>
    <cellStyle name="Обычный 6 2 5 2 3 11" xfId="35648"/>
    <cellStyle name="Обычный 6 2 5 2 3 2" xfId="13888"/>
    <cellStyle name="Обычный 6 2 5 2 3 2 2" xfId="13889"/>
    <cellStyle name="Обычный 6 2 5 2 3 2 2 2" xfId="13890"/>
    <cellStyle name="Обычный 6 2 5 2 3 2 2 2 2" xfId="58625"/>
    <cellStyle name="Обычный 6 2 5 2 3 2 2 2 2 2" xfId="58626"/>
    <cellStyle name="Обычный 6 2 5 2 3 2 2 2 3" xfId="58627"/>
    <cellStyle name="Обычный 6 2 5 2 3 2 2 3" xfId="13891"/>
    <cellStyle name="Обычный 6 2 5 2 3 2 2 3 2" xfId="58628"/>
    <cellStyle name="Обычный 6 2 5 2 3 2 2 4" xfId="58629"/>
    <cellStyle name="Обычный 6 2 5 2 3 2 2_НВВ РСК 2019 (II пол) МАКС" xfId="58630"/>
    <cellStyle name="Обычный 6 2 5 2 3 2 3" xfId="13892"/>
    <cellStyle name="Обычный 6 2 5 2 3 2 3 2" xfId="13893"/>
    <cellStyle name="Обычный 6 2 5 2 3 2 3 2 2" xfId="58631"/>
    <cellStyle name="Обычный 6 2 5 2 3 2 3 3" xfId="13894"/>
    <cellStyle name="Обычный 6 2 5 2 3 2 3 3 2" xfId="58632"/>
    <cellStyle name="Обычный 6 2 5 2 3 2 3 4" xfId="58633"/>
    <cellStyle name="Обычный 6 2 5 2 3 2 4" xfId="13895"/>
    <cellStyle name="Обычный 6 2 5 2 3 2 4 2" xfId="58634"/>
    <cellStyle name="Обычный 6 2 5 2 3 2 5" xfId="13896"/>
    <cellStyle name="Обычный 6 2 5 2 3 2 5 2" xfId="58635"/>
    <cellStyle name="Обычный 6 2 5 2 3 2 6" xfId="13897"/>
    <cellStyle name="Обычный 6 2 5 2 3 2 6 2" xfId="58636"/>
    <cellStyle name="Обычный 6 2 5 2 3 2 7" xfId="35649"/>
    <cellStyle name="Обычный 6 2 5 2 3 2 7 2" xfId="58637"/>
    <cellStyle name="Обычный 6 2 5 2 3 2 8" xfId="35650"/>
    <cellStyle name="Обычный 6 2 5 2 3 2 8 2" xfId="58638"/>
    <cellStyle name="Обычный 6 2 5 2 3 2 9" xfId="58639"/>
    <cellStyle name="Обычный 6 2 5 2 3 2_Лист1" xfId="58640"/>
    <cellStyle name="Обычный 6 2 5 2 3 3" xfId="13898"/>
    <cellStyle name="Обычный 6 2 5 2 3 3 2" xfId="13899"/>
    <cellStyle name="Обычный 6 2 5 2 3 3 2 2" xfId="58641"/>
    <cellStyle name="Обычный 6 2 5 2 3 3 2 2 2" xfId="58642"/>
    <cellStyle name="Обычный 6 2 5 2 3 3 2 3" xfId="58643"/>
    <cellStyle name="Обычный 6 2 5 2 3 3 3" xfId="13900"/>
    <cellStyle name="Обычный 6 2 5 2 3 3 3 2" xfId="58644"/>
    <cellStyle name="Обычный 6 2 5 2 3 3 4" xfId="58645"/>
    <cellStyle name="Обычный 6 2 5 2 3 3_НВВ РСК 2019 (II пол) МАКС" xfId="58646"/>
    <cellStyle name="Обычный 6 2 5 2 3 4" xfId="13901"/>
    <cellStyle name="Обычный 6 2 5 2 3 4 2" xfId="13902"/>
    <cellStyle name="Обычный 6 2 5 2 3 4 2 2" xfId="58647"/>
    <cellStyle name="Обычный 6 2 5 2 3 4 3" xfId="13903"/>
    <cellStyle name="Обычный 6 2 5 2 3 4 3 2" xfId="58648"/>
    <cellStyle name="Обычный 6 2 5 2 3 4 4" xfId="58649"/>
    <cellStyle name="Обычный 6 2 5 2 3 5" xfId="13904"/>
    <cellStyle name="Обычный 6 2 5 2 3 5 2" xfId="58650"/>
    <cellStyle name="Обычный 6 2 5 2 3 6" xfId="13905"/>
    <cellStyle name="Обычный 6 2 5 2 3 6 2" xfId="58651"/>
    <cellStyle name="Обычный 6 2 5 2 3 7" xfId="13906"/>
    <cellStyle name="Обычный 6 2 5 2 3 7 2" xfId="58652"/>
    <cellStyle name="Обычный 6 2 5 2 3 8" xfId="13907"/>
    <cellStyle name="Обычный 6 2 5 2 3 8 2" xfId="58653"/>
    <cellStyle name="Обычный 6 2 5 2 3 9" xfId="13908"/>
    <cellStyle name="Обычный 6 2 5 2 3 9 2" xfId="58654"/>
    <cellStyle name="Обычный 6 2 5 2 3_Лист1" xfId="58655"/>
    <cellStyle name="Обычный 6 2 5 2 4" xfId="13909"/>
    <cellStyle name="Обычный 6 2 5 2 4 2" xfId="13910"/>
    <cellStyle name="Обычный 6 2 5 2 4 2 2" xfId="13911"/>
    <cellStyle name="Обычный 6 2 5 2 4 2 2 2" xfId="58656"/>
    <cellStyle name="Обычный 6 2 5 2 4 2 2 2 2" xfId="58657"/>
    <cellStyle name="Обычный 6 2 5 2 4 2 2 3" xfId="58658"/>
    <cellStyle name="Обычный 6 2 5 2 4 2 3" xfId="13912"/>
    <cellStyle name="Обычный 6 2 5 2 4 2 3 2" xfId="58659"/>
    <cellStyle name="Обычный 6 2 5 2 4 2 4" xfId="58660"/>
    <cellStyle name="Обычный 6 2 5 2 4 2_НВВ РСК 2019 (II пол) МАКС" xfId="58661"/>
    <cellStyle name="Обычный 6 2 5 2 4 3" xfId="13913"/>
    <cellStyle name="Обычный 6 2 5 2 4 3 2" xfId="13914"/>
    <cellStyle name="Обычный 6 2 5 2 4 3 2 2" xfId="58662"/>
    <cellStyle name="Обычный 6 2 5 2 4 3 3" xfId="13915"/>
    <cellStyle name="Обычный 6 2 5 2 4 3 3 2" xfId="58663"/>
    <cellStyle name="Обычный 6 2 5 2 4 3 4" xfId="58664"/>
    <cellStyle name="Обычный 6 2 5 2 4 4" xfId="13916"/>
    <cellStyle name="Обычный 6 2 5 2 4 4 2" xfId="58665"/>
    <cellStyle name="Обычный 6 2 5 2 4 5" xfId="13917"/>
    <cellStyle name="Обычный 6 2 5 2 4 5 2" xfId="58666"/>
    <cellStyle name="Обычный 6 2 5 2 4 6" xfId="13918"/>
    <cellStyle name="Обычный 6 2 5 2 4 6 2" xfId="58667"/>
    <cellStyle name="Обычный 6 2 5 2 4 7" xfId="35651"/>
    <cellStyle name="Обычный 6 2 5 2 4 7 2" xfId="58668"/>
    <cellStyle name="Обычный 6 2 5 2 4 8" xfId="35652"/>
    <cellStyle name="Обычный 6 2 5 2 4 8 2" xfId="58669"/>
    <cellStyle name="Обычный 6 2 5 2 4 9" xfId="58670"/>
    <cellStyle name="Обычный 6 2 5 2 4_Лист1" xfId="58671"/>
    <cellStyle name="Обычный 6 2 5 2 5" xfId="13919"/>
    <cellStyle name="Обычный 6 2 5 2 5 2" xfId="13920"/>
    <cellStyle name="Обычный 6 2 5 2 5 2 2" xfId="58672"/>
    <cellStyle name="Обычный 6 2 5 2 5 2 2 2" xfId="58673"/>
    <cellStyle name="Обычный 6 2 5 2 5 2 3" xfId="58674"/>
    <cellStyle name="Обычный 6 2 5 2 5 3" xfId="13921"/>
    <cellStyle name="Обычный 6 2 5 2 5 3 2" xfId="58675"/>
    <cellStyle name="Обычный 6 2 5 2 5 4" xfId="58676"/>
    <cellStyle name="Обычный 6 2 5 2 5_НВВ РСК 2019 (II пол) МАКС" xfId="58677"/>
    <cellStyle name="Обычный 6 2 5 2 6" xfId="13922"/>
    <cellStyle name="Обычный 6 2 5 2 6 2" xfId="13923"/>
    <cellStyle name="Обычный 6 2 5 2 6 2 2" xfId="58678"/>
    <cellStyle name="Обычный 6 2 5 2 6 3" xfId="13924"/>
    <cellStyle name="Обычный 6 2 5 2 6 3 2" xfId="58679"/>
    <cellStyle name="Обычный 6 2 5 2 6 4" xfId="58680"/>
    <cellStyle name="Обычный 6 2 5 2 7" xfId="13925"/>
    <cellStyle name="Обычный 6 2 5 2 7 2" xfId="58681"/>
    <cellStyle name="Обычный 6 2 5 2 8" xfId="13926"/>
    <cellStyle name="Обычный 6 2 5 2 8 2" xfId="58682"/>
    <cellStyle name="Обычный 6 2 5 2 9" xfId="13927"/>
    <cellStyle name="Обычный 6 2 5 2 9 2" xfId="58683"/>
    <cellStyle name="Обычный 6 2 5 2_Лист1" xfId="58684"/>
    <cellStyle name="Обычный 6 2 5 3" xfId="13928"/>
    <cellStyle name="Обычный 6 2 5 3 10" xfId="35653"/>
    <cellStyle name="Обычный 6 2 5 3 11" xfId="35654"/>
    <cellStyle name="Обычный 6 2 5 3 2" xfId="13929"/>
    <cellStyle name="Обычный 6 2 5 3 2 2" xfId="13930"/>
    <cellStyle name="Обычный 6 2 5 3 2 2 2" xfId="13931"/>
    <cellStyle name="Обычный 6 2 5 3 2 2 2 2" xfId="58685"/>
    <cellStyle name="Обычный 6 2 5 3 2 2 2 2 2" xfId="58686"/>
    <cellStyle name="Обычный 6 2 5 3 2 2 2 3" xfId="58687"/>
    <cellStyle name="Обычный 6 2 5 3 2 2 3" xfId="13932"/>
    <cellStyle name="Обычный 6 2 5 3 2 2 3 2" xfId="58688"/>
    <cellStyle name="Обычный 6 2 5 3 2 2 4" xfId="58689"/>
    <cellStyle name="Обычный 6 2 5 3 2 2_НВВ РСК 2019 (II пол) МАКС" xfId="58690"/>
    <cellStyle name="Обычный 6 2 5 3 2 3" xfId="13933"/>
    <cellStyle name="Обычный 6 2 5 3 2 3 2" xfId="13934"/>
    <cellStyle name="Обычный 6 2 5 3 2 3 2 2" xfId="58691"/>
    <cellStyle name="Обычный 6 2 5 3 2 3 3" xfId="13935"/>
    <cellStyle name="Обычный 6 2 5 3 2 3 3 2" xfId="58692"/>
    <cellStyle name="Обычный 6 2 5 3 2 3 4" xfId="58693"/>
    <cellStyle name="Обычный 6 2 5 3 2 4" xfId="13936"/>
    <cellStyle name="Обычный 6 2 5 3 2 4 2" xfId="58694"/>
    <cellStyle name="Обычный 6 2 5 3 2 5" xfId="13937"/>
    <cellStyle name="Обычный 6 2 5 3 2 5 2" xfId="58695"/>
    <cellStyle name="Обычный 6 2 5 3 2 6" xfId="13938"/>
    <cellStyle name="Обычный 6 2 5 3 2 6 2" xfId="58696"/>
    <cellStyle name="Обычный 6 2 5 3 2 7" xfId="35655"/>
    <cellStyle name="Обычный 6 2 5 3 2 7 2" xfId="58697"/>
    <cellStyle name="Обычный 6 2 5 3 2 8" xfId="35656"/>
    <cellStyle name="Обычный 6 2 5 3 2 8 2" xfId="58698"/>
    <cellStyle name="Обычный 6 2 5 3 2 9" xfId="58699"/>
    <cellStyle name="Обычный 6 2 5 3 2_Лист1" xfId="58700"/>
    <cellStyle name="Обычный 6 2 5 3 3" xfId="13939"/>
    <cellStyle name="Обычный 6 2 5 3 3 2" xfId="13940"/>
    <cellStyle name="Обычный 6 2 5 3 3 2 2" xfId="58701"/>
    <cellStyle name="Обычный 6 2 5 3 3 2 2 2" xfId="58702"/>
    <cellStyle name="Обычный 6 2 5 3 3 2 3" xfId="58703"/>
    <cellStyle name="Обычный 6 2 5 3 3 3" xfId="13941"/>
    <cellStyle name="Обычный 6 2 5 3 3 3 2" xfId="58704"/>
    <cellStyle name="Обычный 6 2 5 3 3 4" xfId="58705"/>
    <cellStyle name="Обычный 6 2 5 3 3_НВВ РСК 2019 (II пол) МАКС" xfId="58706"/>
    <cellStyle name="Обычный 6 2 5 3 4" xfId="13942"/>
    <cellStyle name="Обычный 6 2 5 3 4 2" xfId="13943"/>
    <cellStyle name="Обычный 6 2 5 3 4 2 2" xfId="58707"/>
    <cellStyle name="Обычный 6 2 5 3 4 3" xfId="13944"/>
    <cellStyle name="Обычный 6 2 5 3 4 3 2" xfId="58708"/>
    <cellStyle name="Обычный 6 2 5 3 4 4" xfId="58709"/>
    <cellStyle name="Обычный 6 2 5 3 5" xfId="13945"/>
    <cellStyle name="Обычный 6 2 5 3 5 2" xfId="58710"/>
    <cellStyle name="Обычный 6 2 5 3 6" xfId="13946"/>
    <cellStyle name="Обычный 6 2 5 3 6 2" xfId="58711"/>
    <cellStyle name="Обычный 6 2 5 3 7" xfId="13947"/>
    <cellStyle name="Обычный 6 2 5 3 7 2" xfId="58712"/>
    <cellStyle name="Обычный 6 2 5 3 8" xfId="13948"/>
    <cellStyle name="Обычный 6 2 5 3 8 2" xfId="58713"/>
    <cellStyle name="Обычный 6 2 5 3 9" xfId="13949"/>
    <cellStyle name="Обычный 6 2 5 3 9 2" xfId="58714"/>
    <cellStyle name="Обычный 6 2 5 3_Лист1" xfId="58715"/>
    <cellStyle name="Обычный 6 2 5 4" xfId="13950"/>
    <cellStyle name="Обычный 6 2 5 4 10" xfId="35657"/>
    <cellStyle name="Обычный 6 2 5 4 11" xfId="35658"/>
    <cellStyle name="Обычный 6 2 5 4 2" xfId="13951"/>
    <cellStyle name="Обычный 6 2 5 4 2 2" xfId="13952"/>
    <cellStyle name="Обычный 6 2 5 4 2 2 2" xfId="13953"/>
    <cellStyle name="Обычный 6 2 5 4 2 2 2 2" xfId="58716"/>
    <cellStyle name="Обычный 6 2 5 4 2 2 2 2 2" xfId="58717"/>
    <cellStyle name="Обычный 6 2 5 4 2 2 2 3" xfId="58718"/>
    <cellStyle name="Обычный 6 2 5 4 2 2 3" xfId="13954"/>
    <cellStyle name="Обычный 6 2 5 4 2 2 3 2" xfId="58719"/>
    <cellStyle name="Обычный 6 2 5 4 2 2 4" xfId="58720"/>
    <cellStyle name="Обычный 6 2 5 4 2 2_НВВ РСК 2019 (II пол) МАКС" xfId="58721"/>
    <cellStyle name="Обычный 6 2 5 4 2 3" xfId="13955"/>
    <cellStyle name="Обычный 6 2 5 4 2 3 2" xfId="13956"/>
    <cellStyle name="Обычный 6 2 5 4 2 3 2 2" xfId="58722"/>
    <cellStyle name="Обычный 6 2 5 4 2 3 3" xfId="13957"/>
    <cellStyle name="Обычный 6 2 5 4 2 3 3 2" xfId="58723"/>
    <cellStyle name="Обычный 6 2 5 4 2 3 4" xfId="58724"/>
    <cellStyle name="Обычный 6 2 5 4 2 4" xfId="13958"/>
    <cellStyle name="Обычный 6 2 5 4 2 4 2" xfId="58725"/>
    <cellStyle name="Обычный 6 2 5 4 2 5" xfId="13959"/>
    <cellStyle name="Обычный 6 2 5 4 2 5 2" xfId="58726"/>
    <cellStyle name="Обычный 6 2 5 4 2 6" xfId="13960"/>
    <cellStyle name="Обычный 6 2 5 4 2 6 2" xfId="58727"/>
    <cellStyle name="Обычный 6 2 5 4 2 7" xfId="35659"/>
    <cellStyle name="Обычный 6 2 5 4 2 7 2" xfId="58728"/>
    <cellStyle name="Обычный 6 2 5 4 2 8" xfId="35660"/>
    <cellStyle name="Обычный 6 2 5 4 2 8 2" xfId="58729"/>
    <cellStyle name="Обычный 6 2 5 4 2 9" xfId="58730"/>
    <cellStyle name="Обычный 6 2 5 4 2_Лист1" xfId="58731"/>
    <cellStyle name="Обычный 6 2 5 4 3" xfId="13961"/>
    <cellStyle name="Обычный 6 2 5 4 3 2" xfId="13962"/>
    <cellStyle name="Обычный 6 2 5 4 3 2 2" xfId="58732"/>
    <cellStyle name="Обычный 6 2 5 4 3 2 2 2" xfId="58733"/>
    <cellStyle name="Обычный 6 2 5 4 3 2 3" xfId="58734"/>
    <cellStyle name="Обычный 6 2 5 4 3 3" xfId="13963"/>
    <cellStyle name="Обычный 6 2 5 4 3 3 2" xfId="58735"/>
    <cellStyle name="Обычный 6 2 5 4 3 4" xfId="58736"/>
    <cellStyle name="Обычный 6 2 5 4 3_НВВ РСК 2019 (II пол) МАКС" xfId="58737"/>
    <cellStyle name="Обычный 6 2 5 4 4" xfId="13964"/>
    <cellStyle name="Обычный 6 2 5 4 4 2" xfId="13965"/>
    <cellStyle name="Обычный 6 2 5 4 4 2 2" xfId="58738"/>
    <cellStyle name="Обычный 6 2 5 4 4 3" xfId="13966"/>
    <cellStyle name="Обычный 6 2 5 4 4 3 2" xfId="58739"/>
    <cellStyle name="Обычный 6 2 5 4 4 4" xfId="58740"/>
    <cellStyle name="Обычный 6 2 5 4 5" xfId="13967"/>
    <cellStyle name="Обычный 6 2 5 4 5 2" xfId="58741"/>
    <cellStyle name="Обычный 6 2 5 4 6" xfId="13968"/>
    <cellStyle name="Обычный 6 2 5 4 6 2" xfId="58742"/>
    <cellStyle name="Обычный 6 2 5 4 7" xfId="13969"/>
    <cellStyle name="Обычный 6 2 5 4 7 2" xfId="58743"/>
    <cellStyle name="Обычный 6 2 5 4 8" xfId="13970"/>
    <cellStyle name="Обычный 6 2 5 4 8 2" xfId="58744"/>
    <cellStyle name="Обычный 6 2 5 4 9" xfId="13971"/>
    <cellStyle name="Обычный 6 2 5 4 9 2" xfId="58745"/>
    <cellStyle name="Обычный 6 2 5 4_Лист1" xfId="58746"/>
    <cellStyle name="Обычный 6 2 5 5" xfId="13972"/>
    <cellStyle name="Обычный 6 2 5 5 2" xfId="13973"/>
    <cellStyle name="Обычный 6 2 5 5 2 2" xfId="13974"/>
    <cellStyle name="Обычный 6 2 5 5 2 2 2" xfId="58747"/>
    <cellStyle name="Обычный 6 2 5 5 2 2 2 2" xfId="58748"/>
    <cellStyle name="Обычный 6 2 5 5 2 2 3" xfId="58749"/>
    <cellStyle name="Обычный 6 2 5 5 2 3" xfId="13975"/>
    <cellStyle name="Обычный 6 2 5 5 2 3 2" xfId="58750"/>
    <cellStyle name="Обычный 6 2 5 5 2 4" xfId="58751"/>
    <cellStyle name="Обычный 6 2 5 5 2_НВВ РСК 2019 (II пол) МАКС" xfId="58752"/>
    <cellStyle name="Обычный 6 2 5 5 3" xfId="13976"/>
    <cellStyle name="Обычный 6 2 5 5 3 2" xfId="13977"/>
    <cellStyle name="Обычный 6 2 5 5 3 2 2" xfId="58753"/>
    <cellStyle name="Обычный 6 2 5 5 3 3" xfId="13978"/>
    <cellStyle name="Обычный 6 2 5 5 3 3 2" xfId="58754"/>
    <cellStyle name="Обычный 6 2 5 5 3 4" xfId="58755"/>
    <cellStyle name="Обычный 6 2 5 5 4" xfId="13979"/>
    <cellStyle name="Обычный 6 2 5 5 4 2" xfId="58756"/>
    <cellStyle name="Обычный 6 2 5 5 5" xfId="13980"/>
    <cellStyle name="Обычный 6 2 5 5 5 2" xfId="58757"/>
    <cellStyle name="Обычный 6 2 5 5 6" xfId="13981"/>
    <cellStyle name="Обычный 6 2 5 5 6 2" xfId="58758"/>
    <cellStyle name="Обычный 6 2 5 5 7" xfId="35661"/>
    <cellStyle name="Обычный 6 2 5 5 7 2" xfId="58759"/>
    <cellStyle name="Обычный 6 2 5 5 8" xfId="35662"/>
    <cellStyle name="Обычный 6 2 5 5 8 2" xfId="58760"/>
    <cellStyle name="Обычный 6 2 5 5 9" xfId="58761"/>
    <cellStyle name="Обычный 6 2 5 5_Лист1" xfId="58762"/>
    <cellStyle name="Обычный 6 2 5 6" xfId="13982"/>
    <cellStyle name="Обычный 6 2 5 6 2" xfId="13983"/>
    <cellStyle name="Обычный 6 2 5 6 2 2" xfId="58763"/>
    <cellStyle name="Обычный 6 2 5 6 2 2 2" xfId="58764"/>
    <cellStyle name="Обычный 6 2 5 6 2 3" xfId="58765"/>
    <cellStyle name="Обычный 6 2 5 6 3" xfId="13984"/>
    <cellStyle name="Обычный 6 2 5 6 3 2" xfId="58766"/>
    <cellStyle name="Обычный 6 2 5 6 4" xfId="58767"/>
    <cellStyle name="Обычный 6 2 5 6_НВВ РСК 2019 (II пол) МАКС" xfId="58768"/>
    <cellStyle name="Обычный 6 2 5 7" xfId="13985"/>
    <cellStyle name="Обычный 6 2 5 7 2" xfId="13986"/>
    <cellStyle name="Обычный 6 2 5 7 2 2" xfId="58769"/>
    <cellStyle name="Обычный 6 2 5 7 3" xfId="13987"/>
    <cellStyle name="Обычный 6 2 5 7 3 2" xfId="58770"/>
    <cellStyle name="Обычный 6 2 5 7 4" xfId="58771"/>
    <cellStyle name="Обычный 6 2 5 8" xfId="13988"/>
    <cellStyle name="Обычный 6 2 5 8 2" xfId="58772"/>
    <cellStyle name="Обычный 6 2 5 9" xfId="13989"/>
    <cellStyle name="Обычный 6 2 5 9 2" xfId="58773"/>
    <cellStyle name="Обычный 6 2 5_Лист1" xfId="58774"/>
    <cellStyle name="Обычный 6 2 6" xfId="13990"/>
    <cellStyle name="Обычный 6 2 6 10" xfId="13991"/>
    <cellStyle name="Обычный 6 2 6 10 2" xfId="58775"/>
    <cellStyle name="Обычный 6 2 6 11" xfId="13992"/>
    <cellStyle name="Обычный 6 2 6 11 2" xfId="58776"/>
    <cellStyle name="Обычный 6 2 6 12" xfId="35663"/>
    <cellStyle name="Обычный 6 2 6 13" xfId="35664"/>
    <cellStyle name="Обычный 6 2 6 2" xfId="13993"/>
    <cellStyle name="Обычный 6 2 6 2 10" xfId="35665"/>
    <cellStyle name="Обычный 6 2 6 2 11" xfId="35666"/>
    <cellStyle name="Обычный 6 2 6 2 2" xfId="13994"/>
    <cellStyle name="Обычный 6 2 6 2 2 2" xfId="13995"/>
    <cellStyle name="Обычный 6 2 6 2 2 2 2" xfId="13996"/>
    <cellStyle name="Обычный 6 2 6 2 2 2 2 2" xfId="58777"/>
    <cellStyle name="Обычный 6 2 6 2 2 2 2 2 2" xfId="58778"/>
    <cellStyle name="Обычный 6 2 6 2 2 2 2 3" xfId="58779"/>
    <cellStyle name="Обычный 6 2 6 2 2 2 3" xfId="13997"/>
    <cellStyle name="Обычный 6 2 6 2 2 2 3 2" xfId="58780"/>
    <cellStyle name="Обычный 6 2 6 2 2 2 4" xfId="58781"/>
    <cellStyle name="Обычный 6 2 6 2 2 2_НВВ РСК 2019 (II пол) МАКС" xfId="58782"/>
    <cellStyle name="Обычный 6 2 6 2 2 3" xfId="13998"/>
    <cellStyle name="Обычный 6 2 6 2 2 3 2" xfId="13999"/>
    <cellStyle name="Обычный 6 2 6 2 2 3 2 2" xfId="58783"/>
    <cellStyle name="Обычный 6 2 6 2 2 3 3" xfId="14000"/>
    <cellStyle name="Обычный 6 2 6 2 2 3 3 2" xfId="58784"/>
    <cellStyle name="Обычный 6 2 6 2 2 3 4" xfId="58785"/>
    <cellStyle name="Обычный 6 2 6 2 2 4" xfId="14001"/>
    <cellStyle name="Обычный 6 2 6 2 2 4 2" xfId="58786"/>
    <cellStyle name="Обычный 6 2 6 2 2 5" xfId="14002"/>
    <cellStyle name="Обычный 6 2 6 2 2 5 2" xfId="58787"/>
    <cellStyle name="Обычный 6 2 6 2 2 6" xfId="14003"/>
    <cellStyle name="Обычный 6 2 6 2 2 6 2" xfId="58788"/>
    <cellStyle name="Обычный 6 2 6 2 2 7" xfId="35667"/>
    <cellStyle name="Обычный 6 2 6 2 2 7 2" xfId="58789"/>
    <cellStyle name="Обычный 6 2 6 2 2 8" xfId="35668"/>
    <cellStyle name="Обычный 6 2 6 2 2 8 2" xfId="58790"/>
    <cellStyle name="Обычный 6 2 6 2 2 9" xfId="58791"/>
    <cellStyle name="Обычный 6 2 6 2 2_Лист1" xfId="58792"/>
    <cellStyle name="Обычный 6 2 6 2 3" xfId="14004"/>
    <cellStyle name="Обычный 6 2 6 2 3 2" xfId="14005"/>
    <cellStyle name="Обычный 6 2 6 2 3 2 2" xfId="58793"/>
    <cellStyle name="Обычный 6 2 6 2 3 2 2 2" xfId="58794"/>
    <cellStyle name="Обычный 6 2 6 2 3 2 3" xfId="58795"/>
    <cellStyle name="Обычный 6 2 6 2 3 3" xfId="14006"/>
    <cellStyle name="Обычный 6 2 6 2 3 3 2" xfId="58796"/>
    <cellStyle name="Обычный 6 2 6 2 3 4" xfId="58797"/>
    <cellStyle name="Обычный 6 2 6 2 3_НВВ РСК 2019 (II пол) МАКС" xfId="58798"/>
    <cellStyle name="Обычный 6 2 6 2 4" xfId="14007"/>
    <cellStyle name="Обычный 6 2 6 2 4 2" xfId="14008"/>
    <cellStyle name="Обычный 6 2 6 2 4 2 2" xfId="58799"/>
    <cellStyle name="Обычный 6 2 6 2 4 3" xfId="14009"/>
    <cellStyle name="Обычный 6 2 6 2 4 3 2" xfId="58800"/>
    <cellStyle name="Обычный 6 2 6 2 4 4" xfId="58801"/>
    <cellStyle name="Обычный 6 2 6 2 5" xfId="14010"/>
    <cellStyle name="Обычный 6 2 6 2 5 2" xfId="58802"/>
    <cellStyle name="Обычный 6 2 6 2 6" xfId="14011"/>
    <cellStyle name="Обычный 6 2 6 2 6 2" xfId="58803"/>
    <cellStyle name="Обычный 6 2 6 2 7" xfId="14012"/>
    <cellStyle name="Обычный 6 2 6 2 7 2" xfId="58804"/>
    <cellStyle name="Обычный 6 2 6 2 8" xfId="14013"/>
    <cellStyle name="Обычный 6 2 6 2 8 2" xfId="58805"/>
    <cellStyle name="Обычный 6 2 6 2 9" xfId="14014"/>
    <cellStyle name="Обычный 6 2 6 2 9 2" xfId="58806"/>
    <cellStyle name="Обычный 6 2 6 2_Лист1" xfId="58807"/>
    <cellStyle name="Обычный 6 2 6 3" xfId="14015"/>
    <cellStyle name="Обычный 6 2 6 3 10" xfId="35669"/>
    <cellStyle name="Обычный 6 2 6 3 11" xfId="35670"/>
    <cellStyle name="Обычный 6 2 6 3 2" xfId="14016"/>
    <cellStyle name="Обычный 6 2 6 3 2 2" xfId="14017"/>
    <cellStyle name="Обычный 6 2 6 3 2 2 2" xfId="14018"/>
    <cellStyle name="Обычный 6 2 6 3 2 2 2 2" xfId="58808"/>
    <cellStyle name="Обычный 6 2 6 3 2 2 2 2 2" xfId="58809"/>
    <cellStyle name="Обычный 6 2 6 3 2 2 2 3" xfId="58810"/>
    <cellStyle name="Обычный 6 2 6 3 2 2 3" xfId="14019"/>
    <cellStyle name="Обычный 6 2 6 3 2 2 3 2" xfId="58811"/>
    <cellStyle name="Обычный 6 2 6 3 2 2 4" xfId="58812"/>
    <cellStyle name="Обычный 6 2 6 3 2 2_НВВ РСК 2019 (II пол) МАКС" xfId="58813"/>
    <cellStyle name="Обычный 6 2 6 3 2 3" xfId="14020"/>
    <cellStyle name="Обычный 6 2 6 3 2 3 2" xfId="14021"/>
    <cellStyle name="Обычный 6 2 6 3 2 3 2 2" xfId="58814"/>
    <cellStyle name="Обычный 6 2 6 3 2 3 3" xfId="14022"/>
    <cellStyle name="Обычный 6 2 6 3 2 3 3 2" xfId="58815"/>
    <cellStyle name="Обычный 6 2 6 3 2 3 4" xfId="58816"/>
    <cellStyle name="Обычный 6 2 6 3 2 4" xfId="14023"/>
    <cellStyle name="Обычный 6 2 6 3 2 4 2" xfId="58817"/>
    <cellStyle name="Обычный 6 2 6 3 2 5" xfId="14024"/>
    <cellStyle name="Обычный 6 2 6 3 2 5 2" xfId="58818"/>
    <cellStyle name="Обычный 6 2 6 3 2 6" xfId="14025"/>
    <cellStyle name="Обычный 6 2 6 3 2 6 2" xfId="58819"/>
    <cellStyle name="Обычный 6 2 6 3 2 7" xfId="35671"/>
    <cellStyle name="Обычный 6 2 6 3 2 7 2" xfId="58820"/>
    <cellStyle name="Обычный 6 2 6 3 2 8" xfId="35672"/>
    <cellStyle name="Обычный 6 2 6 3 2 8 2" xfId="58821"/>
    <cellStyle name="Обычный 6 2 6 3 2 9" xfId="58822"/>
    <cellStyle name="Обычный 6 2 6 3 2_Лист1" xfId="58823"/>
    <cellStyle name="Обычный 6 2 6 3 3" xfId="14026"/>
    <cellStyle name="Обычный 6 2 6 3 3 2" xfId="14027"/>
    <cellStyle name="Обычный 6 2 6 3 3 2 2" xfId="58824"/>
    <cellStyle name="Обычный 6 2 6 3 3 2 2 2" xfId="58825"/>
    <cellStyle name="Обычный 6 2 6 3 3 2 3" xfId="58826"/>
    <cellStyle name="Обычный 6 2 6 3 3 3" xfId="14028"/>
    <cellStyle name="Обычный 6 2 6 3 3 3 2" xfId="58827"/>
    <cellStyle name="Обычный 6 2 6 3 3 4" xfId="58828"/>
    <cellStyle name="Обычный 6 2 6 3 3_НВВ РСК 2019 (II пол) МАКС" xfId="58829"/>
    <cellStyle name="Обычный 6 2 6 3 4" xfId="14029"/>
    <cellStyle name="Обычный 6 2 6 3 4 2" xfId="14030"/>
    <cellStyle name="Обычный 6 2 6 3 4 2 2" xfId="58830"/>
    <cellStyle name="Обычный 6 2 6 3 4 3" xfId="14031"/>
    <cellStyle name="Обычный 6 2 6 3 4 3 2" xfId="58831"/>
    <cellStyle name="Обычный 6 2 6 3 4 4" xfId="58832"/>
    <cellStyle name="Обычный 6 2 6 3 5" xfId="14032"/>
    <cellStyle name="Обычный 6 2 6 3 5 2" xfId="58833"/>
    <cellStyle name="Обычный 6 2 6 3 6" xfId="14033"/>
    <cellStyle name="Обычный 6 2 6 3 6 2" xfId="58834"/>
    <cellStyle name="Обычный 6 2 6 3 7" xfId="14034"/>
    <cellStyle name="Обычный 6 2 6 3 7 2" xfId="58835"/>
    <cellStyle name="Обычный 6 2 6 3 8" xfId="14035"/>
    <cellStyle name="Обычный 6 2 6 3 8 2" xfId="58836"/>
    <cellStyle name="Обычный 6 2 6 3 9" xfId="14036"/>
    <cellStyle name="Обычный 6 2 6 3 9 2" xfId="58837"/>
    <cellStyle name="Обычный 6 2 6 3_Лист1" xfId="58838"/>
    <cellStyle name="Обычный 6 2 6 4" xfId="14037"/>
    <cellStyle name="Обычный 6 2 6 4 2" xfId="14038"/>
    <cellStyle name="Обычный 6 2 6 4 2 2" xfId="14039"/>
    <cellStyle name="Обычный 6 2 6 4 2 2 2" xfId="58839"/>
    <cellStyle name="Обычный 6 2 6 4 2 2 2 2" xfId="58840"/>
    <cellStyle name="Обычный 6 2 6 4 2 2 3" xfId="58841"/>
    <cellStyle name="Обычный 6 2 6 4 2 3" xfId="14040"/>
    <cellStyle name="Обычный 6 2 6 4 2 3 2" xfId="58842"/>
    <cellStyle name="Обычный 6 2 6 4 2 4" xfId="58843"/>
    <cellStyle name="Обычный 6 2 6 4 2_НВВ РСК 2019 (II пол) МАКС" xfId="58844"/>
    <cellStyle name="Обычный 6 2 6 4 3" xfId="14041"/>
    <cellStyle name="Обычный 6 2 6 4 3 2" xfId="14042"/>
    <cellStyle name="Обычный 6 2 6 4 3 2 2" xfId="58845"/>
    <cellStyle name="Обычный 6 2 6 4 3 3" xfId="14043"/>
    <cellStyle name="Обычный 6 2 6 4 3 3 2" xfId="58846"/>
    <cellStyle name="Обычный 6 2 6 4 3 4" xfId="58847"/>
    <cellStyle name="Обычный 6 2 6 4 4" xfId="14044"/>
    <cellStyle name="Обычный 6 2 6 4 4 2" xfId="58848"/>
    <cellStyle name="Обычный 6 2 6 4 5" xfId="14045"/>
    <cellStyle name="Обычный 6 2 6 4 5 2" xfId="58849"/>
    <cellStyle name="Обычный 6 2 6 4 6" xfId="14046"/>
    <cellStyle name="Обычный 6 2 6 4 6 2" xfId="58850"/>
    <cellStyle name="Обычный 6 2 6 4 7" xfId="35673"/>
    <cellStyle name="Обычный 6 2 6 4 7 2" xfId="58851"/>
    <cellStyle name="Обычный 6 2 6 4 8" xfId="35674"/>
    <cellStyle name="Обычный 6 2 6 4 8 2" xfId="58852"/>
    <cellStyle name="Обычный 6 2 6 4 9" xfId="58853"/>
    <cellStyle name="Обычный 6 2 6 4_Лист1" xfId="58854"/>
    <cellStyle name="Обычный 6 2 6 5" xfId="14047"/>
    <cellStyle name="Обычный 6 2 6 5 2" xfId="14048"/>
    <cellStyle name="Обычный 6 2 6 5 2 2" xfId="58855"/>
    <cellStyle name="Обычный 6 2 6 5 2 2 2" xfId="58856"/>
    <cellStyle name="Обычный 6 2 6 5 2 3" xfId="58857"/>
    <cellStyle name="Обычный 6 2 6 5 3" xfId="14049"/>
    <cellStyle name="Обычный 6 2 6 5 3 2" xfId="58858"/>
    <cellStyle name="Обычный 6 2 6 5 4" xfId="58859"/>
    <cellStyle name="Обычный 6 2 6 5_НВВ РСК 2019 (II пол) МАКС" xfId="58860"/>
    <cellStyle name="Обычный 6 2 6 6" xfId="14050"/>
    <cellStyle name="Обычный 6 2 6 6 2" xfId="14051"/>
    <cellStyle name="Обычный 6 2 6 6 2 2" xfId="58861"/>
    <cellStyle name="Обычный 6 2 6 6 3" xfId="14052"/>
    <cellStyle name="Обычный 6 2 6 6 3 2" xfId="58862"/>
    <cellStyle name="Обычный 6 2 6 6 4" xfId="58863"/>
    <cellStyle name="Обычный 6 2 6 7" xfId="14053"/>
    <cellStyle name="Обычный 6 2 6 7 2" xfId="58864"/>
    <cellStyle name="Обычный 6 2 6 8" xfId="14054"/>
    <cellStyle name="Обычный 6 2 6 8 2" xfId="58865"/>
    <cellStyle name="Обычный 6 2 6 9" xfId="14055"/>
    <cellStyle name="Обычный 6 2 6 9 2" xfId="58866"/>
    <cellStyle name="Обычный 6 2 6_Лист1" xfId="58867"/>
    <cellStyle name="Обычный 6 2 7" xfId="14056"/>
    <cellStyle name="Обычный 6 2 7 10" xfId="35675"/>
    <cellStyle name="Обычный 6 2 7 11" xfId="35676"/>
    <cellStyle name="Обычный 6 2 7 2" xfId="14057"/>
    <cellStyle name="Обычный 6 2 7 2 2" xfId="14058"/>
    <cellStyle name="Обычный 6 2 7 2 2 2" xfId="14059"/>
    <cellStyle name="Обычный 6 2 7 2 2 2 2" xfId="58868"/>
    <cellStyle name="Обычный 6 2 7 2 2 2 2 2" xfId="58869"/>
    <cellStyle name="Обычный 6 2 7 2 2 2 3" xfId="58870"/>
    <cellStyle name="Обычный 6 2 7 2 2 3" xfId="14060"/>
    <cellStyle name="Обычный 6 2 7 2 2 3 2" xfId="58871"/>
    <cellStyle name="Обычный 6 2 7 2 2 4" xfId="58872"/>
    <cellStyle name="Обычный 6 2 7 2 2_НВВ РСК 2019 (II пол) МАКС" xfId="58873"/>
    <cellStyle name="Обычный 6 2 7 2 3" xfId="14061"/>
    <cellStyle name="Обычный 6 2 7 2 3 2" xfId="14062"/>
    <cellStyle name="Обычный 6 2 7 2 3 2 2" xfId="58874"/>
    <cellStyle name="Обычный 6 2 7 2 3 3" xfId="14063"/>
    <cellStyle name="Обычный 6 2 7 2 3 3 2" xfId="58875"/>
    <cellStyle name="Обычный 6 2 7 2 3 4" xfId="58876"/>
    <cellStyle name="Обычный 6 2 7 2 4" xfId="14064"/>
    <cellStyle name="Обычный 6 2 7 2 4 2" xfId="58877"/>
    <cellStyle name="Обычный 6 2 7 2 5" xfId="14065"/>
    <cellStyle name="Обычный 6 2 7 2 5 2" xfId="58878"/>
    <cellStyle name="Обычный 6 2 7 2 6" xfId="14066"/>
    <cellStyle name="Обычный 6 2 7 2 6 2" xfId="58879"/>
    <cellStyle name="Обычный 6 2 7 2 7" xfId="35677"/>
    <cellStyle name="Обычный 6 2 7 2 7 2" xfId="58880"/>
    <cellStyle name="Обычный 6 2 7 2 8" xfId="35678"/>
    <cellStyle name="Обычный 6 2 7 2 8 2" xfId="58881"/>
    <cellStyle name="Обычный 6 2 7 2 9" xfId="58882"/>
    <cellStyle name="Обычный 6 2 7 2_Лист1" xfId="58883"/>
    <cellStyle name="Обычный 6 2 7 3" xfId="14067"/>
    <cellStyle name="Обычный 6 2 7 3 2" xfId="14068"/>
    <cellStyle name="Обычный 6 2 7 3 2 2" xfId="58884"/>
    <cellStyle name="Обычный 6 2 7 3 2 2 2" xfId="58885"/>
    <cellStyle name="Обычный 6 2 7 3 2 3" xfId="58886"/>
    <cellStyle name="Обычный 6 2 7 3 3" xfId="14069"/>
    <cellStyle name="Обычный 6 2 7 3 3 2" xfId="58887"/>
    <cellStyle name="Обычный 6 2 7 3 4" xfId="58888"/>
    <cellStyle name="Обычный 6 2 7 3_НВВ РСК 2019 (II пол) МАКС" xfId="58889"/>
    <cellStyle name="Обычный 6 2 7 4" xfId="14070"/>
    <cellStyle name="Обычный 6 2 7 4 2" xfId="14071"/>
    <cellStyle name="Обычный 6 2 7 4 2 2" xfId="58890"/>
    <cellStyle name="Обычный 6 2 7 4 3" xfId="14072"/>
    <cellStyle name="Обычный 6 2 7 4 3 2" xfId="58891"/>
    <cellStyle name="Обычный 6 2 7 4 4" xfId="58892"/>
    <cellStyle name="Обычный 6 2 7 5" xfId="14073"/>
    <cellStyle name="Обычный 6 2 7 5 2" xfId="58893"/>
    <cellStyle name="Обычный 6 2 7 6" xfId="14074"/>
    <cellStyle name="Обычный 6 2 7 6 2" xfId="58894"/>
    <cellStyle name="Обычный 6 2 7 7" xfId="14075"/>
    <cellStyle name="Обычный 6 2 7 7 2" xfId="58895"/>
    <cellStyle name="Обычный 6 2 7 8" xfId="14076"/>
    <cellStyle name="Обычный 6 2 7 8 2" xfId="58896"/>
    <cellStyle name="Обычный 6 2 7 9" xfId="14077"/>
    <cellStyle name="Обычный 6 2 7 9 2" xfId="58897"/>
    <cellStyle name="Обычный 6 2 7_Лист1" xfId="58898"/>
    <cellStyle name="Обычный 6 2 8" xfId="14078"/>
    <cellStyle name="Обычный 6 2 8 10" xfId="35679"/>
    <cellStyle name="Обычный 6 2 8 11" xfId="35680"/>
    <cellStyle name="Обычный 6 2 8 2" xfId="14079"/>
    <cellStyle name="Обычный 6 2 8 2 2" xfId="14080"/>
    <cellStyle name="Обычный 6 2 8 2 2 2" xfId="14081"/>
    <cellStyle name="Обычный 6 2 8 2 2 2 2" xfId="58899"/>
    <cellStyle name="Обычный 6 2 8 2 2 2 2 2" xfId="58900"/>
    <cellStyle name="Обычный 6 2 8 2 2 2 3" xfId="58901"/>
    <cellStyle name="Обычный 6 2 8 2 2 3" xfId="14082"/>
    <cellStyle name="Обычный 6 2 8 2 2 3 2" xfId="58902"/>
    <cellStyle name="Обычный 6 2 8 2 2 4" xfId="58903"/>
    <cellStyle name="Обычный 6 2 8 2 2_НВВ РСК 2019 (II пол) МАКС" xfId="58904"/>
    <cellStyle name="Обычный 6 2 8 2 3" xfId="14083"/>
    <cellStyle name="Обычный 6 2 8 2 3 2" xfId="14084"/>
    <cellStyle name="Обычный 6 2 8 2 3 2 2" xfId="58905"/>
    <cellStyle name="Обычный 6 2 8 2 3 3" xfId="14085"/>
    <cellStyle name="Обычный 6 2 8 2 3 3 2" xfId="58906"/>
    <cellStyle name="Обычный 6 2 8 2 3 4" xfId="58907"/>
    <cellStyle name="Обычный 6 2 8 2 4" xfId="14086"/>
    <cellStyle name="Обычный 6 2 8 2 4 2" xfId="58908"/>
    <cellStyle name="Обычный 6 2 8 2 5" xfId="14087"/>
    <cellStyle name="Обычный 6 2 8 2 5 2" xfId="58909"/>
    <cellStyle name="Обычный 6 2 8 2 6" xfId="14088"/>
    <cellStyle name="Обычный 6 2 8 2 6 2" xfId="58910"/>
    <cellStyle name="Обычный 6 2 8 2 7" xfId="35681"/>
    <cellStyle name="Обычный 6 2 8 2 7 2" xfId="58911"/>
    <cellStyle name="Обычный 6 2 8 2 8" xfId="35682"/>
    <cellStyle name="Обычный 6 2 8 2 8 2" xfId="58912"/>
    <cellStyle name="Обычный 6 2 8 2 9" xfId="58913"/>
    <cellStyle name="Обычный 6 2 8 2_Лист1" xfId="58914"/>
    <cellStyle name="Обычный 6 2 8 3" xfId="14089"/>
    <cellStyle name="Обычный 6 2 8 3 2" xfId="14090"/>
    <cellStyle name="Обычный 6 2 8 3 2 2" xfId="58915"/>
    <cellStyle name="Обычный 6 2 8 3 2 2 2" xfId="58916"/>
    <cellStyle name="Обычный 6 2 8 3 2 3" xfId="58917"/>
    <cellStyle name="Обычный 6 2 8 3 3" xfId="14091"/>
    <cellStyle name="Обычный 6 2 8 3 3 2" xfId="58918"/>
    <cellStyle name="Обычный 6 2 8 3 4" xfId="58919"/>
    <cellStyle name="Обычный 6 2 8 3_НВВ РСК 2019 (II пол) МАКС" xfId="58920"/>
    <cellStyle name="Обычный 6 2 8 4" xfId="14092"/>
    <cellStyle name="Обычный 6 2 8 4 2" xfId="14093"/>
    <cellStyle name="Обычный 6 2 8 4 2 2" xfId="58921"/>
    <cellStyle name="Обычный 6 2 8 4 3" xfId="14094"/>
    <cellStyle name="Обычный 6 2 8 4 3 2" xfId="58922"/>
    <cellStyle name="Обычный 6 2 8 4 4" xfId="58923"/>
    <cellStyle name="Обычный 6 2 8 5" xfId="14095"/>
    <cellStyle name="Обычный 6 2 8 5 2" xfId="58924"/>
    <cellStyle name="Обычный 6 2 8 6" xfId="14096"/>
    <cellStyle name="Обычный 6 2 8 6 2" xfId="58925"/>
    <cellStyle name="Обычный 6 2 8 7" xfId="14097"/>
    <cellStyle name="Обычный 6 2 8 7 2" xfId="58926"/>
    <cellStyle name="Обычный 6 2 8 8" xfId="14098"/>
    <cellStyle name="Обычный 6 2 8 8 2" xfId="58927"/>
    <cellStyle name="Обычный 6 2 8 9" xfId="14099"/>
    <cellStyle name="Обычный 6 2 8 9 2" xfId="58928"/>
    <cellStyle name="Обычный 6 2 8_Лист1" xfId="58929"/>
    <cellStyle name="Обычный 6 2 9" xfId="14100"/>
    <cellStyle name="Обычный 6 2 9 10" xfId="35683"/>
    <cellStyle name="Обычный 6 2 9 11" xfId="35684"/>
    <cellStyle name="Обычный 6 2 9 2" xfId="14101"/>
    <cellStyle name="Обычный 6 2 9 2 2" xfId="14102"/>
    <cellStyle name="Обычный 6 2 9 2 2 2" xfId="14103"/>
    <cellStyle name="Обычный 6 2 9 2 2 2 2" xfId="58930"/>
    <cellStyle name="Обычный 6 2 9 2 2 2 2 2" xfId="58931"/>
    <cellStyle name="Обычный 6 2 9 2 2 2 3" xfId="58932"/>
    <cellStyle name="Обычный 6 2 9 2 2 3" xfId="14104"/>
    <cellStyle name="Обычный 6 2 9 2 2 3 2" xfId="58933"/>
    <cellStyle name="Обычный 6 2 9 2 2 4" xfId="58934"/>
    <cellStyle name="Обычный 6 2 9 2 2_НВВ РСК 2019 (II пол) МАКС" xfId="58935"/>
    <cellStyle name="Обычный 6 2 9 2 3" xfId="14105"/>
    <cellStyle name="Обычный 6 2 9 2 3 2" xfId="14106"/>
    <cellStyle name="Обычный 6 2 9 2 3 2 2" xfId="58936"/>
    <cellStyle name="Обычный 6 2 9 2 3 3" xfId="14107"/>
    <cellStyle name="Обычный 6 2 9 2 3 3 2" xfId="58937"/>
    <cellStyle name="Обычный 6 2 9 2 3 4" xfId="58938"/>
    <cellStyle name="Обычный 6 2 9 2 4" xfId="14108"/>
    <cellStyle name="Обычный 6 2 9 2 4 2" xfId="58939"/>
    <cellStyle name="Обычный 6 2 9 2 5" xfId="14109"/>
    <cellStyle name="Обычный 6 2 9 2 5 2" xfId="58940"/>
    <cellStyle name="Обычный 6 2 9 2 6" xfId="14110"/>
    <cellStyle name="Обычный 6 2 9 2 6 2" xfId="58941"/>
    <cellStyle name="Обычный 6 2 9 2 7" xfId="35685"/>
    <cellStyle name="Обычный 6 2 9 2 7 2" xfId="58942"/>
    <cellStyle name="Обычный 6 2 9 2 8" xfId="35686"/>
    <cellStyle name="Обычный 6 2 9 2 8 2" xfId="58943"/>
    <cellStyle name="Обычный 6 2 9 2 9" xfId="58944"/>
    <cellStyle name="Обычный 6 2 9 2_Лист1" xfId="58945"/>
    <cellStyle name="Обычный 6 2 9 3" xfId="14111"/>
    <cellStyle name="Обычный 6 2 9 3 2" xfId="14112"/>
    <cellStyle name="Обычный 6 2 9 3 2 2" xfId="58946"/>
    <cellStyle name="Обычный 6 2 9 3 2 2 2" xfId="58947"/>
    <cellStyle name="Обычный 6 2 9 3 2 3" xfId="58948"/>
    <cellStyle name="Обычный 6 2 9 3 3" xfId="14113"/>
    <cellStyle name="Обычный 6 2 9 3 3 2" xfId="58949"/>
    <cellStyle name="Обычный 6 2 9 3 4" xfId="58950"/>
    <cellStyle name="Обычный 6 2 9 3_НВВ РСК 2019 (II пол) МАКС" xfId="58951"/>
    <cellStyle name="Обычный 6 2 9 4" xfId="14114"/>
    <cellStyle name="Обычный 6 2 9 4 2" xfId="14115"/>
    <cellStyle name="Обычный 6 2 9 4 2 2" xfId="58952"/>
    <cellStyle name="Обычный 6 2 9 4 3" xfId="14116"/>
    <cellStyle name="Обычный 6 2 9 4 3 2" xfId="58953"/>
    <cellStyle name="Обычный 6 2 9 4 4" xfId="58954"/>
    <cellStyle name="Обычный 6 2 9 5" xfId="14117"/>
    <cellStyle name="Обычный 6 2 9 5 2" xfId="58955"/>
    <cellStyle name="Обычный 6 2 9 6" xfId="14118"/>
    <cellStyle name="Обычный 6 2 9 6 2" xfId="58956"/>
    <cellStyle name="Обычный 6 2 9 7" xfId="14119"/>
    <cellStyle name="Обычный 6 2 9 7 2" xfId="58957"/>
    <cellStyle name="Обычный 6 2 9 8" xfId="14120"/>
    <cellStyle name="Обычный 6 2 9 8 2" xfId="58958"/>
    <cellStyle name="Обычный 6 2 9 9" xfId="14121"/>
    <cellStyle name="Обычный 6 2 9 9 2" xfId="58959"/>
    <cellStyle name="Обычный 6 2 9_Лист1" xfId="58960"/>
    <cellStyle name="Обычный 6 2_Лист1" xfId="58961"/>
    <cellStyle name="Обычный 6 3" xfId="14122"/>
    <cellStyle name="Обычный 6 3 10" xfId="35687"/>
    <cellStyle name="Обычный 6 3 11" xfId="35688"/>
    <cellStyle name="Обычный 6 3 2" xfId="14123"/>
    <cellStyle name="Обычный 6 3 2 10" xfId="14124"/>
    <cellStyle name="Обычный 6 3 2 10 2" xfId="58962"/>
    <cellStyle name="Обычный 6 3 2 11" xfId="14125"/>
    <cellStyle name="Обычный 6 3 2 11 2" xfId="58963"/>
    <cellStyle name="Обычный 6 3 2 12" xfId="35689"/>
    <cellStyle name="Обычный 6 3 2 13" xfId="35690"/>
    <cellStyle name="Обычный 6 3 2 2" xfId="14126"/>
    <cellStyle name="Обычный 6 3 2 2 10" xfId="35691"/>
    <cellStyle name="Обычный 6 3 2 2 11" xfId="35692"/>
    <cellStyle name="Обычный 6 3 2 2 2" xfId="14127"/>
    <cellStyle name="Обычный 6 3 2 2 2 2" xfId="14128"/>
    <cellStyle name="Обычный 6 3 2 2 2 2 2" xfId="14129"/>
    <cellStyle name="Обычный 6 3 2 2 2 2 2 2" xfId="58964"/>
    <cellStyle name="Обычный 6 3 2 2 2 2 2 2 2" xfId="58965"/>
    <cellStyle name="Обычный 6 3 2 2 2 2 2 3" xfId="58966"/>
    <cellStyle name="Обычный 6 3 2 2 2 2 3" xfId="14130"/>
    <cellStyle name="Обычный 6 3 2 2 2 2 3 2" xfId="58967"/>
    <cellStyle name="Обычный 6 3 2 2 2 2 4" xfId="58968"/>
    <cellStyle name="Обычный 6 3 2 2 2 2_НВВ РСК 2019 (II пол) МАКС" xfId="58969"/>
    <cellStyle name="Обычный 6 3 2 2 2 3" xfId="14131"/>
    <cellStyle name="Обычный 6 3 2 2 2 3 2" xfId="14132"/>
    <cellStyle name="Обычный 6 3 2 2 2 3 2 2" xfId="58970"/>
    <cellStyle name="Обычный 6 3 2 2 2 3 3" xfId="14133"/>
    <cellStyle name="Обычный 6 3 2 2 2 3 3 2" xfId="58971"/>
    <cellStyle name="Обычный 6 3 2 2 2 3 4" xfId="58972"/>
    <cellStyle name="Обычный 6 3 2 2 2 4" xfId="14134"/>
    <cellStyle name="Обычный 6 3 2 2 2 4 2" xfId="58973"/>
    <cellStyle name="Обычный 6 3 2 2 2 5" xfId="14135"/>
    <cellStyle name="Обычный 6 3 2 2 2 5 2" xfId="58974"/>
    <cellStyle name="Обычный 6 3 2 2 2 6" xfId="14136"/>
    <cellStyle name="Обычный 6 3 2 2 2 6 2" xfId="58975"/>
    <cellStyle name="Обычный 6 3 2 2 2 7" xfId="35693"/>
    <cellStyle name="Обычный 6 3 2 2 2 7 2" xfId="58976"/>
    <cellStyle name="Обычный 6 3 2 2 2 8" xfId="35694"/>
    <cellStyle name="Обычный 6 3 2 2 2 8 2" xfId="58977"/>
    <cellStyle name="Обычный 6 3 2 2 2 9" xfId="58978"/>
    <cellStyle name="Обычный 6 3 2 2 2_Лист1" xfId="58979"/>
    <cellStyle name="Обычный 6 3 2 2 3" xfId="14137"/>
    <cellStyle name="Обычный 6 3 2 2 3 2" xfId="14138"/>
    <cellStyle name="Обычный 6 3 2 2 3 2 2" xfId="58980"/>
    <cellStyle name="Обычный 6 3 2 2 3 2 2 2" xfId="58981"/>
    <cellStyle name="Обычный 6 3 2 2 3 2 3" xfId="58982"/>
    <cellStyle name="Обычный 6 3 2 2 3 3" xfId="14139"/>
    <cellStyle name="Обычный 6 3 2 2 3 3 2" xfId="58983"/>
    <cellStyle name="Обычный 6 3 2 2 3 4" xfId="58984"/>
    <cellStyle name="Обычный 6 3 2 2 3_НВВ РСК 2019 (II пол) МАКС" xfId="58985"/>
    <cellStyle name="Обычный 6 3 2 2 4" xfId="14140"/>
    <cellStyle name="Обычный 6 3 2 2 4 2" xfId="14141"/>
    <cellStyle name="Обычный 6 3 2 2 4 2 2" xfId="58986"/>
    <cellStyle name="Обычный 6 3 2 2 4 3" xfId="14142"/>
    <cellStyle name="Обычный 6 3 2 2 4 3 2" xfId="58987"/>
    <cellStyle name="Обычный 6 3 2 2 4 4" xfId="58988"/>
    <cellStyle name="Обычный 6 3 2 2 5" xfId="14143"/>
    <cellStyle name="Обычный 6 3 2 2 5 2" xfId="58989"/>
    <cellStyle name="Обычный 6 3 2 2 6" xfId="14144"/>
    <cellStyle name="Обычный 6 3 2 2 6 2" xfId="58990"/>
    <cellStyle name="Обычный 6 3 2 2 7" xfId="14145"/>
    <cellStyle name="Обычный 6 3 2 2 7 2" xfId="58991"/>
    <cellStyle name="Обычный 6 3 2 2 8" xfId="14146"/>
    <cellStyle name="Обычный 6 3 2 2 8 2" xfId="58992"/>
    <cellStyle name="Обычный 6 3 2 2 9" xfId="14147"/>
    <cellStyle name="Обычный 6 3 2 2 9 2" xfId="58993"/>
    <cellStyle name="Обычный 6 3 2 2_Лист1" xfId="58994"/>
    <cellStyle name="Обычный 6 3 2 3" xfId="14148"/>
    <cellStyle name="Обычный 6 3 2 3 10" xfId="35695"/>
    <cellStyle name="Обычный 6 3 2 3 11" xfId="35696"/>
    <cellStyle name="Обычный 6 3 2 3 2" xfId="14149"/>
    <cellStyle name="Обычный 6 3 2 3 2 2" xfId="14150"/>
    <cellStyle name="Обычный 6 3 2 3 2 2 2" xfId="14151"/>
    <cellStyle name="Обычный 6 3 2 3 2 2 2 2" xfId="58995"/>
    <cellStyle name="Обычный 6 3 2 3 2 2 2 2 2" xfId="58996"/>
    <cellStyle name="Обычный 6 3 2 3 2 2 2 3" xfId="58997"/>
    <cellStyle name="Обычный 6 3 2 3 2 2 3" xfId="14152"/>
    <cellStyle name="Обычный 6 3 2 3 2 2 3 2" xfId="58998"/>
    <cellStyle name="Обычный 6 3 2 3 2 2 4" xfId="58999"/>
    <cellStyle name="Обычный 6 3 2 3 2 2_НВВ РСК 2019 (II пол) МАКС" xfId="59000"/>
    <cellStyle name="Обычный 6 3 2 3 2 3" xfId="14153"/>
    <cellStyle name="Обычный 6 3 2 3 2 3 2" xfId="14154"/>
    <cellStyle name="Обычный 6 3 2 3 2 3 2 2" xfId="59001"/>
    <cellStyle name="Обычный 6 3 2 3 2 3 3" xfId="14155"/>
    <cellStyle name="Обычный 6 3 2 3 2 3 3 2" xfId="59002"/>
    <cellStyle name="Обычный 6 3 2 3 2 3 4" xfId="59003"/>
    <cellStyle name="Обычный 6 3 2 3 2 4" xfId="14156"/>
    <cellStyle name="Обычный 6 3 2 3 2 4 2" xfId="59004"/>
    <cellStyle name="Обычный 6 3 2 3 2 5" xfId="14157"/>
    <cellStyle name="Обычный 6 3 2 3 2 5 2" xfId="59005"/>
    <cellStyle name="Обычный 6 3 2 3 2 6" xfId="14158"/>
    <cellStyle name="Обычный 6 3 2 3 2 6 2" xfId="59006"/>
    <cellStyle name="Обычный 6 3 2 3 2 7" xfId="35697"/>
    <cellStyle name="Обычный 6 3 2 3 2 7 2" xfId="59007"/>
    <cellStyle name="Обычный 6 3 2 3 2 8" xfId="35698"/>
    <cellStyle name="Обычный 6 3 2 3 2 8 2" xfId="59008"/>
    <cellStyle name="Обычный 6 3 2 3 2 9" xfId="59009"/>
    <cellStyle name="Обычный 6 3 2 3 2_Лист1" xfId="59010"/>
    <cellStyle name="Обычный 6 3 2 3 3" xfId="14159"/>
    <cellStyle name="Обычный 6 3 2 3 3 2" xfId="14160"/>
    <cellStyle name="Обычный 6 3 2 3 3 2 2" xfId="59011"/>
    <cellStyle name="Обычный 6 3 2 3 3 2 2 2" xfId="59012"/>
    <cellStyle name="Обычный 6 3 2 3 3 2 3" xfId="59013"/>
    <cellStyle name="Обычный 6 3 2 3 3 3" xfId="14161"/>
    <cellStyle name="Обычный 6 3 2 3 3 3 2" xfId="59014"/>
    <cellStyle name="Обычный 6 3 2 3 3 4" xfId="59015"/>
    <cellStyle name="Обычный 6 3 2 3 3_НВВ РСК 2019 (II пол) МАКС" xfId="59016"/>
    <cellStyle name="Обычный 6 3 2 3 4" xfId="14162"/>
    <cellStyle name="Обычный 6 3 2 3 4 2" xfId="14163"/>
    <cellStyle name="Обычный 6 3 2 3 4 2 2" xfId="59017"/>
    <cellStyle name="Обычный 6 3 2 3 4 3" xfId="14164"/>
    <cellStyle name="Обычный 6 3 2 3 4 3 2" xfId="59018"/>
    <cellStyle name="Обычный 6 3 2 3 4 4" xfId="59019"/>
    <cellStyle name="Обычный 6 3 2 3 5" xfId="14165"/>
    <cellStyle name="Обычный 6 3 2 3 5 2" xfId="59020"/>
    <cellStyle name="Обычный 6 3 2 3 6" xfId="14166"/>
    <cellStyle name="Обычный 6 3 2 3 6 2" xfId="59021"/>
    <cellStyle name="Обычный 6 3 2 3 7" xfId="14167"/>
    <cellStyle name="Обычный 6 3 2 3 7 2" xfId="59022"/>
    <cellStyle name="Обычный 6 3 2 3 8" xfId="14168"/>
    <cellStyle name="Обычный 6 3 2 3 8 2" xfId="59023"/>
    <cellStyle name="Обычный 6 3 2 3 9" xfId="14169"/>
    <cellStyle name="Обычный 6 3 2 3 9 2" xfId="59024"/>
    <cellStyle name="Обычный 6 3 2 3_Лист1" xfId="59025"/>
    <cellStyle name="Обычный 6 3 2 4" xfId="14170"/>
    <cellStyle name="Обычный 6 3 2 4 2" xfId="14171"/>
    <cellStyle name="Обычный 6 3 2 4 2 2" xfId="14172"/>
    <cellStyle name="Обычный 6 3 2 4 2 2 2" xfId="59026"/>
    <cellStyle name="Обычный 6 3 2 4 2 2 2 2" xfId="59027"/>
    <cellStyle name="Обычный 6 3 2 4 2 2 3" xfId="59028"/>
    <cellStyle name="Обычный 6 3 2 4 2 3" xfId="14173"/>
    <cellStyle name="Обычный 6 3 2 4 2 3 2" xfId="59029"/>
    <cellStyle name="Обычный 6 3 2 4 2 4" xfId="59030"/>
    <cellStyle name="Обычный 6 3 2 4 2_НВВ РСК 2019 (II пол) МАКС" xfId="59031"/>
    <cellStyle name="Обычный 6 3 2 4 3" xfId="14174"/>
    <cellStyle name="Обычный 6 3 2 4 3 2" xfId="14175"/>
    <cellStyle name="Обычный 6 3 2 4 3 2 2" xfId="59032"/>
    <cellStyle name="Обычный 6 3 2 4 3 3" xfId="14176"/>
    <cellStyle name="Обычный 6 3 2 4 3 3 2" xfId="59033"/>
    <cellStyle name="Обычный 6 3 2 4 3 4" xfId="59034"/>
    <cellStyle name="Обычный 6 3 2 4 4" xfId="14177"/>
    <cellStyle name="Обычный 6 3 2 4 4 2" xfId="59035"/>
    <cellStyle name="Обычный 6 3 2 4 5" xfId="14178"/>
    <cellStyle name="Обычный 6 3 2 4 5 2" xfId="59036"/>
    <cellStyle name="Обычный 6 3 2 4 6" xfId="14179"/>
    <cellStyle name="Обычный 6 3 2 4 6 2" xfId="59037"/>
    <cellStyle name="Обычный 6 3 2 4 7" xfId="35699"/>
    <cellStyle name="Обычный 6 3 2 4 7 2" xfId="59038"/>
    <cellStyle name="Обычный 6 3 2 4 8" xfId="35700"/>
    <cellStyle name="Обычный 6 3 2 4 8 2" xfId="59039"/>
    <cellStyle name="Обычный 6 3 2 4 9" xfId="59040"/>
    <cellStyle name="Обычный 6 3 2 4_Лист1" xfId="59041"/>
    <cellStyle name="Обычный 6 3 2 5" xfId="14180"/>
    <cellStyle name="Обычный 6 3 2 5 2" xfId="14181"/>
    <cellStyle name="Обычный 6 3 2 5 2 2" xfId="59042"/>
    <cellStyle name="Обычный 6 3 2 5 2 2 2" xfId="59043"/>
    <cellStyle name="Обычный 6 3 2 5 2 3" xfId="59044"/>
    <cellStyle name="Обычный 6 3 2 5 3" xfId="14182"/>
    <cellStyle name="Обычный 6 3 2 5 3 2" xfId="59045"/>
    <cellStyle name="Обычный 6 3 2 5 4" xfId="59046"/>
    <cellStyle name="Обычный 6 3 2 5_НВВ РСК 2019 (II пол) МАКС" xfId="59047"/>
    <cellStyle name="Обычный 6 3 2 6" xfId="14183"/>
    <cellStyle name="Обычный 6 3 2 6 2" xfId="14184"/>
    <cellStyle name="Обычный 6 3 2 6 2 2" xfId="59048"/>
    <cellStyle name="Обычный 6 3 2 6 3" xfId="14185"/>
    <cellStyle name="Обычный 6 3 2 6 3 2" xfId="59049"/>
    <cellStyle name="Обычный 6 3 2 6 4" xfId="59050"/>
    <cellStyle name="Обычный 6 3 2 7" xfId="14186"/>
    <cellStyle name="Обычный 6 3 2 7 2" xfId="59051"/>
    <cellStyle name="Обычный 6 3 2 8" xfId="14187"/>
    <cellStyle name="Обычный 6 3 2 8 2" xfId="59052"/>
    <cellStyle name="Обычный 6 3 2 9" xfId="14188"/>
    <cellStyle name="Обычный 6 3 2 9 2" xfId="59053"/>
    <cellStyle name="Обычный 6 3 2_Лист1" xfId="59054"/>
    <cellStyle name="Обычный 6 3 3" xfId="14189"/>
    <cellStyle name="Обычный 6 3 3 10" xfId="35701"/>
    <cellStyle name="Обычный 6 3 3 11" xfId="35702"/>
    <cellStyle name="Обычный 6 3 3 2" xfId="14190"/>
    <cellStyle name="Обычный 6 3 3 2 2" xfId="14191"/>
    <cellStyle name="Обычный 6 3 3 2 2 2" xfId="14192"/>
    <cellStyle name="Обычный 6 3 3 2 2 2 2" xfId="59055"/>
    <cellStyle name="Обычный 6 3 3 2 2 2 2 2" xfId="59056"/>
    <cellStyle name="Обычный 6 3 3 2 2 2 3" xfId="59057"/>
    <cellStyle name="Обычный 6 3 3 2 2 3" xfId="14193"/>
    <cellStyle name="Обычный 6 3 3 2 2 3 2" xfId="59058"/>
    <cellStyle name="Обычный 6 3 3 2 2 4" xfId="59059"/>
    <cellStyle name="Обычный 6 3 3 2 2_НВВ РСК 2019 (II пол) МАКС" xfId="59060"/>
    <cellStyle name="Обычный 6 3 3 2 3" xfId="14194"/>
    <cellStyle name="Обычный 6 3 3 2 3 2" xfId="14195"/>
    <cellStyle name="Обычный 6 3 3 2 3 2 2" xfId="59061"/>
    <cellStyle name="Обычный 6 3 3 2 3 3" xfId="14196"/>
    <cellStyle name="Обычный 6 3 3 2 3 3 2" xfId="59062"/>
    <cellStyle name="Обычный 6 3 3 2 3 4" xfId="59063"/>
    <cellStyle name="Обычный 6 3 3 2 4" xfId="14197"/>
    <cellStyle name="Обычный 6 3 3 2 4 2" xfId="59064"/>
    <cellStyle name="Обычный 6 3 3 2 5" xfId="14198"/>
    <cellStyle name="Обычный 6 3 3 2 5 2" xfId="59065"/>
    <cellStyle name="Обычный 6 3 3 2 6" xfId="14199"/>
    <cellStyle name="Обычный 6 3 3 2 6 2" xfId="59066"/>
    <cellStyle name="Обычный 6 3 3 2 7" xfId="35703"/>
    <cellStyle name="Обычный 6 3 3 2 7 2" xfId="59067"/>
    <cellStyle name="Обычный 6 3 3 2 8" xfId="35704"/>
    <cellStyle name="Обычный 6 3 3 2 8 2" xfId="59068"/>
    <cellStyle name="Обычный 6 3 3 2 9" xfId="59069"/>
    <cellStyle name="Обычный 6 3 3 2_Лист1" xfId="59070"/>
    <cellStyle name="Обычный 6 3 3 3" xfId="14200"/>
    <cellStyle name="Обычный 6 3 3 3 2" xfId="14201"/>
    <cellStyle name="Обычный 6 3 3 3 2 2" xfId="59071"/>
    <cellStyle name="Обычный 6 3 3 3 2 2 2" xfId="59072"/>
    <cellStyle name="Обычный 6 3 3 3 2 3" xfId="59073"/>
    <cellStyle name="Обычный 6 3 3 3 3" xfId="14202"/>
    <cellStyle name="Обычный 6 3 3 3 3 2" xfId="59074"/>
    <cellStyle name="Обычный 6 3 3 3 4" xfId="59075"/>
    <cellStyle name="Обычный 6 3 3 3_НВВ РСК 2019 (II пол) МАКС" xfId="59076"/>
    <cellStyle name="Обычный 6 3 3 4" xfId="14203"/>
    <cellStyle name="Обычный 6 3 3 4 2" xfId="14204"/>
    <cellStyle name="Обычный 6 3 3 4 2 2" xfId="59077"/>
    <cellStyle name="Обычный 6 3 3 4 3" xfId="14205"/>
    <cellStyle name="Обычный 6 3 3 4 3 2" xfId="59078"/>
    <cellStyle name="Обычный 6 3 3 4 4" xfId="59079"/>
    <cellStyle name="Обычный 6 3 3 5" xfId="14206"/>
    <cellStyle name="Обычный 6 3 3 5 2" xfId="59080"/>
    <cellStyle name="Обычный 6 3 3 6" xfId="14207"/>
    <cellStyle name="Обычный 6 3 3 6 2" xfId="59081"/>
    <cellStyle name="Обычный 6 3 3 7" xfId="14208"/>
    <cellStyle name="Обычный 6 3 3 7 2" xfId="59082"/>
    <cellStyle name="Обычный 6 3 3 8" xfId="14209"/>
    <cellStyle name="Обычный 6 3 3 8 2" xfId="59083"/>
    <cellStyle name="Обычный 6 3 3 9" xfId="14210"/>
    <cellStyle name="Обычный 6 3 3 9 2" xfId="59084"/>
    <cellStyle name="Обычный 6 3 3_Лист1" xfId="59085"/>
    <cellStyle name="Обычный 6 3 4" xfId="14211"/>
    <cellStyle name="Обычный 6 3 4 10" xfId="35705"/>
    <cellStyle name="Обычный 6 3 4 11" xfId="35706"/>
    <cellStyle name="Обычный 6 3 4 2" xfId="14212"/>
    <cellStyle name="Обычный 6 3 4 2 2" xfId="14213"/>
    <cellStyle name="Обычный 6 3 4 2 2 2" xfId="14214"/>
    <cellStyle name="Обычный 6 3 4 2 2 2 2" xfId="59086"/>
    <cellStyle name="Обычный 6 3 4 2 2 2 2 2" xfId="59087"/>
    <cellStyle name="Обычный 6 3 4 2 2 2 3" xfId="59088"/>
    <cellStyle name="Обычный 6 3 4 2 2 3" xfId="14215"/>
    <cellStyle name="Обычный 6 3 4 2 2 3 2" xfId="59089"/>
    <cellStyle name="Обычный 6 3 4 2 2 4" xfId="59090"/>
    <cellStyle name="Обычный 6 3 4 2 2_НВВ РСК 2019 (II пол) МАКС" xfId="59091"/>
    <cellStyle name="Обычный 6 3 4 2 3" xfId="14216"/>
    <cellStyle name="Обычный 6 3 4 2 3 2" xfId="14217"/>
    <cellStyle name="Обычный 6 3 4 2 3 2 2" xfId="59092"/>
    <cellStyle name="Обычный 6 3 4 2 3 3" xfId="14218"/>
    <cellStyle name="Обычный 6 3 4 2 3 3 2" xfId="59093"/>
    <cellStyle name="Обычный 6 3 4 2 3 4" xfId="59094"/>
    <cellStyle name="Обычный 6 3 4 2 4" xfId="14219"/>
    <cellStyle name="Обычный 6 3 4 2 4 2" xfId="59095"/>
    <cellStyle name="Обычный 6 3 4 2 5" xfId="14220"/>
    <cellStyle name="Обычный 6 3 4 2 5 2" xfId="59096"/>
    <cellStyle name="Обычный 6 3 4 2 6" xfId="14221"/>
    <cellStyle name="Обычный 6 3 4 2 6 2" xfId="59097"/>
    <cellStyle name="Обычный 6 3 4 2 7" xfId="35707"/>
    <cellStyle name="Обычный 6 3 4 2 7 2" xfId="59098"/>
    <cellStyle name="Обычный 6 3 4 2 8" xfId="35708"/>
    <cellStyle name="Обычный 6 3 4 2 8 2" xfId="59099"/>
    <cellStyle name="Обычный 6 3 4 2 9" xfId="59100"/>
    <cellStyle name="Обычный 6 3 4 2_Лист1" xfId="59101"/>
    <cellStyle name="Обычный 6 3 4 3" xfId="14222"/>
    <cellStyle name="Обычный 6 3 4 3 2" xfId="14223"/>
    <cellStyle name="Обычный 6 3 4 3 2 2" xfId="59102"/>
    <cellStyle name="Обычный 6 3 4 3 2 2 2" xfId="59103"/>
    <cellStyle name="Обычный 6 3 4 3 2 3" xfId="59104"/>
    <cellStyle name="Обычный 6 3 4 3 3" xfId="14224"/>
    <cellStyle name="Обычный 6 3 4 3 3 2" xfId="59105"/>
    <cellStyle name="Обычный 6 3 4 3 4" xfId="59106"/>
    <cellStyle name="Обычный 6 3 4 3_НВВ РСК 2019 (II пол) МАКС" xfId="59107"/>
    <cellStyle name="Обычный 6 3 4 4" xfId="14225"/>
    <cellStyle name="Обычный 6 3 4 4 2" xfId="14226"/>
    <cellStyle name="Обычный 6 3 4 4 2 2" xfId="59108"/>
    <cellStyle name="Обычный 6 3 4 4 3" xfId="14227"/>
    <cellStyle name="Обычный 6 3 4 4 3 2" xfId="59109"/>
    <cellStyle name="Обычный 6 3 4 4 4" xfId="59110"/>
    <cellStyle name="Обычный 6 3 4 5" xfId="14228"/>
    <cellStyle name="Обычный 6 3 4 5 2" xfId="59111"/>
    <cellStyle name="Обычный 6 3 4 6" xfId="14229"/>
    <cellStyle name="Обычный 6 3 4 6 2" xfId="59112"/>
    <cellStyle name="Обычный 6 3 4 7" xfId="14230"/>
    <cellStyle name="Обычный 6 3 4 7 2" xfId="59113"/>
    <cellStyle name="Обычный 6 3 4 8" xfId="14231"/>
    <cellStyle name="Обычный 6 3 4 8 2" xfId="59114"/>
    <cellStyle name="Обычный 6 3 4 9" xfId="14232"/>
    <cellStyle name="Обычный 6 3 4 9 2" xfId="59115"/>
    <cellStyle name="Обычный 6 3 4_Лист1" xfId="59116"/>
    <cellStyle name="Обычный 6 3 5" xfId="14233"/>
    <cellStyle name="Обычный 6 3 5 10" xfId="59117"/>
    <cellStyle name="Обычный 6 3 5 2" xfId="14234"/>
    <cellStyle name="Обычный 6 3 5 2 2" xfId="14235"/>
    <cellStyle name="Обычный 6 3 5 2 2 2" xfId="14236"/>
    <cellStyle name="Обычный 6 3 5 2 2 2 2" xfId="59118"/>
    <cellStyle name="Обычный 6 3 5 2 2 2 2 2" xfId="59119"/>
    <cellStyle name="Обычный 6 3 5 2 2 2 3" xfId="59120"/>
    <cellStyle name="Обычный 6 3 5 2 2 3" xfId="14237"/>
    <cellStyle name="Обычный 6 3 5 2 2 3 2" xfId="59121"/>
    <cellStyle name="Обычный 6 3 5 2 2 4" xfId="59122"/>
    <cellStyle name="Обычный 6 3 5 2 2_НВВ РСК 2019 (II пол) МАКС" xfId="59123"/>
    <cellStyle name="Обычный 6 3 5 2 3" xfId="14238"/>
    <cellStyle name="Обычный 6 3 5 2 3 2" xfId="14239"/>
    <cellStyle name="Обычный 6 3 5 2 3 2 2" xfId="59124"/>
    <cellStyle name="Обычный 6 3 5 2 3 3" xfId="14240"/>
    <cellStyle name="Обычный 6 3 5 2 3 3 2" xfId="59125"/>
    <cellStyle name="Обычный 6 3 5 2 3 4" xfId="59126"/>
    <cellStyle name="Обычный 6 3 5 2 4" xfId="14241"/>
    <cellStyle name="Обычный 6 3 5 2 4 2" xfId="59127"/>
    <cellStyle name="Обычный 6 3 5 2 5" xfId="14242"/>
    <cellStyle name="Обычный 6 3 5 2 5 2" xfId="59128"/>
    <cellStyle name="Обычный 6 3 5 2 6" xfId="14243"/>
    <cellStyle name="Обычный 6 3 5 2 6 2" xfId="59129"/>
    <cellStyle name="Обычный 6 3 5 2 7" xfId="35709"/>
    <cellStyle name="Обычный 6 3 5 2 7 2" xfId="59130"/>
    <cellStyle name="Обычный 6 3 5 2 8" xfId="35710"/>
    <cellStyle name="Обычный 6 3 5 2 8 2" xfId="59131"/>
    <cellStyle name="Обычный 6 3 5 2 9" xfId="59132"/>
    <cellStyle name="Обычный 6 3 5 2_Лист1" xfId="59133"/>
    <cellStyle name="Обычный 6 3 5 3" xfId="14244"/>
    <cellStyle name="Обычный 6 3 5 3 2" xfId="14245"/>
    <cellStyle name="Обычный 6 3 5 3 2 2" xfId="59134"/>
    <cellStyle name="Обычный 6 3 5 3 2 2 2" xfId="59135"/>
    <cellStyle name="Обычный 6 3 5 3 2 3" xfId="59136"/>
    <cellStyle name="Обычный 6 3 5 3 3" xfId="14246"/>
    <cellStyle name="Обычный 6 3 5 3 3 2" xfId="59137"/>
    <cellStyle name="Обычный 6 3 5 3 4" xfId="59138"/>
    <cellStyle name="Обычный 6 3 5 3_НВВ РСК 2019 (II пол) МАКС" xfId="59139"/>
    <cellStyle name="Обычный 6 3 5 4" xfId="14247"/>
    <cellStyle name="Обычный 6 3 5 4 2" xfId="14248"/>
    <cellStyle name="Обычный 6 3 5 4 2 2" xfId="59140"/>
    <cellStyle name="Обычный 6 3 5 4 3" xfId="14249"/>
    <cellStyle name="Обычный 6 3 5 4 3 2" xfId="59141"/>
    <cellStyle name="Обычный 6 3 5 4 4" xfId="59142"/>
    <cellStyle name="Обычный 6 3 5 5" xfId="14250"/>
    <cellStyle name="Обычный 6 3 5 5 2" xfId="59143"/>
    <cellStyle name="Обычный 6 3 5 6" xfId="14251"/>
    <cellStyle name="Обычный 6 3 5 6 2" xfId="59144"/>
    <cellStyle name="Обычный 6 3 5 7" xfId="14252"/>
    <cellStyle name="Обычный 6 3 5 7 2" xfId="59145"/>
    <cellStyle name="Обычный 6 3 5 8" xfId="35711"/>
    <cellStyle name="Обычный 6 3 5 8 2" xfId="59146"/>
    <cellStyle name="Обычный 6 3 5 9" xfId="35712"/>
    <cellStyle name="Обычный 6 3 5 9 2" xfId="59147"/>
    <cellStyle name="Обычный 6 3 5_Лист1" xfId="59148"/>
    <cellStyle name="Обычный 6 3 6" xfId="14253"/>
    <cellStyle name="Обычный 6 3 7" xfId="14254"/>
    <cellStyle name="Обычный 6 3 8" xfId="14255"/>
    <cellStyle name="Обычный 6 3 9" xfId="14256"/>
    <cellStyle name="Обычный 6 3_Лист1" xfId="59149"/>
    <cellStyle name="Обычный 6 4" xfId="14257"/>
    <cellStyle name="Обычный 6 4 10" xfId="35713"/>
    <cellStyle name="Обычный 6 4 2" xfId="14258"/>
    <cellStyle name="Обычный 6 4 2 10" xfId="14259"/>
    <cellStyle name="Обычный 6 4 2 10 2" xfId="59150"/>
    <cellStyle name="Обычный 6 4 2 11" xfId="14260"/>
    <cellStyle name="Обычный 6 4 2 11 2" xfId="59151"/>
    <cellStyle name="Обычный 6 4 2 12" xfId="35714"/>
    <cellStyle name="Обычный 6 4 2 13" xfId="35715"/>
    <cellStyle name="Обычный 6 4 2 2" xfId="14261"/>
    <cellStyle name="Обычный 6 4 2 2 10" xfId="35716"/>
    <cellStyle name="Обычный 6 4 2 2 11" xfId="35717"/>
    <cellStyle name="Обычный 6 4 2 2 2" xfId="14262"/>
    <cellStyle name="Обычный 6 4 2 2 2 2" xfId="14263"/>
    <cellStyle name="Обычный 6 4 2 2 2 2 2" xfId="14264"/>
    <cellStyle name="Обычный 6 4 2 2 2 2 2 2" xfId="59152"/>
    <cellStyle name="Обычный 6 4 2 2 2 2 2 2 2" xfId="59153"/>
    <cellStyle name="Обычный 6 4 2 2 2 2 2 3" xfId="59154"/>
    <cellStyle name="Обычный 6 4 2 2 2 2 3" xfId="14265"/>
    <cellStyle name="Обычный 6 4 2 2 2 2 3 2" xfId="59155"/>
    <cellStyle name="Обычный 6 4 2 2 2 2 4" xfId="59156"/>
    <cellStyle name="Обычный 6 4 2 2 2 2_НВВ РСК 2019 (II пол) МАКС" xfId="59157"/>
    <cellStyle name="Обычный 6 4 2 2 2 3" xfId="14266"/>
    <cellStyle name="Обычный 6 4 2 2 2 3 2" xfId="14267"/>
    <cellStyle name="Обычный 6 4 2 2 2 3 2 2" xfId="59158"/>
    <cellStyle name="Обычный 6 4 2 2 2 3 3" xfId="14268"/>
    <cellStyle name="Обычный 6 4 2 2 2 3 3 2" xfId="59159"/>
    <cellStyle name="Обычный 6 4 2 2 2 3 4" xfId="59160"/>
    <cellStyle name="Обычный 6 4 2 2 2 4" xfId="14269"/>
    <cellStyle name="Обычный 6 4 2 2 2 4 2" xfId="59161"/>
    <cellStyle name="Обычный 6 4 2 2 2 5" xfId="14270"/>
    <cellStyle name="Обычный 6 4 2 2 2 5 2" xfId="59162"/>
    <cellStyle name="Обычный 6 4 2 2 2 6" xfId="14271"/>
    <cellStyle name="Обычный 6 4 2 2 2 6 2" xfId="59163"/>
    <cellStyle name="Обычный 6 4 2 2 2 7" xfId="35718"/>
    <cellStyle name="Обычный 6 4 2 2 2 7 2" xfId="59164"/>
    <cellStyle name="Обычный 6 4 2 2 2 8" xfId="35719"/>
    <cellStyle name="Обычный 6 4 2 2 2 8 2" xfId="59165"/>
    <cellStyle name="Обычный 6 4 2 2 2 9" xfId="59166"/>
    <cellStyle name="Обычный 6 4 2 2 2_Лист1" xfId="59167"/>
    <cellStyle name="Обычный 6 4 2 2 3" xfId="14272"/>
    <cellStyle name="Обычный 6 4 2 2 3 2" xfId="14273"/>
    <cellStyle name="Обычный 6 4 2 2 3 2 2" xfId="59168"/>
    <cellStyle name="Обычный 6 4 2 2 3 2 2 2" xfId="59169"/>
    <cellStyle name="Обычный 6 4 2 2 3 2 3" xfId="59170"/>
    <cellStyle name="Обычный 6 4 2 2 3 3" xfId="14274"/>
    <cellStyle name="Обычный 6 4 2 2 3 3 2" xfId="59171"/>
    <cellStyle name="Обычный 6 4 2 2 3 4" xfId="59172"/>
    <cellStyle name="Обычный 6 4 2 2 3_НВВ РСК 2019 (II пол) МАКС" xfId="59173"/>
    <cellStyle name="Обычный 6 4 2 2 4" xfId="14275"/>
    <cellStyle name="Обычный 6 4 2 2 4 2" xfId="14276"/>
    <cellStyle name="Обычный 6 4 2 2 4 2 2" xfId="59174"/>
    <cellStyle name="Обычный 6 4 2 2 4 3" xfId="14277"/>
    <cellStyle name="Обычный 6 4 2 2 4 3 2" xfId="59175"/>
    <cellStyle name="Обычный 6 4 2 2 4 4" xfId="59176"/>
    <cellStyle name="Обычный 6 4 2 2 5" xfId="14278"/>
    <cellStyle name="Обычный 6 4 2 2 5 2" xfId="59177"/>
    <cellStyle name="Обычный 6 4 2 2 6" xfId="14279"/>
    <cellStyle name="Обычный 6 4 2 2 6 2" xfId="59178"/>
    <cellStyle name="Обычный 6 4 2 2 7" xfId="14280"/>
    <cellStyle name="Обычный 6 4 2 2 7 2" xfId="59179"/>
    <cellStyle name="Обычный 6 4 2 2 8" xfId="14281"/>
    <cellStyle name="Обычный 6 4 2 2 8 2" xfId="59180"/>
    <cellStyle name="Обычный 6 4 2 2 9" xfId="14282"/>
    <cellStyle name="Обычный 6 4 2 2 9 2" xfId="59181"/>
    <cellStyle name="Обычный 6 4 2 2_Лист1" xfId="59182"/>
    <cellStyle name="Обычный 6 4 2 3" xfId="14283"/>
    <cellStyle name="Обычный 6 4 2 3 10" xfId="35720"/>
    <cellStyle name="Обычный 6 4 2 3 11" xfId="35721"/>
    <cellStyle name="Обычный 6 4 2 3 2" xfId="14284"/>
    <cellStyle name="Обычный 6 4 2 3 2 2" xfId="14285"/>
    <cellStyle name="Обычный 6 4 2 3 2 2 2" xfId="14286"/>
    <cellStyle name="Обычный 6 4 2 3 2 2 2 2" xfId="59183"/>
    <cellStyle name="Обычный 6 4 2 3 2 2 2 2 2" xfId="59184"/>
    <cellStyle name="Обычный 6 4 2 3 2 2 2 3" xfId="59185"/>
    <cellStyle name="Обычный 6 4 2 3 2 2 3" xfId="14287"/>
    <cellStyle name="Обычный 6 4 2 3 2 2 3 2" xfId="59186"/>
    <cellStyle name="Обычный 6 4 2 3 2 2 4" xfId="59187"/>
    <cellStyle name="Обычный 6 4 2 3 2 2_НВВ РСК 2019 (II пол) МАКС" xfId="59188"/>
    <cellStyle name="Обычный 6 4 2 3 2 3" xfId="14288"/>
    <cellStyle name="Обычный 6 4 2 3 2 3 2" xfId="14289"/>
    <cellStyle name="Обычный 6 4 2 3 2 3 2 2" xfId="59189"/>
    <cellStyle name="Обычный 6 4 2 3 2 3 3" xfId="14290"/>
    <cellStyle name="Обычный 6 4 2 3 2 3 3 2" xfId="59190"/>
    <cellStyle name="Обычный 6 4 2 3 2 3 4" xfId="59191"/>
    <cellStyle name="Обычный 6 4 2 3 2 4" xfId="14291"/>
    <cellStyle name="Обычный 6 4 2 3 2 4 2" xfId="59192"/>
    <cellStyle name="Обычный 6 4 2 3 2 5" xfId="14292"/>
    <cellStyle name="Обычный 6 4 2 3 2 5 2" xfId="59193"/>
    <cellStyle name="Обычный 6 4 2 3 2 6" xfId="14293"/>
    <cellStyle name="Обычный 6 4 2 3 2 6 2" xfId="59194"/>
    <cellStyle name="Обычный 6 4 2 3 2 7" xfId="35722"/>
    <cellStyle name="Обычный 6 4 2 3 2 7 2" xfId="59195"/>
    <cellStyle name="Обычный 6 4 2 3 2 8" xfId="35723"/>
    <cellStyle name="Обычный 6 4 2 3 2 8 2" xfId="59196"/>
    <cellStyle name="Обычный 6 4 2 3 2 9" xfId="59197"/>
    <cellStyle name="Обычный 6 4 2 3 2_Лист1" xfId="59198"/>
    <cellStyle name="Обычный 6 4 2 3 3" xfId="14294"/>
    <cellStyle name="Обычный 6 4 2 3 3 2" xfId="14295"/>
    <cellStyle name="Обычный 6 4 2 3 3 2 2" xfId="59199"/>
    <cellStyle name="Обычный 6 4 2 3 3 2 2 2" xfId="59200"/>
    <cellStyle name="Обычный 6 4 2 3 3 2 3" xfId="59201"/>
    <cellStyle name="Обычный 6 4 2 3 3 3" xfId="14296"/>
    <cellStyle name="Обычный 6 4 2 3 3 3 2" xfId="59202"/>
    <cellStyle name="Обычный 6 4 2 3 3 4" xfId="59203"/>
    <cellStyle name="Обычный 6 4 2 3 3_НВВ РСК 2019 (II пол) МАКС" xfId="59204"/>
    <cellStyle name="Обычный 6 4 2 3 4" xfId="14297"/>
    <cellStyle name="Обычный 6 4 2 3 4 2" xfId="14298"/>
    <cellStyle name="Обычный 6 4 2 3 4 2 2" xfId="59205"/>
    <cellStyle name="Обычный 6 4 2 3 4 3" xfId="14299"/>
    <cellStyle name="Обычный 6 4 2 3 4 3 2" xfId="59206"/>
    <cellStyle name="Обычный 6 4 2 3 4 4" xfId="59207"/>
    <cellStyle name="Обычный 6 4 2 3 5" xfId="14300"/>
    <cellStyle name="Обычный 6 4 2 3 5 2" xfId="59208"/>
    <cellStyle name="Обычный 6 4 2 3 6" xfId="14301"/>
    <cellStyle name="Обычный 6 4 2 3 6 2" xfId="59209"/>
    <cellStyle name="Обычный 6 4 2 3 7" xfId="14302"/>
    <cellStyle name="Обычный 6 4 2 3 7 2" xfId="59210"/>
    <cellStyle name="Обычный 6 4 2 3 8" xfId="14303"/>
    <cellStyle name="Обычный 6 4 2 3 8 2" xfId="59211"/>
    <cellStyle name="Обычный 6 4 2 3 9" xfId="14304"/>
    <cellStyle name="Обычный 6 4 2 3 9 2" xfId="59212"/>
    <cellStyle name="Обычный 6 4 2 3_Лист1" xfId="59213"/>
    <cellStyle name="Обычный 6 4 2 4" xfId="14305"/>
    <cellStyle name="Обычный 6 4 2 4 2" xfId="14306"/>
    <cellStyle name="Обычный 6 4 2 4 2 2" xfId="14307"/>
    <cellStyle name="Обычный 6 4 2 4 2 2 2" xfId="59214"/>
    <cellStyle name="Обычный 6 4 2 4 2 2 2 2" xfId="59215"/>
    <cellStyle name="Обычный 6 4 2 4 2 2 3" xfId="59216"/>
    <cellStyle name="Обычный 6 4 2 4 2 3" xfId="14308"/>
    <cellStyle name="Обычный 6 4 2 4 2 3 2" xfId="59217"/>
    <cellStyle name="Обычный 6 4 2 4 2 4" xfId="59218"/>
    <cellStyle name="Обычный 6 4 2 4 2_НВВ РСК 2019 (II пол) МАКС" xfId="59219"/>
    <cellStyle name="Обычный 6 4 2 4 3" xfId="14309"/>
    <cellStyle name="Обычный 6 4 2 4 3 2" xfId="14310"/>
    <cellStyle name="Обычный 6 4 2 4 3 2 2" xfId="59220"/>
    <cellStyle name="Обычный 6 4 2 4 3 3" xfId="14311"/>
    <cellStyle name="Обычный 6 4 2 4 3 3 2" xfId="59221"/>
    <cellStyle name="Обычный 6 4 2 4 3 4" xfId="59222"/>
    <cellStyle name="Обычный 6 4 2 4 4" xfId="14312"/>
    <cellStyle name="Обычный 6 4 2 4 4 2" xfId="59223"/>
    <cellStyle name="Обычный 6 4 2 4 5" xfId="14313"/>
    <cellStyle name="Обычный 6 4 2 4 5 2" xfId="59224"/>
    <cellStyle name="Обычный 6 4 2 4 6" xfId="14314"/>
    <cellStyle name="Обычный 6 4 2 4 6 2" xfId="59225"/>
    <cellStyle name="Обычный 6 4 2 4 7" xfId="35724"/>
    <cellStyle name="Обычный 6 4 2 4 7 2" xfId="59226"/>
    <cellStyle name="Обычный 6 4 2 4 8" xfId="35725"/>
    <cellStyle name="Обычный 6 4 2 4 8 2" xfId="59227"/>
    <cellStyle name="Обычный 6 4 2 4 9" xfId="59228"/>
    <cellStyle name="Обычный 6 4 2 4_Лист1" xfId="59229"/>
    <cellStyle name="Обычный 6 4 2 5" xfId="14315"/>
    <cellStyle name="Обычный 6 4 2 5 2" xfId="14316"/>
    <cellStyle name="Обычный 6 4 2 5 2 2" xfId="59230"/>
    <cellStyle name="Обычный 6 4 2 5 2 2 2" xfId="59231"/>
    <cellStyle name="Обычный 6 4 2 5 2 3" xfId="59232"/>
    <cellStyle name="Обычный 6 4 2 5 3" xfId="14317"/>
    <cellStyle name="Обычный 6 4 2 5 3 2" xfId="59233"/>
    <cellStyle name="Обычный 6 4 2 5 4" xfId="59234"/>
    <cellStyle name="Обычный 6 4 2 5_НВВ РСК 2019 (II пол) МАКС" xfId="59235"/>
    <cellStyle name="Обычный 6 4 2 6" xfId="14318"/>
    <cellStyle name="Обычный 6 4 2 6 2" xfId="14319"/>
    <cellStyle name="Обычный 6 4 2 6 2 2" xfId="59236"/>
    <cellStyle name="Обычный 6 4 2 6 3" xfId="14320"/>
    <cellStyle name="Обычный 6 4 2 6 3 2" xfId="59237"/>
    <cellStyle name="Обычный 6 4 2 6 4" xfId="59238"/>
    <cellStyle name="Обычный 6 4 2 7" xfId="14321"/>
    <cellStyle name="Обычный 6 4 2 7 2" xfId="59239"/>
    <cellStyle name="Обычный 6 4 2 8" xfId="14322"/>
    <cellStyle name="Обычный 6 4 2 8 2" xfId="59240"/>
    <cellStyle name="Обычный 6 4 2 9" xfId="14323"/>
    <cellStyle name="Обычный 6 4 2 9 2" xfId="59241"/>
    <cellStyle name="Обычный 6 4 2_Лист1" xfId="59242"/>
    <cellStyle name="Обычный 6 4 3" xfId="14324"/>
    <cellStyle name="Обычный 6 4 3 10" xfId="35726"/>
    <cellStyle name="Обычный 6 4 3 11" xfId="35727"/>
    <cellStyle name="Обычный 6 4 3 2" xfId="14325"/>
    <cellStyle name="Обычный 6 4 3 2 2" xfId="14326"/>
    <cellStyle name="Обычный 6 4 3 2 2 2" xfId="14327"/>
    <cellStyle name="Обычный 6 4 3 2 2 2 2" xfId="59243"/>
    <cellStyle name="Обычный 6 4 3 2 2 2 2 2" xfId="59244"/>
    <cellStyle name="Обычный 6 4 3 2 2 2 3" xfId="59245"/>
    <cellStyle name="Обычный 6 4 3 2 2 3" xfId="14328"/>
    <cellStyle name="Обычный 6 4 3 2 2 3 2" xfId="59246"/>
    <cellStyle name="Обычный 6 4 3 2 2 4" xfId="59247"/>
    <cellStyle name="Обычный 6 4 3 2 2_НВВ РСК 2019 (II пол) МАКС" xfId="59248"/>
    <cellStyle name="Обычный 6 4 3 2 3" xfId="14329"/>
    <cellStyle name="Обычный 6 4 3 2 3 2" xfId="14330"/>
    <cellStyle name="Обычный 6 4 3 2 3 2 2" xfId="59249"/>
    <cellStyle name="Обычный 6 4 3 2 3 3" xfId="14331"/>
    <cellStyle name="Обычный 6 4 3 2 3 3 2" xfId="59250"/>
    <cellStyle name="Обычный 6 4 3 2 3 4" xfId="59251"/>
    <cellStyle name="Обычный 6 4 3 2 4" xfId="14332"/>
    <cellStyle name="Обычный 6 4 3 2 4 2" xfId="59252"/>
    <cellStyle name="Обычный 6 4 3 2 5" xfId="14333"/>
    <cellStyle name="Обычный 6 4 3 2 5 2" xfId="59253"/>
    <cellStyle name="Обычный 6 4 3 2 6" xfId="14334"/>
    <cellStyle name="Обычный 6 4 3 2 6 2" xfId="59254"/>
    <cellStyle name="Обычный 6 4 3 2 7" xfId="35728"/>
    <cellStyle name="Обычный 6 4 3 2 7 2" xfId="59255"/>
    <cellStyle name="Обычный 6 4 3 2 8" xfId="35729"/>
    <cellStyle name="Обычный 6 4 3 2 8 2" xfId="59256"/>
    <cellStyle name="Обычный 6 4 3 2 9" xfId="59257"/>
    <cellStyle name="Обычный 6 4 3 2_Лист1" xfId="59258"/>
    <cellStyle name="Обычный 6 4 3 3" xfId="14335"/>
    <cellStyle name="Обычный 6 4 3 3 2" xfId="14336"/>
    <cellStyle name="Обычный 6 4 3 3 2 2" xfId="59259"/>
    <cellStyle name="Обычный 6 4 3 3 2 2 2" xfId="59260"/>
    <cellStyle name="Обычный 6 4 3 3 2 3" xfId="59261"/>
    <cellStyle name="Обычный 6 4 3 3 3" xfId="14337"/>
    <cellStyle name="Обычный 6 4 3 3 3 2" xfId="59262"/>
    <cellStyle name="Обычный 6 4 3 3 4" xfId="59263"/>
    <cellStyle name="Обычный 6 4 3 3_НВВ РСК 2019 (II пол) МАКС" xfId="59264"/>
    <cellStyle name="Обычный 6 4 3 4" xfId="14338"/>
    <cellStyle name="Обычный 6 4 3 4 2" xfId="14339"/>
    <cellStyle name="Обычный 6 4 3 4 2 2" xfId="59265"/>
    <cellStyle name="Обычный 6 4 3 4 3" xfId="14340"/>
    <cellStyle name="Обычный 6 4 3 4 3 2" xfId="59266"/>
    <cellStyle name="Обычный 6 4 3 4 4" xfId="59267"/>
    <cellStyle name="Обычный 6 4 3 5" xfId="14341"/>
    <cellStyle name="Обычный 6 4 3 5 2" xfId="59268"/>
    <cellStyle name="Обычный 6 4 3 6" xfId="14342"/>
    <cellStyle name="Обычный 6 4 3 6 2" xfId="59269"/>
    <cellStyle name="Обычный 6 4 3 7" xfId="14343"/>
    <cellStyle name="Обычный 6 4 3 7 2" xfId="59270"/>
    <cellStyle name="Обычный 6 4 3 8" xfId="14344"/>
    <cellStyle name="Обычный 6 4 3 8 2" xfId="59271"/>
    <cellStyle name="Обычный 6 4 3 9" xfId="14345"/>
    <cellStyle name="Обычный 6 4 3 9 2" xfId="59272"/>
    <cellStyle name="Обычный 6 4 3_Лист1" xfId="59273"/>
    <cellStyle name="Обычный 6 4 4" xfId="14346"/>
    <cellStyle name="Обычный 6 4 4 10" xfId="35730"/>
    <cellStyle name="Обычный 6 4 4 11" xfId="35731"/>
    <cellStyle name="Обычный 6 4 4 2" xfId="14347"/>
    <cellStyle name="Обычный 6 4 4 2 2" xfId="14348"/>
    <cellStyle name="Обычный 6 4 4 2 2 2" xfId="14349"/>
    <cellStyle name="Обычный 6 4 4 2 2 2 2" xfId="59274"/>
    <cellStyle name="Обычный 6 4 4 2 2 2 2 2" xfId="59275"/>
    <cellStyle name="Обычный 6 4 4 2 2 2 3" xfId="59276"/>
    <cellStyle name="Обычный 6 4 4 2 2 3" xfId="14350"/>
    <cellStyle name="Обычный 6 4 4 2 2 3 2" xfId="59277"/>
    <cellStyle name="Обычный 6 4 4 2 2 4" xfId="59278"/>
    <cellStyle name="Обычный 6 4 4 2 2_НВВ РСК 2019 (II пол) МАКС" xfId="59279"/>
    <cellStyle name="Обычный 6 4 4 2 3" xfId="14351"/>
    <cellStyle name="Обычный 6 4 4 2 3 2" xfId="14352"/>
    <cellStyle name="Обычный 6 4 4 2 3 2 2" xfId="59280"/>
    <cellStyle name="Обычный 6 4 4 2 3 3" xfId="14353"/>
    <cellStyle name="Обычный 6 4 4 2 3 3 2" xfId="59281"/>
    <cellStyle name="Обычный 6 4 4 2 3 4" xfId="59282"/>
    <cellStyle name="Обычный 6 4 4 2 4" xfId="14354"/>
    <cellStyle name="Обычный 6 4 4 2 4 2" xfId="59283"/>
    <cellStyle name="Обычный 6 4 4 2 5" xfId="14355"/>
    <cellStyle name="Обычный 6 4 4 2 5 2" xfId="59284"/>
    <cellStyle name="Обычный 6 4 4 2 6" xfId="14356"/>
    <cellStyle name="Обычный 6 4 4 2 6 2" xfId="59285"/>
    <cellStyle name="Обычный 6 4 4 2 7" xfId="35732"/>
    <cellStyle name="Обычный 6 4 4 2 7 2" xfId="59286"/>
    <cellStyle name="Обычный 6 4 4 2 8" xfId="35733"/>
    <cellStyle name="Обычный 6 4 4 2 8 2" xfId="59287"/>
    <cellStyle name="Обычный 6 4 4 2 9" xfId="59288"/>
    <cellStyle name="Обычный 6 4 4 2_Лист1" xfId="59289"/>
    <cellStyle name="Обычный 6 4 4 3" xfId="14357"/>
    <cellStyle name="Обычный 6 4 4 3 2" xfId="14358"/>
    <cellStyle name="Обычный 6 4 4 3 2 2" xfId="59290"/>
    <cellStyle name="Обычный 6 4 4 3 2 2 2" xfId="59291"/>
    <cellStyle name="Обычный 6 4 4 3 2 3" xfId="59292"/>
    <cellStyle name="Обычный 6 4 4 3 3" xfId="14359"/>
    <cellStyle name="Обычный 6 4 4 3 3 2" xfId="59293"/>
    <cellStyle name="Обычный 6 4 4 3 4" xfId="59294"/>
    <cellStyle name="Обычный 6 4 4 3_НВВ РСК 2019 (II пол) МАКС" xfId="59295"/>
    <cellStyle name="Обычный 6 4 4 4" xfId="14360"/>
    <cellStyle name="Обычный 6 4 4 4 2" xfId="14361"/>
    <cellStyle name="Обычный 6 4 4 4 2 2" xfId="59296"/>
    <cellStyle name="Обычный 6 4 4 4 3" xfId="14362"/>
    <cellStyle name="Обычный 6 4 4 4 3 2" xfId="59297"/>
    <cellStyle name="Обычный 6 4 4 4 4" xfId="59298"/>
    <cellStyle name="Обычный 6 4 4 5" xfId="14363"/>
    <cellStyle name="Обычный 6 4 4 5 2" xfId="59299"/>
    <cellStyle name="Обычный 6 4 4 6" xfId="14364"/>
    <cellStyle name="Обычный 6 4 4 6 2" xfId="59300"/>
    <cellStyle name="Обычный 6 4 4 7" xfId="14365"/>
    <cellStyle name="Обычный 6 4 4 7 2" xfId="59301"/>
    <cellStyle name="Обычный 6 4 4 8" xfId="14366"/>
    <cellStyle name="Обычный 6 4 4 8 2" xfId="59302"/>
    <cellStyle name="Обычный 6 4 4 9" xfId="14367"/>
    <cellStyle name="Обычный 6 4 4 9 2" xfId="59303"/>
    <cellStyle name="Обычный 6 4 4_Лист1" xfId="59304"/>
    <cellStyle name="Обычный 6 4 5" xfId="14368"/>
    <cellStyle name="Обычный 6 4 5 10" xfId="59305"/>
    <cellStyle name="Обычный 6 4 5 2" xfId="14369"/>
    <cellStyle name="Обычный 6 4 5 2 2" xfId="14370"/>
    <cellStyle name="Обычный 6 4 5 2 2 2" xfId="14371"/>
    <cellStyle name="Обычный 6 4 5 2 2 2 2" xfId="59306"/>
    <cellStyle name="Обычный 6 4 5 2 2 2 2 2" xfId="59307"/>
    <cellStyle name="Обычный 6 4 5 2 2 2 3" xfId="59308"/>
    <cellStyle name="Обычный 6 4 5 2 2 3" xfId="14372"/>
    <cellStyle name="Обычный 6 4 5 2 2 3 2" xfId="59309"/>
    <cellStyle name="Обычный 6 4 5 2 2 4" xfId="59310"/>
    <cellStyle name="Обычный 6 4 5 2 2_НВВ РСК 2019 (II пол) МАКС" xfId="59311"/>
    <cellStyle name="Обычный 6 4 5 2 3" xfId="14373"/>
    <cellStyle name="Обычный 6 4 5 2 3 2" xfId="14374"/>
    <cellStyle name="Обычный 6 4 5 2 3 2 2" xfId="59312"/>
    <cellStyle name="Обычный 6 4 5 2 3 3" xfId="14375"/>
    <cellStyle name="Обычный 6 4 5 2 3 3 2" xfId="59313"/>
    <cellStyle name="Обычный 6 4 5 2 3 4" xfId="59314"/>
    <cellStyle name="Обычный 6 4 5 2 4" xfId="14376"/>
    <cellStyle name="Обычный 6 4 5 2 4 2" xfId="59315"/>
    <cellStyle name="Обычный 6 4 5 2 5" xfId="14377"/>
    <cellStyle name="Обычный 6 4 5 2 5 2" xfId="59316"/>
    <cellStyle name="Обычный 6 4 5 2 6" xfId="14378"/>
    <cellStyle name="Обычный 6 4 5 2 6 2" xfId="59317"/>
    <cellStyle name="Обычный 6 4 5 2 7" xfId="35734"/>
    <cellStyle name="Обычный 6 4 5 2 7 2" xfId="59318"/>
    <cellStyle name="Обычный 6 4 5 2 8" xfId="35735"/>
    <cellStyle name="Обычный 6 4 5 2 8 2" xfId="59319"/>
    <cellStyle name="Обычный 6 4 5 2 9" xfId="59320"/>
    <cellStyle name="Обычный 6 4 5 2_Лист1" xfId="59321"/>
    <cellStyle name="Обычный 6 4 5 3" xfId="14379"/>
    <cellStyle name="Обычный 6 4 5 3 2" xfId="14380"/>
    <cellStyle name="Обычный 6 4 5 3 2 2" xfId="59322"/>
    <cellStyle name="Обычный 6 4 5 3 2 2 2" xfId="59323"/>
    <cellStyle name="Обычный 6 4 5 3 2 3" xfId="59324"/>
    <cellStyle name="Обычный 6 4 5 3 3" xfId="14381"/>
    <cellStyle name="Обычный 6 4 5 3 3 2" xfId="59325"/>
    <cellStyle name="Обычный 6 4 5 3 4" xfId="59326"/>
    <cellStyle name="Обычный 6 4 5 3_НВВ РСК 2019 (II пол) МАКС" xfId="59327"/>
    <cellStyle name="Обычный 6 4 5 4" xfId="14382"/>
    <cellStyle name="Обычный 6 4 5 4 2" xfId="14383"/>
    <cellStyle name="Обычный 6 4 5 4 2 2" xfId="59328"/>
    <cellStyle name="Обычный 6 4 5 4 3" xfId="14384"/>
    <cellStyle name="Обычный 6 4 5 4 3 2" xfId="59329"/>
    <cellStyle name="Обычный 6 4 5 4 4" xfId="59330"/>
    <cellStyle name="Обычный 6 4 5 5" xfId="14385"/>
    <cellStyle name="Обычный 6 4 5 5 2" xfId="59331"/>
    <cellStyle name="Обычный 6 4 5 6" xfId="14386"/>
    <cellStyle name="Обычный 6 4 5 6 2" xfId="59332"/>
    <cellStyle name="Обычный 6 4 5 7" xfId="14387"/>
    <cellStyle name="Обычный 6 4 5 7 2" xfId="59333"/>
    <cellStyle name="Обычный 6 4 5 8" xfId="35736"/>
    <cellStyle name="Обычный 6 4 5 8 2" xfId="59334"/>
    <cellStyle name="Обычный 6 4 5 9" xfId="35737"/>
    <cellStyle name="Обычный 6 4 5 9 2" xfId="59335"/>
    <cellStyle name="Обычный 6 4 5_Лист1" xfId="59336"/>
    <cellStyle name="Обычный 6 4 6" xfId="14388"/>
    <cellStyle name="Обычный 6 4 7" xfId="14389"/>
    <cellStyle name="Обычный 6 4 8" xfId="14390"/>
    <cellStyle name="Обычный 6 4 9" xfId="35738"/>
    <cellStyle name="Обычный 6 4_Лист1" xfId="59337"/>
    <cellStyle name="Обычный 6 5" xfId="14391"/>
    <cellStyle name="Обычный 6 5 10" xfId="14392"/>
    <cellStyle name="Обычный 6 5 11" xfId="35739"/>
    <cellStyle name="Обычный 6 5 12" xfId="35740"/>
    <cellStyle name="Обычный 6 5 2" xfId="14393"/>
    <cellStyle name="Обычный 6 5 2 10" xfId="35741"/>
    <cellStyle name="Обычный 6 5 2 11" xfId="35742"/>
    <cellStyle name="Обычный 6 5 2 2" xfId="14394"/>
    <cellStyle name="Обычный 6 5 2 2 2" xfId="14395"/>
    <cellStyle name="Обычный 6 5 2 2 2 2" xfId="14396"/>
    <cellStyle name="Обычный 6 5 2 2 2 2 2" xfId="59338"/>
    <cellStyle name="Обычный 6 5 2 2 2 2 2 2" xfId="59339"/>
    <cellStyle name="Обычный 6 5 2 2 2 2 3" xfId="59340"/>
    <cellStyle name="Обычный 6 5 2 2 2 3" xfId="14397"/>
    <cellStyle name="Обычный 6 5 2 2 2 3 2" xfId="59341"/>
    <cellStyle name="Обычный 6 5 2 2 2 4" xfId="59342"/>
    <cellStyle name="Обычный 6 5 2 2 2_НВВ РСК 2019 (II пол) МАКС" xfId="59343"/>
    <cellStyle name="Обычный 6 5 2 2 3" xfId="14398"/>
    <cellStyle name="Обычный 6 5 2 2 3 2" xfId="14399"/>
    <cellStyle name="Обычный 6 5 2 2 3 2 2" xfId="59344"/>
    <cellStyle name="Обычный 6 5 2 2 3 3" xfId="14400"/>
    <cellStyle name="Обычный 6 5 2 2 3 3 2" xfId="59345"/>
    <cellStyle name="Обычный 6 5 2 2 3 4" xfId="59346"/>
    <cellStyle name="Обычный 6 5 2 2 4" xfId="14401"/>
    <cellStyle name="Обычный 6 5 2 2 4 2" xfId="59347"/>
    <cellStyle name="Обычный 6 5 2 2 5" xfId="14402"/>
    <cellStyle name="Обычный 6 5 2 2 5 2" xfId="59348"/>
    <cellStyle name="Обычный 6 5 2 2 6" xfId="14403"/>
    <cellStyle name="Обычный 6 5 2 2 6 2" xfId="59349"/>
    <cellStyle name="Обычный 6 5 2 2 7" xfId="35743"/>
    <cellStyle name="Обычный 6 5 2 2 7 2" xfId="59350"/>
    <cellStyle name="Обычный 6 5 2 2 8" xfId="35744"/>
    <cellStyle name="Обычный 6 5 2 2 8 2" xfId="59351"/>
    <cellStyle name="Обычный 6 5 2 2 9" xfId="59352"/>
    <cellStyle name="Обычный 6 5 2 2_Лист1" xfId="59353"/>
    <cellStyle name="Обычный 6 5 2 3" xfId="14404"/>
    <cellStyle name="Обычный 6 5 2 3 2" xfId="14405"/>
    <cellStyle name="Обычный 6 5 2 3 2 2" xfId="59354"/>
    <cellStyle name="Обычный 6 5 2 3 2 2 2" xfId="59355"/>
    <cellStyle name="Обычный 6 5 2 3 2 3" xfId="59356"/>
    <cellStyle name="Обычный 6 5 2 3 3" xfId="14406"/>
    <cellStyle name="Обычный 6 5 2 3 3 2" xfId="59357"/>
    <cellStyle name="Обычный 6 5 2 3 4" xfId="59358"/>
    <cellStyle name="Обычный 6 5 2 3_НВВ РСК 2019 (II пол) МАКС" xfId="59359"/>
    <cellStyle name="Обычный 6 5 2 4" xfId="14407"/>
    <cellStyle name="Обычный 6 5 2 4 2" xfId="14408"/>
    <cellStyle name="Обычный 6 5 2 4 2 2" xfId="59360"/>
    <cellStyle name="Обычный 6 5 2 4 3" xfId="14409"/>
    <cellStyle name="Обычный 6 5 2 4 3 2" xfId="59361"/>
    <cellStyle name="Обычный 6 5 2 4 4" xfId="59362"/>
    <cellStyle name="Обычный 6 5 2 5" xfId="14410"/>
    <cellStyle name="Обычный 6 5 2 5 2" xfId="59363"/>
    <cellStyle name="Обычный 6 5 2 6" xfId="14411"/>
    <cellStyle name="Обычный 6 5 2 6 2" xfId="59364"/>
    <cellStyle name="Обычный 6 5 2 7" xfId="14412"/>
    <cellStyle name="Обычный 6 5 2 7 2" xfId="59365"/>
    <cellStyle name="Обычный 6 5 2 8" xfId="14413"/>
    <cellStyle name="Обычный 6 5 2 8 2" xfId="59366"/>
    <cellStyle name="Обычный 6 5 2 9" xfId="14414"/>
    <cellStyle name="Обычный 6 5 2 9 2" xfId="59367"/>
    <cellStyle name="Обычный 6 5 2_Лист1" xfId="59368"/>
    <cellStyle name="Обычный 6 5 3" xfId="14415"/>
    <cellStyle name="Обычный 6 5 3 10" xfId="35745"/>
    <cellStyle name="Обычный 6 5 3 11" xfId="35746"/>
    <cellStyle name="Обычный 6 5 3 2" xfId="14416"/>
    <cellStyle name="Обычный 6 5 3 2 2" xfId="14417"/>
    <cellStyle name="Обычный 6 5 3 2 2 2" xfId="14418"/>
    <cellStyle name="Обычный 6 5 3 2 2 2 2" xfId="59369"/>
    <cellStyle name="Обычный 6 5 3 2 2 2 2 2" xfId="59370"/>
    <cellStyle name="Обычный 6 5 3 2 2 2 3" xfId="59371"/>
    <cellStyle name="Обычный 6 5 3 2 2 3" xfId="14419"/>
    <cellStyle name="Обычный 6 5 3 2 2 3 2" xfId="59372"/>
    <cellStyle name="Обычный 6 5 3 2 2 4" xfId="59373"/>
    <cellStyle name="Обычный 6 5 3 2 2_НВВ РСК 2019 (II пол) МАКС" xfId="59374"/>
    <cellStyle name="Обычный 6 5 3 2 3" xfId="14420"/>
    <cellStyle name="Обычный 6 5 3 2 3 2" xfId="14421"/>
    <cellStyle name="Обычный 6 5 3 2 3 2 2" xfId="59375"/>
    <cellStyle name="Обычный 6 5 3 2 3 3" xfId="14422"/>
    <cellStyle name="Обычный 6 5 3 2 3 3 2" xfId="59376"/>
    <cellStyle name="Обычный 6 5 3 2 3 4" xfId="59377"/>
    <cellStyle name="Обычный 6 5 3 2 4" xfId="14423"/>
    <cellStyle name="Обычный 6 5 3 2 4 2" xfId="59378"/>
    <cellStyle name="Обычный 6 5 3 2 5" xfId="14424"/>
    <cellStyle name="Обычный 6 5 3 2 5 2" xfId="59379"/>
    <cellStyle name="Обычный 6 5 3 2 6" xfId="14425"/>
    <cellStyle name="Обычный 6 5 3 2 6 2" xfId="59380"/>
    <cellStyle name="Обычный 6 5 3 2 7" xfId="35747"/>
    <cellStyle name="Обычный 6 5 3 2 7 2" xfId="59381"/>
    <cellStyle name="Обычный 6 5 3 2 8" xfId="35748"/>
    <cellStyle name="Обычный 6 5 3 2 8 2" xfId="59382"/>
    <cellStyle name="Обычный 6 5 3 2 9" xfId="59383"/>
    <cellStyle name="Обычный 6 5 3 2_Лист1" xfId="59384"/>
    <cellStyle name="Обычный 6 5 3 3" xfId="14426"/>
    <cellStyle name="Обычный 6 5 3 3 2" xfId="14427"/>
    <cellStyle name="Обычный 6 5 3 3 2 2" xfId="59385"/>
    <cellStyle name="Обычный 6 5 3 3 2 2 2" xfId="59386"/>
    <cellStyle name="Обычный 6 5 3 3 2 3" xfId="59387"/>
    <cellStyle name="Обычный 6 5 3 3 3" xfId="14428"/>
    <cellStyle name="Обычный 6 5 3 3 3 2" xfId="59388"/>
    <cellStyle name="Обычный 6 5 3 3 4" xfId="59389"/>
    <cellStyle name="Обычный 6 5 3 3_НВВ РСК 2019 (II пол) МАКС" xfId="59390"/>
    <cellStyle name="Обычный 6 5 3 4" xfId="14429"/>
    <cellStyle name="Обычный 6 5 3 4 2" xfId="14430"/>
    <cellStyle name="Обычный 6 5 3 4 2 2" xfId="59391"/>
    <cellStyle name="Обычный 6 5 3 4 3" xfId="14431"/>
    <cellStyle name="Обычный 6 5 3 4 3 2" xfId="59392"/>
    <cellStyle name="Обычный 6 5 3 4 4" xfId="59393"/>
    <cellStyle name="Обычный 6 5 3 5" xfId="14432"/>
    <cellStyle name="Обычный 6 5 3 5 2" xfId="59394"/>
    <cellStyle name="Обычный 6 5 3 6" xfId="14433"/>
    <cellStyle name="Обычный 6 5 3 6 2" xfId="59395"/>
    <cellStyle name="Обычный 6 5 3 7" xfId="14434"/>
    <cellStyle name="Обычный 6 5 3 7 2" xfId="59396"/>
    <cellStyle name="Обычный 6 5 3 8" xfId="14435"/>
    <cellStyle name="Обычный 6 5 3 8 2" xfId="59397"/>
    <cellStyle name="Обычный 6 5 3 9" xfId="14436"/>
    <cellStyle name="Обычный 6 5 3 9 2" xfId="59398"/>
    <cellStyle name="Обычный 6 5 3_Лист1" xfId="59399"/>
    <cellStyle name="Обычный 6 5 4" xfId="14437"/>
    <cellStyle name="Обычный 6 5 4 2" xfId="14438"/>
    <cellStyle name="Обычный 6 5 4 2 2" xfId="14439"/>
    <cellStyle name="Обычный 6 5 4 2 2 2" xfId="59400"/>
    <cellStyle name="Обычный 6 5 4 2 2 2 2" xfId="59401"/>
    <cellStyle name="Обычный 6 5 4 2 2 3" xfId="59402"/>
    <cellStyle name="Обычный 6 5 4 2 3" xfId="14440"/>
    <cellStyle name="Обычный 6 5 4 2 3 2" xfId="59403"/>
    <cellStyle name="Обычный 6 5 4 2 4" xfId="59404"/>
    <cellStyle name="Обычный 6 5 4 2_НВВ РСК 2019 (II пол) МАКС" xfId="59405"/>
    <cellStyle name="Обычный 6 5 4 3" xfId="14441"/>
    <cellStyle name="Обычный 6 5 4 3 2" xfId="14442"/>
    <cellStyle name="Обычный 6 5 4 3 2 2" xfId="59406"/>
    <cellStyle name="Обычный 6 5 4 3 3" xfId="14443"/>
    <cellStyle name="Обычный 6 5 4 3 3 2" xfId="59407"/>
    <cellStyle name="Обычный 6 5 4 3 4" xfId="59408"/>
    <cellStyle name="Обычный 6 5 4 4" xfId="14444"/>
    <cellStyle name="Обычный 6 5 4 4 2" xfId="59409"/>
    <cellStyle name="Обычный 6 5 4 5" xfId="14445"/>
    <cellStyle name="Обычный 6 5 4 5 2" xfId="59410"/>
    <cellStyle name="Обычный 6 5 4 6" xfId="14446"/>
    <cellStyle name="Обычный 6 5 4 6 2" xfId="59411"/>
    <cellStyle name="Обычный 6 5 4 7" xfId="35749"/>
    <cellStyle name="Обычный 6 5 4 7 2" xfId="59412"/>
    <cellStyle name="Обычный 6 5 4 8" xfId="35750"/>
    <cellStyle name="Обычный 6 5 4 8 2" xfId="59413"/>
    <cellStyle name="Обычный 6 5 4 9" xfId="59414"/>
    <cellStyle name="Обычный 6 5 4_Лист1" xfId="59415"/>
    <cellStyle name="Обычный 6 5 5" xfId="14447"/>
    <cellStyle name="Обычный 6 5 5 2" xfId="14448"/>
    <cellStyle name="Обычный 6 5 5 3" xfId="14449"/>
    <cellStyle name="Обычный 6 5 6" xfId="14450"/>
    <cellStyle name="Обычный 6 5 6 2" xfId="59416"/>
    <cellStyle name="Обычный 6 5 7" xfId="14451"/>
    <cellStyle name="Обычный 6 5 8" xfId="14452"/>
    <cellStyle name="Обычный 6 5 9" xfId="14453"/>
    <cellStyle name="Обычный 6 5_Лист1" xfId="59417"/>
    <cellStyle name="Обычный 6 6" xfId="14454"/>
    <cellStyle name="Обычный 6 6 10" xfId="35751"/>
    <cellStyle name="Обычный 6 6 2" xfId="14455"/>
    <cellStyle name="Обычный 6 6 2 2" xfId="14456"/>
    <cellStyle name="Обычный 6 6 2 2 2" xfId="14457"/>
    <cellStyle name="Обычный 6 6 2 2 2 2" xfId="59418"/>
    <cellStyle name="Обычный 6 6 2 2 2 2 2" xfId="59419"/>
    <cellStyle name="Обычный 6 6 2 2 2 3" xfId="59420"/>
    <cellStyle name="Обычный 6 6 2 2 3" xfId="14458"/>
    <cellStyle name="Обычный 6 6 2 2 3 2" xfId="59421"/>
    <cellStyle name="Обычный 6 6 2 2 4" xfId="59422"/>
    <cellStyle name="Обычный 6 6 2 2_НВВ РСК 2019 (II пол) МАКС" xfId="59423"/>
    <cellStyle name="Обычный 6 6 2 3" xfId="14459"/>
    <cellStyle name="Обычный 6 6 2 3 2" xfId="14460"/>
    <cellStyle name="Обычный 6 6 2 3 2 2" xfId="59424"/>
    <cellStyle name="Обычный 6 6 2 3 3" xfId="14461"/>
    <cellStyle name="Обычный 6 6 2 3 3 2" xfId="59425"/>
    <cellStyle name="Обычный 6 6 2 3 4" xfId="59426"/>
    <cellStyle name="Обычный 6 6 2 4" xfId="14462"/>
    <cellStyle name="Обычный 6 6 2 4 2" xfId="59427"/>
    <cellStyle name="Обычный 6 6 2 5" xfId="14463"/>
    <cellStyle name="Обычный 6 6 2 5 2" xfId="59428"/>
    <cellStyle name="Обычный 6 6 2 6" xfId="14464"/>
    <cellStyle name="Обычный 6 6 2 6 2" xfId="59429"/>
    <cellStyle name="Обычный 6 6 2 7" xfId="35752"/>
    <cellStyle name="Обычный 6 6 2 7 2" xfId="59430"/>
    <cellStyle name="Обычный 6 6 2 8" xfId="35753"/>
    <cellStyle name="Обычный 6 6 2 8 2" xfId="59431"/>
    <cellStyle name="Обычный 6 6 2 9" xfId="59432"/>
    <cellStyle name="Обычный 6 6 2_Лист1" xfId="59433"/>
    <cellStyle name="Обычный 6 6 3" xfId="14465"/>
    <cellStyle name="Обычный 6 6 3 2" xfId="14466"/>
    <cellStyle name="Обычный 6 6 3 3" xfId="14467"/>
    <cellStyle name="Обычный 6 6 4" xfId="14468"/>
    <cellStyle name="Обычный 6 6 4 2" xfId="59434"/>
    <cellStyle name="Обычный 6 6 5" xfId="14469"/>
    <cellStyle name="Обычный 6 6 6" xfId="14470"/>
    <cellStyle name="Обычный 6 6 7" xfId="14471"/>
    <cellStyle name="Обычный 6 6 8" xfId="14472"/>
    <cellStyle name="Обычный 6 6 9" xfId="35754"/>
    <cellStyle name="Обычный 6 6_Лист1" xfId="59435"/>
    <cellStyle name="Обычный 6 7" xfId="14473"/>
    <cellStyle name="Обычный 6 7 10" xfId="35755"/>
    <cellStyle name="Обычный 6 7 2" xfId="14474"/>
    <cellStyle name="Обычный 6 7 2 2" xfId="14475"/>
    <cellStyle name="Обычный 6 7 2 2 2" xfId="14476"/>
    <cellStyle name="Обычный 6 7 2 2 2 2" xfId="59436"/>
    <cellStyle name="Обычный 6 7 2 2 2 2 2" xfId="59437"/>
    <cellStyle name="Обычный 6 7 2 2 2 3" xfId="59438"/>
    <cellStyle name="Обычный 6 7 2 2 3" xfId="14477"/>
    <cellStyle name="Обычный 6 7 2 2 3 2" xfId="59439"/>
    <cellStyle name="Обычный 6 7 2 2 4" xfId="59440"/>
    <cellStyle name="Обычный 6 7 2 2_НВВ РСК 2019 (II пол) МАКС" xfId="59441"/>
    <cellStyle name="Обычный 6 7 2 3" xfId="14478"/>
    <cellStyle name="Обычный 6 7 2 3 2" xfId="14479"/>
    <cellStyle name="Обычный 6 7 2 3 2 2" xfId="59442"/>
    <cellStyle name="Обычный 6 7 2 3 3" xfId="14480"/>
    <cellStyle name="Обычный 6 7 2 3 3 2" xfId="59443"/>
    <cellStyle name="Обычный 6 7 2 3 4" xfId="59444"/>
    <cellStyle name="Обычный 6 7 2 4" xfId="14481"/>
    <cellStyle name="Обычный 6 7 2 4 2" xfId="59445"/>
    <cellStyle name="Обычный 6 7 2 5" xfId="14482"/>
    <cellStyle name="Обычный 6 7 2 5 2" xfId="59446"/>
    <cellStyle name="Обычный 6 7 2 6" xfId="14483"/>
    <cellStyle name="Обычный 6 7 2 6 2" xfId="59447"/>
    <cellStyle name="Обычный 6 7 2 7" xfId="35756"/>
    <cellStyle name="Обычный 6 7 2 7 2" xfId="59448"/>
    <cellStyle name="Обычный 6 7 2 8" xfId="35757"/>
    <cellStyle name="Обычный 6 7 2 8 2" xfId="59449"/>
    <cellStyle name="Обычный 6 7 2 9" xfId="59450"/>
    <cellStyle name="Обычный 6 7 2_Лист1" xfId="59451"/>
    <cellStyle name="Обычный 6 7 3" xfId="14484"/>
    <cellStyle name="Обычный 6 7 3 2" xfId="14485"/>
    <cellStyle name="Обычный 6 7 3 3" xfId="14486"/>
    <cellStyle name="Обычный 6 7 4" xfId="14487"/>
    <cellStyle name="Обычный 6 7 4 2" xfId="59452"/>
    <cellStyle name="Обычный 6 7 5" xfId="14488"/>
    <cellStyle name="Обычный 6 7 6" xfId="14489"/>
    <cellStyle name="Обычный 6 7 7" xfId="14490"/>
    <cellStyle name="Обычный 6 7 8" xfId="14491"/>
    <cellStyle name="Обычный 6 7 9" xfId="35758"/>
    <cellStyle name="Обычный 6 7_Лист1" xfId="59453"/>
    <cellStyle name="Обычный 6 8" xfId="14492"/>
    <cellStyle name="Обычный 6 8 10" xfId="35759"/>
    <cellStyle name="Обычный 6 8 2" xfId="14493"/>
    <cellStyle name="Обычный 6 8 2 2" xfId="14494"/>
    <cellStyle name="Обычный 6 8 2 2 2" xfId="14495"/>
    <cellStyle name="Обычный 6 8 2 2 2 2" xfId="59454"/>
    <cellStyle name="Обычный 6 8 2 2 2 2 2" xfId="59455"/>
    <cellStyle name="Обычный 6 8 2 2 2 3" xfId="59456"/>
    <cellStyle name="Обычный 6 8 2 2 3" xfId="14496"/>
    <cellStyle name="Обычный 6 8 2 2 3 2" xfId="59457"/>
    <cellStyle name="Обычный 6 8 2 2 4" xfId="59458"/>
    <cellStyle name="Обычный 6 8 2 2_НВВ РСК 2019 (II пол) МАКС" xfId="59459"/>
    <cellStyle name="Обычный 6 8 2 3" xfId="14497"/>
    <cellStyle name="Обычный 6 8 2 3 2" xfId="14498"/>
    <cellStyle name="Обычный 6 8 2 3 2 2" xfId="59460"/>
    <cellStyle name="Обычный 6 8 2 3 3" xfId="14499"/>
    <cellStyle name="Обычный 6 8 2 3 3 2" xfId="59461"/>
    <cellStyle name="Обычный 6 8 2 3 4" xfId="59462"/>
    <cellStyle name="Обычный 6 8 2 4" xfId="14500"/>
    <cellStyle name="Обычный 6 8 2 4 2" xfId="59463"/>
    <cellStyle name="Обычный 6 8 2 5" xfId="14501"/>
    <cellStyle name="Обычный 6 8 2 5 2" xfId="59464"/>
    <cellStyle name="Обычный 6 8 2 6" xfId="14502"/>
    <cellStyle name="Обычный 6 8 2 6 2" xfId="59465"/>
    <cellStyle name="Обычный 6 8 2 7" xfId="35760"/>
    <cellStyle name="Обычный 6 8 2 7 2" xfId="59466"/>
    <cellStyle name="Обычный 6 8 2 8" xfId="35761"/>
    <cellStyle name="Обычный 6 8 2 8 2" xfId="59467"/>
    <cellStyle name="Обычный 6 8 2 9" xfId="59468"/>
    <cellStyle name="Обычный 6 8 2_Лист1" xfId="59469"/>
    <cellStyle name="Обычный 6 8 3" xfId="14503"/>
    <cellStyle name="Обычный 6 8 3 2" xfId="14504"/>
    <cellStyle name="Обычный 6 8 3 3" xfId="14505"/>
    <cellStyle name="Обычный 6 8 4" xfId="14506"/>
    <cellStyle name="Обычный 6 8 4 2" xfId="59470"/>
    <cellStyle name="Обычный 6 8 5" xfId="14507"/>
    <cellStyle name="Обычный 6 8 6" xfId="14508"/>
    <cellStyle name="Обычный 6 8 7" xfId="14509"/>
    <cellStyle name="Обычный 6 8 8" xfId="14510"/>
    <cellStyle name="Обычный 6 8 9" xfId="35762"/>
    <cellStyle name="Обычный 6 8_Лист1" xfId="59471"/>
    <cellStyle name="Обычный 6 9" xfId="14511"/>
    <cellStyle name="Обычный 6 9 2" xfId="14512"/>
    <cellStyle name="Обычный 6 9 2 2" xfId="14513"/>
    <cellStyle name="Обычный 6 9 2 2 2" xfId="14514"/>
    <cellStyle name="Обычный 6 9 2 2 2 2" xfId="59472"/>
    <cellStyle name="Обычный 6 9 2 2 2 2 2" xfId="59473"/>
    <cellStyle name="Обычный 6 9 2 2 2 3" xfId="59474"/>
    <cellStyle name="Обычный 6 9 2 2 3" xfId="14515"/>
    <cellStyle name="Обычный 6 9 2 2 3 2" xfId="59475"/>
    <cellStyle name="Обычный 6 9 2 2 4" xfId="59476"/>
    <cellStyle name="Обычный 6 9 2 2_НВВ РСК 2019 (II пол) МАКС" xfId="59477"/>
    <cellStyle name="Обычный 6 9 2 3" xfId="14516"/>
    <cellStyle name="Обычный 6 9 2 3 2" xfId="14517"/>
    <cellStyle name="Обычный 6 9 2 3 2 2" xfId="59478"/>
    <cellStyle name="Обычный 6 9 2 3 3" xfId="14518"/>
    <cellStyle name="Обычный 6 9 2 3 3 2" xfId="59479"/>
    <cellStyle name="Обычный 6 9 2 3 4" xfId="59480"/>
    <cellStyle name="Обычный 6 9 2 4" xfId="14519"/>
    <cellStyle name="Обычный 6 9 2 4 2" xfId="59481"/>
    <cellStyle name="Обычный 6 9 2 5" xfId="14520"/>
    <cellStyle name="Обычный 6 9 2 5 2" xfId="59482"/>
    <cellStyle name="Обычный 6 9 2 6" xfId="14521"/>
    <cellStyle name="Обычный 6 9 2 6 2" xfId="59483"/>
    <cellStyle name="Обычный 6 9 2 7" xfId="35763"/>
    <cellStyle name="Обычный 6 9 2 7 2" xfId="59484"/>
    <cellStyle name="Обычный 6 9 2 8" xfId="35764"/>
    <cellStyle name="Обычный 6 9 2 8 2" xfId="59485"/>
    <cellStyle name="Обычный 6 9 2 9" xfId="59486"/>
    <cellStyle name="Обычный 6 9 2_Лист1" xfId="59487"/>
    <cellStyle name="Обычный 6 9 3" xfId="14522"/>
    <cellStyle name="Обычный 6 9 3 2" xfId="14523"/>
    <cellStyle name="Обычный 6 9 3 3" xfId="14524"/>
    <cellStyle name="Обычный 6 9 4" xfId="14525"/>
    <cellStyle name="Обычный 6 9 4 2" xfId="59488"/>
    <cellStyle name="Обычный 6 9 5" xfId="14526"/>
    <cellStyle name="Обычный 6 9 6" xfId="14527"/>
    <cellStyle name="Обычный 6 9 7" xfId="35765"/>
    <cellStyle name="Обычный 6 9 8" xfId="35766"/>
    <cellStyle name="Обычный 6 9_Лист1" xfId="59489"/>
    <cellStyle name="Обычный 6_Лист1" xfId="59490"/>
    <cellStyle name="Обычный 60" xfId="14528"/>
    <cellStyle name="Обычный 61" xfId="14529"/>
    <cellStyle name="Обычный 62" xfId="14530"/>
    <cellStyle name="Обычный 63" xfId="14531"/>
    <cellStyle name="Обычный 64" xfId="14532"/>
    <cellStyle name="Обычный 65" xfId="14533"/>
    <cellStyle name="Обычный 66" xfId="14534"/>
    <cellStyle name="Обычный 67" xfId="14535"/>
    <cellStyle name="Обычный 68" xfId="14536"/>
    <cellStyle name="Обычный 69" xfId="14537"/>
    <cellStyle name="Обычный 7" xfId="14538"/>
    <cellStyle name="Обычный 7 10" xfId="14539"/>
    <cellStyle name="Обычный 7 11" xfId="35767"/>
    <cellStyle name="Обычный 7 2" xfId="14540"/>
    <cellStyle name="Обычный 7 2 10" xfId="14541"/>
    <cellStyle name="Обычный 7 2 11" xfId="35768"/>
    <cellStyle name="Обычный 7 2 12" xfId="35769"/>
    <cellStyle name="Обычный 7 2 2" xfId="14542"/>
    <cellStyle name="Обычный 7 2 2 10" xfId="14543"/>
    <cellStyle name="Обычный 7 2 2 11" xfId="14544"/>
    <cellStyle name="Обычный 7 2 2 12" xfId="35770"/>
    <cellStyle name="Обычный 7 2 2 13" xfId="35771"/>
    <cellStyle name="Обычный 7 2 2 2" xfId="14545"/>
    <cellStyle name="Обычный 7 2 2 2 10" xfId="14546"/>
    <cellStyle name="Обычный 7 2 2 2 10 2" xfId="59491"/>
    <cellStyle name="Обычный 7 2 2 2 11" xfId="14547"/>
    <cellStyle name="Обычный 7 2 2 2 11 2" xfId="59492"/>
    <cellStyle name="Обычный 7 2 2 2 12" xfId="35772"/>
    <cellStyle name="Обычный 7 2 2 2 13" xfId="35773"/>
    <cellStyle name="Обычный 7 2 2 2 2" xfId="14548"/>
    <cellStyle name="Обычный 7 2 2 2 2 10" xfId="35774"/>
    <cellStyle name="Обычный 7 2 2 2 2 11" xfId="35775"/>
    <cellStyle name="Обычный 7 2 2 2 2 2" xfId="14549"/>
    <cellStyle name="Обычный 7 2 2 2 2 2 2" xfId="14550"/>
    <cellStyle name="Обычный 7 2 2 2 2 2 2 2" xfId="14551"/>
    <cellStyle name="Обычный 7 2 2 2 2 2 2 2 2" xfId="59493"/>
    <cellStyle name="Обычный 7 2 2 2 2 2 2 2 2 2" xfId="59494"/>
    <cellStyle name="Обычный 7 2 2 2 2 2 2 2 3" xfId="59495"/>
    <cellStyle name="Обычный 7 2 2 2 2 2 2 3" xfId="14552"/>
    <cellStyle name="Обычный 7 2 2 2 2 2 2 3 2" xfId="59496"/>
    <cellStyle name="Обычный 7 2 2 2 2 2 2 4" xfId="59497"/>
    <cellStyle name="Обычный 7 2 2 2 2 2 2_НВВ РСК 2019 (II пол) МАКС" xfId="59498"/>
    <cellStyle name="Обычный 7 2 2 2 2 2 3" xfId="14553"/>
    <cellStyle name="Обычный 7 2 2 2 2 2 3 2" xfId="14554"/>
    <cellStyle name="Обычный 7 2 2 2 2 2 3 2 2" xfId="59499"/>
    <cellStyle name="Обычный 7 2 2 2 2 2 3 3" xfId="14555"/>
    <cellStyle name="Обычный 7 2 2 2 2 2 3 3 2" xfId="59500"/>
    <cellStyle name="Обычный 7 2 2 2 2 2 3 4" xfId="59501"/>
    <cellStyle name="Обычный 7 2 2 2 2 2 4" xfId="14556"/>
    <cellStyle name="Обычный 7 2 2 2 2 2 4 2" xfId="59502"/>
    <cellStyle name="Обычный 7 2 2 2 2 2 5" xfId="14557"/>
    <cellStyle name="Обычный 7 2 2 2 2 2 5 2" xfId="59503"/>
    <cellStyle name="Обычный 7 2 2 2 2 2 6" xfId="14558"/>
    <cellStyle name="Обычный 7 2 2 2 2 2 6 2" xfId="59504"/>
    <cellStyle name="Обычный 7 2 2 2 2 2 7" xfId="35776"/>
    <cellStyle name="Обычный 7 2 2 2 2 2 7 2" xfId="59505"/>
    <cellStyle name="Обычный 7 2 2 2 2 2 8" xfId="35777"/>
    <cellStyle name="Обычный 7 2 2 2 2 2 8 2" xfId="59506"/>
    <cellStyle name="Обычный 7 2 2 2 2 2 9" xfId="59507"/>
    <cellStyle name="Обычный 7 2 2 2 2 2_Лист1" xfId="59508"/>
    <cellStyle name="Обычный 7 2 2 2 2 3" xfId="14559"/>
    <cellStyle name="Обычный 7 2 2 2 2 3 2" xfId="14560"/>
    <cellStyle name="Обычный 7 2 2 2 2 3 2 2" xfId="59509"/>
    <cellStyle name="Обычный 7 2 2 2 2 3 2 2 2" xfId="59510"/>
    <cellStyle name="Обычный 7 2 2 2 2 3 2 3" xfId="59511"/>
    <cellStyle name="Обычный 7 2 2 2 2 3 3" xfId="14561"/>
    <cellStyle name="Обычный 7 2 2 2 2 3 3 2" xfId="59512"/>
    <cellStyle name="Обычный 7 2 2 2 2 3 4" xfId="59513"/>
    <cellStyle name="Обычный 7 2 2 2 2 3_НВВ РСК 2019 (II пол) МАКС" xfId="59514"/>
    <cellStyle name="Обычный 7 2 2 2 2 4" xfId="14562"/>
    <cellStyle name="Обычный 7 2 2 2 2 4 2" xfId="14563"/>
    <cellStyle name="Обычный 7 2 2 2 2 4 2 2" xfId="59515"/>
    <cellStyle name="Обычный 7 2 2 2 2 4 3" xfId="14564"/>
    <cellStyle name="Обычный 7 2 2 2 2 4 3 2" xfId="59516"/>
    <cellStyle name="Обычный 7 2 2 2 2 4 4" xfId="59517"/>
    <cellStyle name="Обычный 7 2 2 2 2 5" xfId="14565"/>
    <cellStyle name="Обычный 7 2 2 2 2 5 2" xfId="59518"/>
    <cellStyle name="Обычный 7 2 2 2 2 6" xfId="14566"/>
    <cellStyle name="Обычный 7 2 2 2 2 6 2" xfId="59519"/>
    <cellStyle name="Обычный 7 2 2 2 2 7" xfId="14567"/>
    <cellStyle name="Обычный 7 2 2 2 2 7 2" xfId="59520"/>
    <cellStyle name="Обычный 7 2 2 2 2 8" xfId="14568"/>
    <cellStyle name="Обычный 7 2 2 2 2 8 2" xfId="59521"/>
    <cellStyle name="Обычный 7 2 2 2 2 9" xfId="14569"/>
    <cellStyle name="Обычный 7 2 2 2 2 9 2" xfId="59522"/>
    <cellStyle name="Обычный 7 2 2 2 2_Лист1" xfId="59523"/>
    <cellStyle name="Обычный 7 2 2 2 3" xfId="14570"/>
    <cellStyle name="Обычный 7 2 2 2 3 10" xfId="35778"/>
    <cellStyle name="Обычный 7 2 2 2 3 11" xfId="35779"/>
    <cellStyle name="Обычный 7 2 2 2 3 2" xfId="14571"/>
    <cellStyle name="Обычный 7 2 2 2 3 2 2" xfId="14572"/>
    <cellStyle name="Обычный 7 2 2 2 3 2 2 2" xfId="14573"/>
    <cellStyle name="Обычный 7 2 2 2 3 2 2 2 2" xfId="59524"/>
    <cellStyle name="Обычный 7 2 2 2 3 2 2 2 2 2" xfId="59525"/>
    <cellStyle name="Обычный 7 2 2 2 3 2 2 2 3" xfId="59526"/>
    <cellStyle name="Обычный 7 2 2 2 3 2 2 3" xfId="14574"/>
    <cellStyle name="Обычный 7 2 2 2 3 2 2 3 2" xfId="59527"/>
    <cellStyle name="Обычный 7 2 2 2 3 2 2 4" xfId="59528"/>
    <cellStyle name="Обычный 7 2 2 2 3 2 2_НВВ РСК 2019 (II пол) МАКС" xfId="59529"/>
    <cellStyle name="Обычный 7 2 2 2 3 2 3" xfId="14575"/>
    <cellStyle name="Обычный 7 2 2 2 3 2 3 2" xfId="14576"/>
    <cellStyle name="Обычный 7 2 2 2 3 2 3 2 2" xfId="59530"/>
    <cellStyle name="Обычный 7 2 2 2 3 2 3 3" xfId="14577"/>
    <cellStyle name="Обычный 7 2 2 2 3 2 3 3 2" xfId="59531"/>
    <cellStyle name="Обычный 7 2 2 2 3 2 3 4" xfId="59532"/>
    <cellStyle name="Обычный 7 2 2 2 3 2 4" xfId="14578"/>
    <cellStyle name="Обычный 7 2 2 2 3 2 4 2" xfId="59533"/>
    <cellStyle name="Обычный 7 2 2 2 3 2 5" xfId="14579"/>
    <cellStyle name="Обычный 7 2 2 2 3 2 5 2" xfId="59534"/>
    <cellStyle name="Обычный 7 2 2 2 3 2 6" xfId="14580"/>
    <cellStyle name="Обычный 7 2 2 2 3 2 6 2" xfId="59535"/>
    <cellStyle name="Обычный 7 2 2 2 3 2 7" xfId="35780"/>
    <cellStyle name="Обычный 7 2 2 2 3 2 7 2" xfId="59536"/>
    <cellStyle name="Обычный 7 2 2 2 3 2 8" xfId="35781"/>
    <cellStyle name="Обычный 7 2 2 2 3 2 8 2" xfId="59537"/>
    <cellStyle name="Обычный 7 2 2 2 3 2 9" xfId="59538"/>
    <cellStyle name="Обычный 7 2 2 2 3 2_Лист1" xfId="59539"/>
    <cellStyle name="Обычный 7 2 2 2 3 3" xfId="14581"/>
    <cellStyle name="Обычный 7 2 2 2 3 3 2" xfId="14582"/>
    <cellStyle name="Обычный 7 2 2 2 3 3 2 2" xfId="59540"/>
    <cellStyle name="Обычный 7 2 2 2 3 3 2 2 2" xfId="59541"/>
    <cellStyle name="Обычный 7 2 2 2 3 3 2 3" xfId="59542"/>
    <cellStyle name="Обычный 7 2 2 2 3 3 3" xfId="14583"/>
    <cellStyle name="Обычный 7 2 2 2 3 3 3 2" xfId="59543"/>
    <cellStyle name="Обычный 7 2 2 2 3 3 4" xfId="59544"/>
    <cellStyle name="Обычный 7 2 2 2 3 3_НВВ РСК 2019 (II пол) МАКС" xfId="59545"/>
    <cellStyle name="Обычный 7 2 2 2 3 4" xfId="14584"/>
    <cellStyle name="Обычный 7 2 2 2 3 4 2" xfId="14585"/>
    <cellStyle name="Обычный 7 2 2 2 3 4 2 2" xfId="59546"/>
    <cellStyle name="Обычный 7 2 2 2 3 4 3" xfId="14586"/>
    <cellStyle name="Обычный 7 2 2 2 3 4 3 2" xfId="59547"/>
    <cellStyle name="Обычный 7 2 2 2 3 4 4" xfId="59548"/>
    <cellStyle name="Обычный 7 2 2 2 3 5" xfId="14587"/>
    <cellStyle name="Обычный 7 2 2 2 3 5 2" xfId="59549"/>
    <cellStyle name="Обычный 7 2 2 2 3 6" xfId="14588"/>
    <cellStyle name="Обычный 7 2 2 2 3 6 2" xfId="59550"/>
    <cellStyle name="Обычный 7 2 2 2 3 7" xfId="14589"/>
    <cellStyle name="Обычный 7 2 2 2 3 7 2" xfId="59551"/>
    <cellStyle name="Обычный 7 2 2 2 3 8" xfId="14590"/>
    <cellStyle name="Обычный 7 2 2 2 3 8 2" xfId="59552"/>
    <cellStyle name="Обычный 7 2 2 2 3 9" xfId="14591"/>
    <cellStyle name="Обычный 7 2 2 2 3 9 2" xfId="59553"/>
    <cellStyle name="Обычный 7 2 2 2 3_Лист1" xfId="59554"/>
    <cellStyle name="Обычный 7 2 2 2 4" xfId="14592"/>
    <cellStyle name="Обычный 7 2 2 2 4 2" xfId="14593"/>
    <cellStyle name="Обычный 7 2 2 2 4 2 2" xfId="14594"/>
    <cellStyle name="Обычный 7 2 2 2 4 2 2 2" xfId="59555"/>
    <cellStyle name="Обычный 7 2 2 2 4 2 2 2 2" xfId="59556"/>
    <cellStyle name="Обычный 7 2 2 2 4 2 2 3" xfId="59557"/>
    <cellStyle name="Обычный 7 2 2 2 4 2 3" xfId="14595"/>
    <cellStyle name="Обычный 7 2 2 2 4 2 3 2" xfId="59558"/>
    <cellStyle name="Обычный 7 2 2 2 4 2 4" xfId="59559"/>
    <cellStyle name="Обычный 7 2 2 2 4 2_НВВ РСК 2019 (II пол) МАКС" xfId="59560"/>
    <cellStyle name="Обычный 7 2 2 2 4 3" xfId="14596"/>
    <cellStyle name="Обычный 7 2 2 2 4 3 2" xfId="14597"/>
    <cellStyle name="Обычный 7 2 2 2 4 3 2 2" xfId="59561"/>
    <cellStyle name="Обычный 7 2 2 2 4 3 3" xfId="14598"/>
    <cellStyle name="Обычный 7 2 2 2 4 3 3 2" xfId="59562"/>
    <cellStyle name="Обычный 7 2 2 2 4 3 4" xfId="59563"/>
    <cellStyle name="Обычный 7 2 2 2 4 4" xfId="14599"/>
    <cellStyle name="Обычный 7 2 2 2 4 4 2" xfId="59564"/>
    <cellStyle name="Обычный 7 2 2 2 4 5" xfId="14600"/>
    <cellStyle name="Обычный 7 2 2 2 4 5 2" xfId="59565"/>
    <cellStyle name="Обычный 7 2 2 2 4 6" xfId="14601"/>
    <cellStyle name="Обычный 7 2 2 2 4 6 2" xfId="59566"/>
    <cellStyle name="Обычный 7 2 2 2 4 7" xfId="35782"/>
    <cellStyle name="Обычный 7 2 2 2 4 7 2" xfId="59567"/>
    <cellStyle name="Обычный 7 2 2 2 4 8" xfId="35783"/>
    <cellStyle name="Обычный 7 2 2 2 4 8 2" xfId="59568"/>
    <cellStyle name="Обычный 7 2 2 2 4 9" xfId="59569"/>
    <cellStyle name="Обычный 7 2 2 2 4_Лист1" xfId="59570"/>
    <cellStyle name="Обычный 7 2 2 2 5" xfId="14602"/>
    <cellStyle name="Обычный 7 2 2 2 5 2" xfId="14603"/>
    <cellStyle name="Обычный 7 2 2 2 5 2 2" xfId="59571"/>
    <cellStyle name="Обычный 7 2 2 2 5 2 2 2" xfId="59572"/>
    <cellStyle name="Обычный 7 2 2 2 5 2 3" xfId="59573"/>
    <cellStyle name="Обычный 7 2 2 2 5 3" xfId="14604"/>
    <cellStyle name="Обычный 7 2 2 2 5 3 2" xfId="59574"/>
    <cellStyle name="Обычный 7 2 2 2 5 4" xfId="59575"/>
    <cellStyle name="Обычный 7 2 2 2 5_НВВ РСК 2019 (II пол) МАКС" xfId="59576"/>
    <cellStyle name="Обычный 7 2 2 2 6" xfId="14605"/>
    <cellStyle name="Обычный 7 2 2 2 6 2" xfId="14606"/>
    <cellStyle name="Обычный 7 2 2 2 6 2 2" xfId="59577"/>
    <cellStyle name="Обычный 7 2 2 2 6 3" xfId="14607"/>
    <cellStyle name="Обычный 7 2 2 2 6 3 2" xfId="59578"/>
    <cellStyle name="Обычный 7 2 2 2 6 4" xfId="59579"/>
    <cellStyle name="Обычный 7 2 2 2 7" xfId="14608"/>
    <cellStyle name="Обычный 7 2 2 2 7 2" xfId="59580"/>
    <cellStyle name="Обычный 7 2 2 2 8" xfId="14609"/>
    <cellStyle name="Обычный 7 2 2 2 8 2" xfId="59581"/>
    <cellStyle name="Обычный 7 2 2 2 9" xfId="14610"/>
    <cellStyle name="Обычный 7 2 2 2 9 2" xfId="59582"/>
    <cellStyle name="Обычный 7 2 2 2_Лист1" xfId="59583"/>
    <cellStyle name="Обычный 7 2 2 3" xfId="14611"/>
    <cellStyle name="Обычный 7 2 2 3 10" xfId="35784"/>
    <cellStyle name="Обычный 7 2 2 3 11" xfId="35785"/>
    <cellStyle name="Обычный 7 2 2 3 2" xfId="14612"/>
    <cellStyle name="Обычный 7 2 2 3 2 2" xfId="14613"/>
    <cellStyle name="Обычный 7 2 2 3 2 2 2" xfId="14614"/>
    <cellStyle name="Обычный 7 2 2 3 2 2 2 2" xfId="59584"/>
    <cellStyle name="Обычный 7 2 2 3 2 2 2 2 2" xfId="59585"/>
    <cellStyle name="Обычный 7 2 2 3 2 2 2 3" xfId="59586"/>
    <cellStyle name="Обычный 7 2 2 3 2 2 3" xfId="14615"/>
    <cellStyle name="Обычный 7 2 2 3 2 2 3 2" xfId="59587"/>
    <cellStyle name="Обычный 7 2 2 3 2 2 4" xfId="59588"/>
    <cellStyle name="Обычный 7 2 2 3 2 2_НВВ РСК 2019 (II пол) МАКС" xfId="59589"/>
    <cellStyle name="Обычный 7 2 2 3 2 3" xfId="14616"/>
    <cellStyle name="Обычный 7 2 2 3 2 3 2" xfId="14617"/>
    <cellStyle name="Обычный 7 2 2 3 2 3 2 2" xfId="59590"/>
    <cellStyle name="Обычный 7 2 2 3 2 3 3" xfId="14618"/>
    <cellStyle name="Обычный 7 2 2 3 2 3 3 2" xfId="59591"/>
    <cellStyle name="Обычный 7 2 2 3 2 3 4" xfId="59592"/>
    <cellStyle name="Обычный 7 2 2 3 2 4" xfId="14619"/>
    <cellStyle name="Обычный 7 2 2 3 2 4 2" xfId="59593"/>
    <cellStyle name="Обычный 7 2 2 3 2 5" xfId="14620"/>
    <cellStyle name="Обычный 7 2 2 3 2 5 2" xfId="59594"/>
    <cellStyle name="Обычный 7 2 2 3 2 6" xfId="14621"/>
    <cellStyle name="Обычный 7 2 2 3 2 6 2" xfId="59595"/>
    <cellStyle name="Обычный 7 2 2 3 2 7" xfId="35786"/>
    <cellStyle name="Обычный 7 2 2 3 2 7 2" xfId="59596"/>
    <cellStyle name="Обычный 7 2 2 3 2 8" xfId="35787"/>
    <cellStyle name="Обычный 7 2 2 3 2 8 2" xfId="59597"/>
    <cellStyle name="Обычный 7 2 2 3 2 9" xfId="59598"/>
    <cellStyle name="Обычный 7 2 2 3 2_Лист1" xfId="59599"/>
    <cellStyle name="Обычный 7 2 2 3 3" xfId="14622"/>
    <cellStyle name="Обычный 7 2 2 3 3 2" xfId="14623"/>
    <cellStyle name="Обычный 7 2 2 3 3 2 2" xfId="59600"/>
    <cellStyle name="Обычный 7 2 2 3 3 2 2 2" xfId="59601"/>
    <cellStyle name="Обычный 7 2 2 3 3 2 3" xfId="59602"/>
    <cellStyle name="Обычный 7 2 2 3 3 3" xfId="14624"/>
    <cellStyle name="Обычный 7 2 2 3 3 3 2" xfId="59603"/>
    <cellStyle name="Обычный 7 2 2 3 3 4" xfId="59604"/>
    <cellStyle name="Обычный 7 2 2 3 3_НВВ РСК 2019 (II пол) МАКС" xfId="59605"/>
    <cellStyle name="Обычный 7 2 2 3 4" xfId="14625"/>
    <cellStyle name="Обычный 7 2 2 3 4 2" xfId="14626"/>
    <cellStyle name="Обычный 7 2 2 3 4 2 2" xfId="59606"/>
    <cellStyle name="Обычный 7 2 2 3 4 3" xfId="14627"/>
    <cellStyle name="Обычный 7 2 2 3 4 3 2" xfId="59607"/>
    <cellStyle name="Обычный 7 2 2 3 4 4" xfId="59608"/>
    <cellStyle name="Обычный 7 2 2 3 5" xfId="14628"/>
    <cellStyle name="Обычный 7 2 2 3 5 2" xfId="59609"/>
    <cellStyle name="Обычный 7 2 2 3 6" xfId="14629"/>
    <cellStyle name="Обычный 7 2 2 3 6 2" xfId="59610"/>
    <cellStyle name="Обычный 7 2 2 3 7" xfId="14630"/>
    <cellStyle name="Обычный 7 2 2 3 7 2" xfId="59611"/>
    <cellStyle name="Обычный 7 2 2 3 8" xfId="14631"/>
    <cellStyle name="Обычный 7 2 2 3 8 2" xfId="59612"/>
    <cellStyle name="Обычный 7 2 2 3 9" xfId="14632"/>
    <cellStyle name="Обычный 7 2 2 3 9 2" xfId="59613"/>
    <cellStyle name="Обычный 7 2 2 3_Лист1" xfId="59614"/>
    <cellStyle name="Обычный 7 2 2 4" xfId="14633"/>
    <cellStyle name="Обычный 7 2 2 4 10" xfId="35788"/>
    <cellStyle name="Обычный 7 2 2 4 11" xfId="35789"/>
    <cellStyle name="Обычный 7 2 2 4 2" xfId="14634"/>
    <cellStyle name="Обычный 7 2 2 4 2 2" xfId="14635"/>
    <cellStyle name="Обычный 7 2 2 4 2 2 2" xfId="14636"/>
    <cellStyle name="Обычный 7 2 2 4 2 2 2 2" xfId="59615"/>
    <cellStyle name="Обычный 7 2 2 4 2 2 2 2 2" xfId="59616"/>
    <cellStyle name="Обычный 7 2 2 4 2 2 2 3" xfId="59617"/>
    <cellStyle name="Обычный 7 2 2 4 2 2 3" xfId="14637"/>
    <cellStyle name="Обычный 7 2 2 4 2 2 3 2" xfId="59618"/>
    <cellStyle name="Обычный 7 2 2 4 2 2 4" xfId="59619"/>
    <cellStyle name="Обычный 7 2 2 4 2 2_НВВ РСК 2019 (II пол) МАКС" xfId="59620"/>
    <cellStyle name="Обычный 7 2 2 4 2 3" xfId="14638"/>
    <cellStyle name="Обычный 7 2 2 4 2 3 2" xfId="14639"/>
    <cellStyle name="Обычный 7 2 2 4 2 3 2 2" xfId="59621"/>
    <cellStyle name="Обычный 7 2 2 4 2 3 3" xfId="14640"/>
    <cellStyle name="Обычный 7 2 2 4 2 3 3 2" xfId="59622"/>
    <cellStyle name="Обычный 7 2 2 4 2 3 4" xfId="59623"/>
    <cellStyle name="Обычный 7 2 2 4 2 4" xfId="14641"/>
    <cellStyle name="Обычный 7 2 2 4 2 4 2" xfId="59624"/>
    <cellStyle name="Обычный 7 2 2 4 2 5" xfId="14642"/>
    <cellStyle name="Обычный 7 2 2 4 2 5 2" xfId="59625"/>
    <cellStyle name="Обычный 7 2 2 4 2 6" xfId="14643"/>
    <cellStyle name="Обычный 7 2 2 4 2 6 2" xfId="59626"/>
    <cellStyle name="Обычный 7 2 2 4 2 7" xfId="35790"/>
    <cellStyle name="Обычный 7 2 2 4 2 7 2" xfId="59627"/>
    <cellStyle name="Обычный 7 2 2 4 2 8" xfId="35791"/>
    <cellStyle name="Обычный 7 2 2 4 2 8 2" xfId="59628"/>
    <cellStyle name="Обычный 7 2 2 4 2 9" xfId="59629"/>
    <cellStyle name="Обычный 7 2 2 4 2_Лист1" xfId="59630"/>
    <cellStyle name="Обычный 7 2 2 4 3" xfId="14644"/>
    <cellStyle name="Обычный 7 2 2 4 3 2" xfId="14645"/>
    <cellStyle name="Обычный 7 2 2 4 3 2 2" xfId="59631"/>
    <cellStyle name="Обычный 7 2 2 4 3 2 2 2" xfId="59632"/>
    <cellStyle name="Обычный 7 2 2 4 3 2 3" xfId="59633"/>
    <cellStyle name="Обычный 7 2 2 4 3 3" xfId="14646"/>
    <cellStyle name="Обычный 7 2 2 4 3 3 2" xfId="59634"/>
    <cellStyle name="Обычный 7 2 2 4 3 4" xfId="59635"/>
    <cellStyle name="Обычный 7 2 2 4 3_НВВ РСК 2019 (II пол) МАКС" xfId="59636"/>
    <cellStyle name="Обычный 7 2 2 4 4" xfId="14647"/>
    <cellStyle name="Обычный 7 2 2 4 4 2" xfId="14648"/>
    <cellStyle name="Обычный 7 2 2 4 4 2 2" xfId="59637"/>
    <cellStyle name="Обычный 7 2 2 4 4 3" xfId="14649"/>
    <cellStyle name="Обычный 7 2 2 4 4 3 2" xfId="59638"/>
    <cellStyle name="Обычный 7 2 2 4 4 4" xfId="59639"/>
    <cellStyle name="Обычный 7 2 2 4 5" xfId="14650"/>
    <cellStyle name="Обычный 7 2 2 4 5 2" xfId="59640"/>
    <cellStyle name="Обычный 7 2 2 4 6" xfId="14651"/>
    <cellStyle name="Обычный 7 2 2 4 6 2" xfId="59641"/>
    <cellStyle name="Обычный 7 2 2 4 7" xfId="14652"/>
    <cellStyle name="Обычный 7 2 2 4 7 2" xfId="59642"/>
    <cellStyle name="Обычный 7 2 2 4 8" xfId="14653"/>
    <cellStyle name="Обычный 7 2 2 4 8 2" xfId="59643"/>
    <cellStyle name="Обычный 7 2 2 4 9" xfId="14654"/>
    <cellStyle name="Обычный 7 2 2 4 9 2" xfId="59644"/>
    <cellStyle name="Обычный 7 2 2 4_Лист1" xfId="59645"/>
    <cellStyle name="Обычный 7 2 2 5" xfId="14655"/>
    <cellStyle name="Обычный 7 2 2 5 2" xfId="14656"/>
    <cellStyle name="Обычный 7 2 2 5 2 2" xfId="14657"/>
    <cellStyle name="Обычный 7 2 2 5 2 2 2" xfId="59646"/>
    <cellStyle name="Обычный 7 2 2 5 2 2 2 2" xfId="59647"/>
    <cellStyle name="Обычный 7 2 2 5 2 2 3" xfId="59648"/>
    <cellStyle name="Обычный 7 2 2 5 2 3" xfId="14658"/>
    <cellStyle name="Обычный 7 2 2 5 2 3 2" xfId="59649"/>
    <cellStyle name="Обычный 7 2 2 5 2 4" xfId="59650"/>
    <cellStyle name="Обычный 7 2 2 5 2_НВВ РСК 2019 (II пол) МАКС" xfId="59651"/>
    <cellStyle name="Обычный 7 2 2 5 3" xfId="14659"/>
    <cellStyle name="Обычный 7 2 2 5 3 2" xfId="14660"/>
    <cellStyle name="Обычный 7 2 2 5 3 2 2" xfId="59652"/>
    <cellStyle name="Обычный 7 2 2 5 3 3" xfId="14661"/>
    <cellStyle name="Обычный 7 2 2 5 3 3 2" xfId="59653"/>
    <cellStyle name="Обычный 7 2 2 5 3 4" xfId="59654"/>
    <cellStyle name="Обычный 7 2 2 5 4" xfId="14662"/>
    <cellStyle name="Обычный 7 2 2 5 4 2" xfId="59655"/>
    <cellStyle name="Обычный 7 2 2 5 5" xfId="14663"/>
    <cellStyle name="Обычный 7 2 2 5 5 2" xfId="59656"/>
    <cellStyle name="Обычный 7 2 2 5 6" xfId="14664"/>
    <cellStyle name="Обычный 7 2 2 5 6 2" xfId="59657"/>
    <cellStyle name="Обычный 7 2 2 5 7" xfId="35792"/>
    <cellStyle name="Обычный 7 2 2 5 7 2" xfId="59658"/>
    <cellStyle name="Обычный 7 2 2 5 8" xfId="35793"/>
    <cellStyle name="Обычный 7 2 2 5 8 2" xfId="59659"/>
    <cellStyle name="Обычный 7 2 2 5 9" xfId="59660"/>
    <cellStyle name="Обычный 7 2 2 5_Лист1" xfId="59661"/>
    <cellStyle name="Обычный 7 2 2 6" xfId="14665"/>
    <cellStyle name="Обычный 7 2 2 6 2" xfId="14666"/>
    <cellStyle name="Обычный 7 2 2 6 3" xfId="14667"/>
    <cellStyle name="Обычный 7 2 2 7" xfId="14668"/>
    <cellStyle name="Обычный 7 2 2 7 2" xfId="59662"/>
    <cellStyle name="Обычный 7 2 2 8" xfId="14669"/>
    <cellStyle name="Обычный 7 2 2 9" xfId="14670"/>
    <cellStyle name="Обычный 7 2 2_Лист1" xfId="59663"/>
    <cellStyle name="Обычный 7 2 3" xfId="14671"/>
    <cellStyle name="Обычный 7 2 3 10" xfId="14672"/>
    <cellStyle name="Обычный 7 2 3 10 2" xfId="59664"/>
    <cellStyle name="Обычный 7 2 3 11" xfId="14673"/>
    <cellStyle name="Обычный 7 2 3 11 2" xfId="59665"/>
    <cellStyle name="Обычный 7 2 3 12" xfId="14674"/>
    <cellStyle name="Обычный 7 2 3 12 2" xfId="59666"/>
    <cellStyle name="Обычный 7 2 3 13" xfId="35794"/>
    <cellStyle name="Обычный 7 2 3 14" xfId="35795"/>
    <cellStyle name="Обычный 7 2 3 2" xfId="14675"/>
    <cellStyle name="Обычный 7 2 3 2 10" xfId="14676"/>
    <cellStyle name="Обычный 7 2 3 2 10 2" xfId="59667"/>
    <cellStyle name="Обычный 7 2 3 2 11" xfId="14677"/>
    <cellStyle name="Обычный 7 2 3 2 11 2" xfId="59668"/>
    <cellStyle name="Обычный 7 2 3 2 12" xfId="35796"/>
    <cellStyle name="Обычный 7 2 3 2 13" xfId="35797"/>
    <cellStyle name="Обычный 7 2 3 2 2" xfId="14678"/>
    <cellStyle name="Обычный 7 2 3 2 2 10" xfId="35798"/>
    <cellStyle name="Обычный 7 2 3 2 2 11" xfId="35799"/>
    <cellStyle name="Обычный 7 2 3 2 2 2" xfId="14679"/>
    <cellStyle name="Обычный 7 2 3 2 2 2 2" xfId="14680"/>
    <cellStyle name="Обычный 7 2 3 2 2 2 2 2" xfId="14681"/>
    <cellStyle name="Обычный 7 2 3 2 2 2 2 2 2" xfId="59669"/>
    <cellStyle name="Обычный 7 2 3 2 2 2 2 2 2 2" xfId="59670"/>
    <cellStyle name="Обычный 7 2 3 2 2 2 2 2 3" xfId="59671"/>
    <cellStyle name="Обычный 7 2 3 2 2 2 2 3" xfId="14682"/>
    <cellStyle name="Обычный 7 2 3 2 2 2 2 3 2" xfId="59672"/>
    <cellStyle name="Обычный 7 2 3 2 2 2 2 4" xfId="59673"/>
    <cellStyle name="Обычный 7 2 3 2 2 2 2_НВВ РСК 2019 (II пол) МАКС" xfId="59674"/>
    <cellStyle name="Обычный 7 2 3 2 2 2 3" xfId="14683"/>
    <cellStyle name="Обычный 7 2 3 2 2 2 3 2" xfId="14684"/>
    <cellStyle name="Обычный 7 2 3 2 2 2 3 2 2" xfId="59675"/>
    <cellStyle name="Обычный 7 2 3 2 2 2 3 3" xfId="14685"/>
    <cellStyle name="Обычный 7 2 3 2 2 2 3 3 2" xfId="59676"/>
    <cellStyle name="Обычный 7 2 3 2 2 2 3 4" xfId="59677"/>
    <cellStyle name="Обычный 7 2 3 2 2 2 4" xfId="14686"/>
    <cellStyle name="Обычный 7 2 3 2 2 2 4 2" xfId="59678"/>
    <cellStyle name="Обычный 7 2 3 2 2 2 5" xfId="14687"/>
    <cellStyle name="Обычный 7 2 3 2 2 2 5 2" xfId="59679"/>
    <cellStyle name="Обычный 7 2 3 2 2 2 6" xfId="14688"/>
    <cellStyle name="Обычный 7 2 3 2 2 2 6 2" xfId="59680"/>
    <cellStyle name="Обычный 7 2 3 2 2 2 7" xfId="35800"/>
    <cellStyle name="Обычный 7 2 3 2 2 2 7 2" xfId="59681"/>
    <cellStyle name="Обычный 7 2 3 2 2 2 8" xfId="35801"/>
    <cellStyle name="Обычный 7 2 3 2 2 2 8 2" xfId="59682"/>
    <cellStyle name="Обычный 7 2 3 2 2 2 9" xfId="59683"/>
    <cellStyle name="Обычный 7 2 3 2 2 2_Лист1" xfId="59684"/>
    <cellStyle name="Обычный 7 2 3 2 2 3" xfId="14689"/>
    <cellStyle name="Обычный 7 2 3 2 2 3 2" xfId="14690"/>
    <cellStyle name="Обычный 7 2 3 2 2 3 2 2" xfId="59685"/>
    <cellStyle name="Обычный 7 2 3 2 2 3 2 2 2" xfId="59686"/>
    <cellStyle name="Обычный 7 2 3 2 2 3 2 3" xfId="59687"/>
    <cellStyle name="Обычный 7 2 3 2 2 3 3" xfId="14691"/>
    <cellStyle name="Обычный 7 2 3 2 2 3 3 2" xfId="59688"/>
    <cellStyle name="Обычный 7 2 3 2 2 3 4" xfId="59689"/>
    <cellStyle name="Обычный 7 2 3 2 2 3_НВВ РСК 2019 (II пол) МАКС" xfId="59690"/>
    <cellStyle name="Обычный 7 2 3 2 2 4" xfId="14692"/>
    <cellStyle name="Обычный 7 2 3 2 2 4 2" xfId="14693"/>
    <cellStyle name="Обычный 7 2 3 2 2 4 2 2" xfId="59691"/>
    <cellStyle name="Обычный 7 2 3 2 2 4 3" xfId="14694"/>
    <cellStyle name="Обычный 7 2 3 2 2 4 3 2" xfId="59692"/>
    <cellStyle name="Обычный 7 2 3 2 2 4 4" xfId="59693"/>
    <cellStyle name="Обычный 7 2 3 2 2 5" xfId="14695"/>
    <cellStyle name="Обычный 7 2 3 2 2 5 2" xfId="59694"/>
    <cellStyle name="Обычный 7 2 3 2 2 6" xfId="14696"/>
    <cellStyle name="Обычный 7 2 3 2 2 6 2" xfId="59695"/>
    <cellStyle name="Обычный 7 2 3 2 2 7" xfId="14697"/>
    <cellStyle name="Обычный 7 2 3 2 2 7 2" xfId="59696"/>
    <cellStyle name="Обычный 7 2 3 2 2 8" xfId="14698"/>
    <cellStyle name="Обычный 7 2 3 2 2 8 2" xfId="59697"/>
    <cellStyle name="Обычный 7 2 3 2 2 9" xfId="14699"/>
    <cellStyle name="Обычный 7 2 3 2 2 9 2" xfId="59698"/>
    <cellStyle name="Обычный 7 2 3 2 2_Лист1" xfId="59699"/>
    <cellStyle name="Обычный 7 2 3 2 3" xfId="14700"/>
    <cellStyle name="Обычный 7 2 3 2 3 10" xfId="35802"/>
    <cellStyle name="Обычный 7 2 3 2 3 11" xfId="35803"/>
    <cellStyle name="Обычный 7 2 3 2 3 2" xfId="14701"/>
    <cellStyle name="Обычный 7 2 3 2 3 2 2" xfId="14702"/>
    <cellStyle name="Обычный 7 2 3 2 3 2 2 2" xfId="14703"/>
    <cellStyle name="Обычный 7 2 3 2 3 2 2 2 2" xfId="59700"/>
    <cellStyle name="Обычный 7 2 3 2 3 2 2 2 2 2" xfId="59701"/>
    <cellStyle name="Обычный 7 2 3 2 3 2 2 2 3" xfId="59702"/>
    <cellStyle name="Обычный 7 2 3 2 3 2 2 3" xfId="14704"/>
    <cellStyle name="Обычный 7 2 3 2 3 2 2 3 2" xfId="59703"/>
    <cellStyle name="Обычный 7 2 3 2 3 2 2 4" xfId="59704"/>
    <cellStyle name="Обычный 7 2 3 2 3 2 2_НВВ РСК 2019 (II пол) МАКС" xfId="59705"/>
    <cellStyle name="Обычный 7 2 3 2 3 2 3" xfId="14705"/>
    <cellStyle name="Обычный 7 2 3 2 3 2 3 2" xfId="14706"/>
    <cellStyle name="Обычный 7 2 3 2 3 2 3 2 2" xfId="59706"/>
    <cellStyle name="Обычный 7 2 3 2 3 2 3 3" xfId="14707"/>
    <cellStyle name="Обычный 7 2 3 2 3 2 3 3 2" xfId="59707"/>
    <cellStyle name="Обычный 7 2 3 2 3 2 3 4" xfId="59708"/>
    <cellStyle name="Обычный 7 2 3 2 3 2 4" xfId="14708"/>
    <cellStyle name="Обычный 7 2 3 2 3 2 4 2" xfId="59709"/>
    <cellStyle name="Обычный 7 2 3 2 3 2 5" xfId="14709"/>
    <cellStyle name="Обычный 7 2 3 2 3 2 5 2" xfId="59710"/>
    <cellStyle name="Обычный 7 2 3 2 3 2 6" xfId="14710"/>
    <cellStyle name="Обычный 7 2 3 2 3 2 6 2" xfId="59711"/>
    <cellStyle name="Обычный 7 2 3 2 3 2 7" xfId="35804"/>
    <cellStyle name="Обычный 7 2 3 2 3 2 7 2" xfId="59712"/>
    <cellStyle name="Обычный 7 2 3 2 3 2 8" xfId="35805"/>
    <cellStyle name="Обычный 7 2 3 2 3 2 8 2" xfId="59713"/>
    <cellStyle name="Обычный 7 2 3 2 3 2 9" xfId="59714"/>
    <cellStyle name="Обычный 7 2 3 2 3 2_Лист1" xfId="59715"/>
    <cellStyle name="Обычный 7 2 3 2 3 3" xfId="14711"/>
    <cellStyle name="Обычный 7 2 3 2 3 3 2" xfId="14712"/>
    <cellStyle name="Обычный 7 2 3 2 3 3 2 2" xfId="59716"/>
    <cellStyle name="Обычный 7 2 3 2 3 3 2 2 2" xfId="59717"/>
    <cellStyle name="Обычный 7 2 3 2 3 3 2 3" xfId="59718"/>
    <cellStyle name="Обычный 7 2 3 2 3 3 3" xfId="14713"/>
    <cellStyle name="Обычный 7 2 3 2 3 3 3 2" xfId="59719"/>
    <cellStyle name="Обычный 7 2 3 2 3 3 4" xfId="59720"/>
    <cellStyle name="Обычный 7 2 3 2 3 3_НВВ РСК 2019 (II пол) МАКС" xfId="59721"/>
    <cellStyle name="Обычный 7 2 3 2 3 4" xfId="14714"/>
    <cellStyle name="Обычный 7 2 3 2 3 4 2" xfId="14715"/>
    <cellStyle name="Обычный 7 2 3 2 3 4 2 2" xfId="59722"/>
    <cellStyle name="Обычный 7 2 3 2 3 4 3" xfId="14716"/>
    <cellStyle name="Обычный 7 2 3 2 3 4 3 2" xfId="59723"/>
    <cellStyle name="Обычный 7 2 3 2 3 4 4" xfId="59724"/>
    <cellStyle name="Обычный 7 2 3 2 3 5" xfId="14717"/>
    <cellStyle name="Обычный 7 2 3 2 3 5 2" xfId="59725"/>
    <cellStyle name="Обычный 7 2 3 2 3 6" xfId="14718"/>
    <cellStyle name="Обычный 7 2 3 2 3 6 2" xfId="59726"/>
    <cellStyle name="Обычный 7 2 3 2 3 7" xfId="14719"/>
    <cellStyle name="Обычный 7 2 3 2 3 7 2" xfId="59727"/>
    <cellStyle name="Обычный 7 2 3 2 3 8" xfId="14720"/>
    <cellStyle name="Обычный 7 2 3 2 3 8 2" xfId="59728"/>
    <cellStyle name="Обычный 7 2 3 2 3 9" xfId="14721"/>
    <cellStyle name="Обычный 7 2 3 2 3 9 2" xfId="59729"/>
    <cellStyle name="Обычный 7 2 3 2 3_Лист1" xfId="59730"/>
    <cellStyle name="Обычный 7 2 3 2 4" xfId="14722"/>
    <cellStyle name="Обычный 7 2 3 2 4 2" xfId="14723"/>
    <cellStyle name="Обычный 7 2 3 2 4 2 2" xfId="14724"/>
    <cellStyle name="Обычный 7 2 3 2 4 2 2 2" xfId="59731"/>
    <cellStyle name="Обычный 7 2 3 2 4 2 2 2 2" xfId="59732"/>
    <cellStyle name="Обычный 7 2 3 2 4 2 2 3" xfId="59733"/>
    <cellStyle name="Обычный 7 2 3 2 4 2 3" xfId="14725"/>
    <cellStyle name="Обычный 7 2 3 2 4 2 3 2" xfId="59734"/>
    <cellStyle name="Обычный 7 2 3 2 4 2 4" xfId="59735"/>
    <cellStyle name="Обычный 7 2 3 2 4 2_НВВ РСК 2019 (II пол) МАКС" xfId="59736"/>
    <cellStyle name="Обычный 7 2 3 2 4 3" xfId="14726"/>
    <cellStyle name="Обычный 7 2 3 2 4 3 2" xfId="14727"/>
    <cellStyle name="Обычный 7 2 3 2 4 3 2 2" xfId="59737"/>
    <cellStyle name="Обычный 7 2 3 2 4 3 3" xfId="14728"/>
    <cellStyle name="Обычный 7 2 3 2 4 3 3 2" xfId="59738"/>
    <cellStyle name="Обычный 7 2 3 2 4 3 4" xfId="59739"/>
    <cellStyle name="Обычный 7 2 3 2 4 4" xfId="14729"/>
    <cellStyle name="Обычный 7 2 3 2 4 4 2" xfId="59740"/>
    <cellStyle name="Обычный 7 2 3 2 4 5" xfId="14730"/>
    <cellStyle name="Обычный 7 2 3 2 4 5 2" xfId="59741"/>
    <cellStyle name="Обычный 7 2 3 2 4 6" xfId="14731"/>
    <cellStyle name="Обычный 7 2 3 2 4 6 2" xfId="59742"/>
    <cellStyle name="Обычный 7 2 3 2 4 7" xfId="35806"/>
    <cellStyle name="Обычный 7 2 3 2 4 7 2" xfId="59743"/>
    <cellStyle name="Обычный 7 2 3 2 4 8" xfId="35807"/>
    <cellStyle name="Обычный 7 2 3 2 4 8 2" xfId="59744"/>
    <cellStyle name="Обычный 7 2 3 2 4 9" xfId="59745"/>
    <cellStyle name="Обычный 7 2 3 2 4_Лист1" xfId="59746"/>
    <cellStyle name="Обычный 7 2 3 2 5" xfId="14732"/>
    <cellStyle name="Обычный 7 2 3 2 5 2" xfId="14733"/>
    <cellStyle name="Обычный 7 2 3 2 5 2 2" xfId="59747"/>
    <cellStyle name="Обычный 7 2 3 2 5 2 2 2" xfId="59748"/>
    <cellStyle name="Обычный 7 2 3 2 5 2 3" xfId="59749"/>
    <cellStyle name="Обычный 7 2 3 2 5 3" xfId="14734"/>
    <cellStyle name="Обычный 7 2 3 2 5 3 2" xfId="59750"/>
    <cellStyle name="Обычный 7 2 3 2 5 4" xfId="59751"/>
    <cellStyle name="Обычный 7 2 3 2 5_НВВ РСК 2019 (II пол) МАКС" xfId="59752"/>
    <cellStyle name="Обычный 7 2 3 2 6" xfId="14735"/>
    <cellStyle name="Обычный 7 2 3 2 6 2" xfId="14736"/>
    <cellStyle name="Обычный 7 2 3 2 6 2 2" xfId="59753"/>
    <cellStyle name="Обычный 7 2 3 2 6 3" xfId="14737"/>
    <cellStyle name="Обычный 7 2 3 2 6 3 2" xfId="59754"/>
    <cellStyle name="Обычный 7 2 3 2 6 4" xfId="59755"/>
    <cellStyle name="Обычный 7 2 3 2 7" xfId="14738"/>
    <cellStyle name="Обычный 7 2 3 2 7 2" xfId="59756"/>
    <cellStyle name="Обычный 7 2 3 2 8" xfId="14739"/>
    <cellStyle name="Обычный 7 2 3 2 8 2" xfId="59757"/>
    <cellStyle name="Обычный 7 2 3 2 9" xfId="14740"/>
    <cellStyle name="Обычный 7 2 3 2 9 2" xfId="59758"/>
    <cellStyle name="Обычный 7 2 3 2_Лист1" xfId="59759"/>
    <cellStyle name="Обычный 7 2 3 3" xfId="14741"/>
    <cellStyle name="Обычный 7 2 3 3 10" xfId="35808"/>
    <cellStyle name="Обычный 7 2 3 3 11" xfId="35809"/>
    <cellStyle name="Обычный 7 2 3 3 2" xfId="14742"/>
    <cellStyle name="Обычный 7 2 3 3 2 2" xfId="14743"/>
    <cellStyle name="Обычный 7 2 3 3 2 2 2" xfId="14744"/>
    <cellStyle name="Обычный 7 2 3 3 2 2 2 2" xfId="59760"/>
    <cellStyle name="Обычный 7 2 3 3 2 2 2 2 2" xfId="59761"/>
    <cellStyle name="Обычный 7 2 3 3 2 2 2 3" xfId="59762"/>
    <cellStyle name="Обычный 7 2 3 3 2 2 3" xfId="14745"/>
    <cellStyle name="Обычный 7 2 3 3 2 2 3 2" xfId="59763"/>
    <cellStyle name="Обычный 7 2 3 3 2 2 4" xfId="59764"/>
    <cellStyle name="Обычный 7 2 3 3 2 2_НВВ РСК 2019 (II пол) МАКС" xfId="59765"/>
    <cellStyle name="Обычный 7 2 3 3 2 3" xfId="14746"/>
    <cellStyle name="Обычный 7 2 3 3 2 3 2" xfId="14747"/>
    <cellStyle name="Обычный 7 2 3 3 2 3 2 2" xfId="59766"/>
    <cellStyle name="Обычный 7 2 3 3 2 3 3" xfId="14748"/>
    <cellStyle name="Обычный 7 2 3 3 2 3 3 2" xfId="59767"/>
    <cellStyle name="Обычный 7 2 3 3 2 3 4" xfId="59768"/>
    <cellStyle name="Обычный 7 2 3 3 2 4" xfId="14749"/>
    <cellStyle name="Обычный 7 2 3 3 2 4 2" xfId="59769"/>
    <cellStyle name="Обычный 7 2 3 3 2 5" xfId="14750"/>
    <cellStyle name="Обычный 7 2 3 3 2 5 2" xfId="59770"/>
    <cellStyle name="Обычный 7 2 3 3 2 6" xfId="14751"/>
    <cellStyle name="Обычный 7 2 3 3 2 6 2" xfId="59771"/>
    <cellStyle name="Обычный 7 2 3 3 2 7" xfId="35810"/>
    <cellStyle name="Обычный 7 2 3 3 2 7 2" xfId="59772"/>
    <cellStyle name="Обычный 7 2 3 3 2 8" xfId="35811"/>
    <cellStyle name="Обычный 7 2 3 3 2 8 2" xfId="59773"/>
    <cellStyle name="Обычный 7 2 3 3 2 9" xfId="59774"/>
    <cellStyle name="Обычный 7 2 3 3 2_Лист1" xfId="59775"/>
    <cellStyle name="Обычный 7 2 3 3 3" xfId="14752"/>
    <cellStyle name="Обычный 7 2 3 3 3 2" xfId="14753"/>
    <cellStyle name="Обычный 7 2 3 3 3 2 2" xfId="59776"/>
    <cellStyle name="Обычный 7 2 3 3 3 2 2 2" xfId="59777"/>
    <cellStyle name="Обычный 7 2 3 3 3 2 3" xfId="59778"/>
    <cellStyle name="Обычный 7 2 3 3 3 3" xfId="14754"/>
    <cellStyle name="Обычный 7 2 3 3 3 3 2" xfId="59779"/>
    <cellStyle name="Обычный 7 2 3 3 3 4" xfId="59780"/>
    <cellStyle name="Обычный 7 2 3 3 3_НВВ РСК 2019 (II пол) МАКС" xfId="59781"/>
    <cellStyle name="Обычный 7 2 3 3 4" xfId="14755"/>
    <cellStyle name="Обычный 7 2 3 3 4 2" xfId="14756"/>
    <cellStyle name="Обычный 7 2 3 3 4 2 2" xfId="59782"/>
    <cellStyle name="Обычный 7 2 3 3 4 3" xfId="14757"/>
    <cellStyle name="Обычный 7 2 3 3 4 3 2" xfId="59783"/>
    <cellStyle name="Обычный 7 2 3 3 4 4" xfId="59784"/>
    <cellStyle name="Обычный 7 2 3 3 5" xfId="14758"/>
    <cellStyle name="Обычный 7 2 3 3 5 2" xfId="59785"/>
    <cellStyle name="Обычный 7 2 3 3 6" xfId="14759"/>
    <cellStyle name="Обычный 7 2 3 3 6 2" xfId="59786"/>
    <cellStyle name="Обычный 7 2 3 3 7" xfId="14760"/>
    <cellStyle name="Обычный 7 2 3 3 7 2" xfId="59787"/>
    <cellStyle name="Обычный 7 2 3 3 8" xfId="14761"/>
    <cellStyle name="Обычный 7 2 3 3 8 2" xfId="59788"/>
    <cellStyle name="Обычный 7 2 3 3 9" xfId="14762"/>
    <cellStyle name="Обычный 7 2 3 3 9 2" xfId="59789"/>
    <cellStyle name="Обычный 7 2 3 3_Лист1" xfId="59790"/>
    <cellStyle name="Обычный 7 2 3 4" xfId="14763"/>
    <cellStyle name="Обычный 7 2 3 4 10" xfId="35812"/>
    <cellStyle name="Обычный 7 2 3 4 11" xfId="35813"/>
    <cellStyle name="Обычный 7 2 3 4 2" xfId="14764"/>
    <cellStyle name="Обычный 7 2 3 4 2 2" xfId="14765"/>
    <cellStyle name="Обычный 7 2 3 4 2 2 2" xfId="14766"/>
    <cellStyle name="Обычный 7 2 3 4 2 2 2 2" xfId="59791"/>
    <cellStyle name="Обычный 7 2 3 4 2 2 2 2 2" xfId="59792"/>
    <cellStyle name="Обычный 7 2 3 4 2 2 2 3" xfId="59793"/>
    <cellStyle name="Обычный 7 2 3 4 2 2 3" xfId="14767"/>
    <cellStyle name="Обычный 7 2 3 4 2 2 3 2" xfId="59794"/>
    <cellStyle name="Обычный 7 2 3 4 2 2 4" xfId="59795"/>
    <cellStyle name="Обычный 7 2 3 4 2 2_НВВ РСК 2019 (II пол) МАКС" xfId="59796"/>
    <cellStyle name="Обычный 7 2 3 4 2 3" xfId="14768"/>
    <cellStyle name="Обычный 7 2 3 4 2 3 2" xfId="14769"/>
    <cellStyle name="Обычный 7 2 3 4 2 3 2 2" xfId="59797"/>
    <cellStyle name="Обычный 7 2 3 4 2 3 3" xfId="14770"/>
    <cellStyle name="Обычный 7 2 3 4 2 3 3 2" xfId="59798"/>
    <cellStyle name="Обычный 7 2 3 4 2 3 4" xfId="59799"/>
    <cellStyle name="Обычный 7 2 3 4 2 4" xfId="14771"/>
    <cellStyle name="Обычный 7 2 3 4 2 4 2" xfId="59800"/>
    <cellStyle name="Обычный 7 2 3 4 2 5" xfId="14772"/>
    <cellStyle name="Обычный 7 2 3 4 2 5 2" xfId="59801"/>
    <cellStyle name="Обычный 7 2 3 4 2 6" xfId="14773"/>
    <cellStyle name="Обычный 7 2 3 4 2 6 2" xfId="59802"/>
    <cellStyle name="Обычный 7 2 3 4 2 7" xfId="35814"/>
    <cellStyle name="Обычный 7 2 3 4 2 7 2" xfId="59803"/>
    <cellStyle name="Обычный 7 2 3 4 2 8" xfId="35815"/>
    <cellStyle name="Обычный 7 2 3 4 2 8 2" xfId="59804"/>
    <cellStyle name="Обычный 7 2 3 4 2 9" xfId="59805"/>
    <cellStyle name="Обычный 7 2 3 4 2_Лист1" xfId="59806"/>
    <cellStyle name="Обычный 7 2 3 4 3" xfId="14774"/>
    <cellStyle name="Обычный 7 2 3 4 3 2" xfId="14775"/>
    <cellStyle name="Обычный 7 2 3 4 3 2 2" xfId="59807"/>
    <cellStyle name="Обычный 7 2 3 4 3 2 2 2" xfId="59808"/>
    <cellStyle name="Обычный 7 2 3 4 3 2 3" xfId="59809"/>
    <cellStyle name="Обычный 7 2 3 4 3 3" xfId="14776"/>
    <cellStyle name="Обычный 7 2 3 4 3 3 2" xfId="59810"/>
    <cellStyle name="Обычный 7 2 3 4 3 4" xfId="59811"/>
    <cellStyle name="Обычный 7 2 3 4 3_НВВ РСК 2019 (II пол) МАКС" xfId="59812"/>
    <cellStyle name="Обычный 7 2 3 4 4" xfId="14777"/>
    <cellStyle name="Обычный 7 2 3 4 4 2" xfId="14778"/>
    <cellStyle name="Обычный 7 2 3 4 4 2 2" xfId="59813"/>
    <cellStyle name="Обычный 7 2 3 4 4 3" xfId="14779"/>
    <cellStyle name="Обычный 7 2 3 4 4 3 2" xfId="59814"/>
    <cellStyle name="Обычный 7 2 3 4 4 4" xfId="59815"/>
    <cellStyle name="Обычный 7 2 3 4 5" xfId="14780"/>
    <cellStyle name="Обычный 7 2 3 4 5 2" xfId="59816"/>
    <cellStyle name="Обычный 7 2 3 4 6" xfId="14781"/>
    <cellStyle name="Обычный 7 2 3 4 6 2" xfId="59817"/>
    <cellStyle name="Обычный 7 2 3 4 7" xfId="14782"/>
    <cellStyle name="Обычный 7 2 3 4 7 2" xfId="59818"/>
    <cellStyle name="Обычный 7 2 3 4 8" xfId="14783"/>
    <cellStyle name="Обычный 7 2 3 4 8 2" xfId="59819"/>
    <cellStyle name="Обычный 7 2 3 4 9" xfId="14784"/>
    <cellStyle name="Обычный 7 2 3 4 9 2" xfId="59820"/>
    <cellStyle name="Обычный 7 2 3 4_Лист1" xfId="59821"/>
    <cellStyle name="Обычный 7 2 3 5" xfId="14785"/>
    <cellStyle name="Обычный 7 2 3 5 2" xfId="14786"/>
    <cellStyle name="Обычный 7 2 3 5 2 2" xfId="14787"/>
    <cellStyle name="Обычный 7 2 3 5 2 2 2" xfId="59822"/>
    <cellStyle name="Обычный 7 2 3 5 2 2 2 2" xfId="59823"/>
    <cellStyle name="Обычный 7 2 3 5 2 2 3" xfId="59824"/>
    <cellStyle name="Обычный 7 2 3 5 2 3" xfId="14788"/>
    <cellStyle name="Обычный 7 2 3 5 2 3 2" xfId="59825"/>
    <cellStyle name="Обычный 7 2 3 5 2 4" xfId="59826"/>
    <cellStyle name="Обычный 7 2 3 5 2_НВВ РСК 2019 (II пол) МАКС" xfId="59827"/>
    <cellStyle name="Обычный 7 2 3 5 3" xfId="14789"/>
    <cellStyle name="Обычный 7 2 3 5 3 2" xfId="14790"/>
    <cellStyle name="Обычный 7 2 3 5 3 2 2" xfId="59828"/>
    <cellStyle name="Обычный 7 2 3 5 3 3" xfId="14791"/>
    <cellStyle name="Обычный 7 2 3 5 3 3 2" xfId="59829"/>
    <cellStyle name="Обычный 7 2 3 5 3 4" xfId="59830"/>
    <cellStyle name="Обычный 7 2 3 5 4" xfId="14792"/>
    <cellStyle name="Обычный 7 2 3 5 4 2" xfId="59831"/>
    <cellStyle name="Обычный 7 2 3 5 5" xfId="14793"/>
    <cellStyle name="Обычный 7 2 3 5 5 2" xfId="59832"/>
    <cellStyle name="Обычный 7 2 3 5 6" xfId="14794"/>
    <cellStyle name="Обычный 7 2 3 5 6 2" xfId="59833"/>
    <cellStyle name="Обычный 7 2 3 5 7" xfId="35816"/>
    <cellStyle name="Обычный 7 2 3 5 7 2" xfId="59834"/>
    <cellStyle name="Обычный 7 2 3 5 8" xfId="35817"/>
    <cellStyle name="Обычный 7 2 3 5 8 2" xfId="59835"/>
    <cellStyle name="Обычный 7 2 3 5 9" xfId="59836"/>
    <cellStyle name="Обычный 7 2 3 5_Лист1" xfId="59837"/>
    <cellStyle name="Обычный 7 2 3 6" xfId="14795"/>
    <cellStyle name="Обычный 7 2 3 6 2" xfId="14796"/>
    <cellStyle name="Обычный 7 2 3 6 2 2" xfId="59838"/>
    <cellStyle name="Обычный 7 2 3 6 2 2 2" xfId="59839"/>
    <cellStyle name="Обычный 7 2 3 6 2 3" xfId="59840"/>
    <cellStyle name="Обычный 7 2 3 6 3" xfId="14797"/>
    <cellStyle name="Обычный 7 2 3 6 3 2" xfId="59841"/>
    <cellStyle name="Обычный 7 2 3 6 4" xfId="59842"/>
    <cellStyle name="Обычный 7 2 3 6_НВВ РСК 2019 (II пол) МАКС" xfId="59843"/>
    <cellStyle name="Обычный 7 2 3 7" xfId="14798"/>
    <cellStyle name="Обычный 7 2 3 7 2" xfId="14799"/>
    <cellStyle name="Обычный 7 2 3 7 2 2" xfId="59844"/>
    <cellStyle name="Обычный 7 2 3 7 3" xfId="14800"/>
    <cellStyle name="Обычный 7 2 3 7 3 2" xfId="59845"/>
    <cellStyle name="Обычный 7 2 3 7 4" xfId="59846"/>
    <cellStyle name="Обычный 7 2 3 8" xfId="14801"/>
    <cellStyle name="Обычный 7 2 3 8 2" xfId="59847"/>
    <cellStyle name="Обычный 7 2 3 9" xfId="14802"/>
    <cellStyle name="Обычный 7 2 3 9 2" xfId="59848"/>
    <cellStyle name="Обычный 7 2 3_Лист1" xfId="59849"/>
    <cellStyle name="Обычный 7 2 4" xfId="14803"/>
    <cellStyle name="Обычный 7 2 4 10" xfId="14804"/>
    <cellStyle name="Обычный 7 2 4 10 2" xfId="59850"/>
    <cellStyle name="Обычный 7 2 4 11" xfId="14805"/>
    <cellStyle name="Обычный 7 2 4 11 2" xfId="59851"/>
    <cellStyle name="Обычный 7 2 4 12" xfId="35818"/>
    <cellStyle name="Обычный 7 2 4 13" xfId="35819"/>
    <cellStyle name="Обычный 7 2 4 2" xfId="14806"/>
    <cellStyle name="Обычный 7 2 4 2 10" xfId="35820"/>
    <cellStyle name="Обычный 7 2 4 2 11" xfId="35821"/>
    <cellStyle name="Обычный 7 2 4 2 2" xfId="14807"/>
    <cellStyle name="Обычный 7 2 4 2 2 2" xfId="14808"/>
    <cellStyle name="Обычный 7 2 4 2 2 2 2" xfId="14809"/>
    <cellStyle name="Обычный 7 2 4 2 2 2 2 2" xfId="59852"/>
    <cellStyle name="Обычный 7 2 4 2 2 2 2 2 2" xfId="59853"/>
    <cellStyle name="Обычный 7 2 4 2 2 2 2 3" xfId="59854"/>
    <cellStyle name="Обычный 7 2 4 2 2 2 3" xfId="14810"/>
    <cellStyle name="Обычный 7 2 4 2 2 2 3 2" xfId="59855"/>
    <cellStyle name="Обычный 7 2 4 2 2 2 4" xfId="59856"/>
    <cellStyle name="Обычный 7 2 4 2 2 2_НВВ РСК 2019 (II пол) МАКС" xfId="59857"/>
    <cellStyle name="Обычный 7 2 4 2 2 3" xfId="14811"/>
    <cellStyle name="Обычный 7 2 4 2 2 3 2" xfId="14812"/>
    <cellStyle name="Обычный 7 2 4 2 2 3 2 2" xfId="59858"/>
    <cellStyle name="Обычный 7 2 4 2 2 3 3" xfId="14813"/>
    <cellStyle name="Обычный 7 2 4 2 2 3 3 2" xfId="59859"/>
    <cellStyle name="Обычный 7 2 4 2 2 3 4" xfId="59860"/>
    <cellStyle name="Обычный 7 2 4 2 2 4" xfId="14814"/>
    <cellStyle name="Обычный 7 2 4 2 2 4 2" xfId="59861"/>
    <cellStyle name="Обычный 7 2 4 2 2 5" xfId="14815"/>
    <cellStyle name="Обычный 7 2 4 2 2 5 2" xfId="59862"/>
    <cellStyle name="Обычный 7 2 4 2 2 6" xfId="14816"/>
    <cellStyle name="Обычный 7 2 4 2 2 6 2" xfId="59863"/>
    <cellStyle name="Обычный 7 2 4 2 2 7" xfId="35822"/>
    <cellStyle name="Обычный 7 2 4 2 2 7 2" xfId="59864"/>
    <cellStyle name="Обычный 7 2 4 2 2 8" xfId="35823"/>
    <cellStyle name="Обычный 7 2 4 2 2 8 2" xfId="59865"/>
    <cellStyle name="Обычный 7 2 4 2 2 9" xfId="59866"/>
    <cellStyle name="Обычный 7 2 4 2 2_Лист1" xfId="59867"/>
    <cellStyle name="Обычный 7 2 4 2 3" xfId="14817"/>
    <cellStyle name="Обычный 7 2 4 2 3 2" xfId="14818"/>
    <cellStyle name="Обычный 7 2 4 2 3 2 2" xfId="59868"/>
    <cellStyle name="Обычный 7 2 4 2 3 2 2 2" xfId="59869"/>
    <cellStyle name="Обычный 7 2 4 2 3 2 3" xfId="59870"/>
    <cellStyle name="Обычный 7 2 4 2 3 3" xfId="14819"/>
    <cellStyle name="Обычный 7 2 4 2 3 3 2" xfId="59871"/>
    <cellStyle name="Обычный 7 2 4 2 3 4" xfId="59872"/>
    <cellStyle name="Обычный 7 2 4 2 3_НВВ РСК 2019 (II пол) МАКС" xfId="59873"/>
    <cellStyle name="Обычный 7 2 4 2 4" xfId="14820"/>
    <cellStyle name="Обычный 7 2 4 2 4 2" xfId="14821"/>
    <cellStyle name="Обычный 7 2 4 2 4 2 2" xfId="59874"/>
    <cellStyle name="Обычный 7 2 4 2 4 3" xfId="14822"/>
    <cellStyle name="Обычный 7 2 4 2 4 3 2" xfId="59875"/>
    <cellStyle name="Обычный 7 2 4 2 4 4" xfId="59876"/>
    <cellStyle name="Обычный 7 2 4 2 5" xfId="14823"/>
    <cellStyle name="Обычный 7 2 4 2 5 2" xfId="59877"/>
    <cellStyle name="Обычный 7 2 4 2 6" xfId="14824"/>
    <cellStyle name="Обычный 7 2 4 2 6 2" xfId="59878"/>
    <cellStyle name="Обычный 7 2 4 2 7" xfId="14825"/>
    <cellStyle name="Обычный 7 2 4 2 7 2" xfId="59879"/>
    <cellStyle name="Обычный 7 2 4 2 8" xfId="14826"/>
    <cellStyle name="Обычный 7 2 4 2 8 2" xfId="59880"/>
    <cellStyle name="Обычный 7 2 4 2 9" xfId="14827"/>
    <cellStyle name="Обычный 7 2 4 2 9 2" xfId="59881"/>
    <cellStyle name="Обычный 7 2 4 2_Лист1" xfId="59882"/>
    <cellStyle name="Обычный 7 2 4 3" xfId="14828"/>
    <cellStyle name="Обычный 7 2 4 3 10" xfId="35824"/>
    <cellStyle name="Обычный 7 2 4 3 11" xfId="35825"/>
    <cellStyle name="Обычный 7 2 4 3 2" xfId="14829"/>
    <cellStyle name="Обычный 7 2 4 3 2 2" xfId="14830"/>
    <cellStyle name="Обычный 7 2 4 3 2 2 2" xfId="14831"/>
    <cellStyle name="Обычный 7 2 4 3 2 2 2 2" xfId="59883"/>
    <cellStyle name="Обычный 7 2 4 3 2 2 2 2 2" xfId="59884"/>
    <cellStyle name="Обычный 7 2 4 3 2 2 2 3" xfId="59885"/>
    <cellStyle name="Обычный 7 2 4 3 2 2 3" xfId="14832"/>
    <cellStyle name="Обычный 7 2 4 3 2 2 3 2" xfId="59886"/>
    <cellStyle name="Обычный 7 2 4 3 2 2 4" xfId="59887"/>
    <cellStyle name="Обычный 7 2 4 3 2 2_НВВ РСК 2019 (II пол) МАКС" xfId="59888"/>
    <cellStyle name="Обычный 7 2 4 3 2 3" xfId="14833"/>
    <cellStyle name="Обычный 7 2 4 3 2 3 2" xfId="14834"/>
    <cellStyle name="Обычный 7 2 4 3 2 3 2 2" xfId="59889"/>
    <cellStyle name="Обычный 7 2 4 3 2 3 3" xfId="14835"/>
    <cellStyle name="Обычный 7 2 4 3 2 3 3 2" xfId="59890"/>
    <cellStyle name="Обычный 7 2 4 3 2 3 4" xfId="59891"/>
    <cellStyle name="Обычный 7 2 4 3 2 4" xfId="14836"/>
    <cellStyle name="Обычный 7 2 4 3 2 4 2" xfId="59892"/>
    <cellStyle name="Обычный 7 2 4 3 2 5" xfId="14837"/>
    <cellStyle name="Обычный 7 2 4 3 2 5 2" xfId="59893"/>
    <cellStyle name="Обычный 7 2 4 3 2 6" xfId="14838"/>
    <cellStyle name="Обычный 7 2 4 3 2 6 2" xfId="59894"/>
    <cellStyle name="Обычный 7 2 4 3 2 7" xfId="35826"/>
    <cellStyle name="Обычный 7 2 4 3 2 7 2" xfId="59895"/>
    <cellStyle name="Обычный 7 2 4 3 2 8" xfId="35827"/>
    <cellStyle name="Обычный 7 2 4 3 2 8 2" xfId="59896"/>
    <cellStyle name="Обычный 7 2 4 3 2 9" xfId="59897"/>
    <cellStyle name="Обычный 7 2 4 3 2_Лист1" xfId="59898"/>
    <cellStyle name="Обычный 7 2 4 3 3" xfId="14839"/>
    <cellStyle name="Обычный 7 2 4 3 3 2" xfId="14840"/>
    <cellStyle name="Обычный 7 2 4 3 3 2 2" xfId="59899"/>
    <cellStyle name="Обычный 7 2 4 3 3 2 2 2" xfId="59900"/>
    <cellStyle name="Обычный 7 2 4 3 3 2 3" xfId="59901"/>
    <cellStyle name="Обычный 7 2 4 3 3 3" xfId="14841"/>
    <cellStyle name="Обычный 7 2 4 3 3 3 2" xfId="59902"/>
    <cellStyle name="Обычный 7 2 4 3 3 4" xfId="59903"/>
    <cellStyle name="Обычный 7 2 4 3 3_НВВ РСК 2019 (II пол) МАКС" xfId="59904"/>
    <cellStyle name="Обычный 7 2 4 3 4" xfId="14842"/>
    <cellStyle name="Обычный 7 2 4 3 4 2" xfId="14843"/>
    <cellStyle name="Обычный 7 2 4 3 4 2 2" xfId="59905"/>
    <cellStyle name="Обычный 7 2 4 3 4 3" xfId="14844"/>
    <cellStyle name="Обычный 7 2 4 3 4 3 2" xfId="59906"/>
    <cellStyle name="Обычный 7 2 4 3 4 4" xfId="59907"/>
    <cellStyle name="Обычный 7 2 4 3 5" xfId="14845"/>
    <cellStyle name="Обычный 7 2 4 3 5 2" xfId="59908"/>
    <cellStyle name="Обычный 7 2 4 3 6" xfId="14846"/>
    <cellStyle name="Обычный 7 2 4 3 6 2" xfId="59909"/>
    <cellStyle name="Обычный 7 2 4 3 7" xfId="14847"/>
    <cellStyle name="Обычный 7 2 4 3 7 2" xfId="59910"/>
    <cellStyle name="Обычный 7 2 4 3 8" xfId="14848"/>
    <cellStyle name="Обычный 7 2 4 3 8 2" xfId="59911"/>
    <cellStyle name="Обычный 7 2 4 3 9" xfId="14849"/>
    <cellStyle name="Обычный 7 2 4 3 9 2" xfId="59912"/>
    <cellStyle name="Обычный 7 2 4 3_Лист1" xfId="59913"/>
    <cellStyle name="Обычный 7 2 4 4" xfId="14850"/>
    <cellStyle name="Обычный 7 2 4 4 2" xfId="14851"/>
    <cellStyle name="Обычный 7 2 4 4 2 2" xfId="14852"/>
    <cellStyle name="Обычный 7 2 4 4 2 2 2" xfId="59914"/>
    <cellStyle name="Обычный 7 2 4 4 2 2 2 2" xfId="59915"/>
    <cellStyle name="Обычный 7 2 4 4 2 2 3" xfId="59916"/>
    <cellStyle name="Обычный 7 2 4 4 2 3" xfId="14853"/>
    <cellStyle name="Обычный 7 2 4 4 2 3 2" xfId="59917"/>
    <cellStyle name="Обычный 7 2 4 4 2 4" xfId="59918"/>
    <cellStyle name="Обычный 7 2 4 4 2_НВВ РСК 2019 (II пол) МАКС" xfId="59919"/>
    <cellStyle name="Обычный 7 2 4 4 3" xfId="14854"/>
    <cellStyle name="Обычный 7 2 4 4 3 2" xfId="14855"/>
    <cellStyle name="Обычный 7 2 4 4 3 2 2" xfId="59920"/>
    <cellStyle name="Обычный 7 2 4 4 3 3" xfId="14856"/>
    <cellStyle name="Обычный 7 2 4 4 3 3 2" xfId="59921"/>
    <cellStyle name="Обычный 7 2 4 4 3 4" xfId="59922"/>
    <cellStyle name="Обычный 7 2 4 4 4" xfId="14857"/>
    <cellStyle name="Обычный 7 2 4 4 4 2" xfId="59923"/>
    <cellStyle name="Обычный 7 2 4 4 5" xfId="14858"/>
    <cellStyle name="Обычный 7 2 4 4 5 2" xfId="59924"/>
    <cellStyle name="Обычный 7 2 4 4 6" xfId="14859"/>
    <cellStyle name="Обычный 7 2 4 4 6 2" xfId="59925"/>
    <cellStyle name="Обычный 7 2 4 4 7" xfId="35828"/>
    <cellStyle name="Обычный 7 2 4 4 7 2" xfId="59926"/>
    <cellStyle name="Обычный 7 2 4 4 8" xfId="35829"/>
    <cellStyle name="Обычный 7 2 4 4 8 2" xfId="59927"/>
    <cellStyle name="Обычный 7 2 4 4 9" xfId="59928"/>
    <cellStyle name="Обычный 7 2 4 4_Лист1" xfId="59929"/>
    <cellStyle name="Обычный 7 2 4 5" xfId="14860"/>
    <cellStyle name="Обычный 7 2 4 5 2" xfId="14861"/>
    <cellStyle name="Обычный 7 2 4 5 2 2" xfId="59930"/>
    <cellStyle name="Обычный 7 2 4 5 2 2 2" xfId="59931"/>
    <cellStyle name="Обычный 7 2 4 5 2 3" xfId="59932"/>
    <cellStyle name="Обычный 7 2 4 5 3" xfId="14862"/>
    <cellStyle name="Обычный 7 2 4 5 3 2" xfId="59933"/>
    <cellStyle name="Обычный 7 2 4 5 4" xfId="59934"/>
    <cellStyle name="Обычный 7 2 4 5_НВВ РСК 2019 (II пол) МАКС" xfId="59935"/>
    <cellStyle name="Обычный 7 2 4 6" xfId="14863"/>
    <cellStyle name="Обычный 7 2 4 6 2" xfId="14864"/>
    <cellStyle name="Обычный 7 2 4 6 2 2" xfId="59936"/>
    <cellStyle name="Обычный 7 2 4 6 3" xfId="14865"/>
    <cellStyle name="Обычный 7 2 4 6 3 2" xfId="59937"/>
    <cellStyle name="Обычный 7 2 4 6 4" xfId="59938"/>
    <cellStyle name="Обычный 7 2 4 7" xfId="14866"/>
    <cellStyle name="Обычный 7 2 4 7 2" xfId="59939"/>
    <cellStyle name="Обычный 7 2 4 8" xfId="14867"/>
    <cellStyle name="Обычный 7 2 4 8 2" xfId="59940"/>
    <cellStyle name="Обычный 7 2 4 9" xfId="14868"/>
    <cellStyle name="Обычный 7 2 4 9 2" xfId="59941"/>
    <cellStyle name="Обычный 7 2 4_Лист1" xfId="59942"/>
    <cellStyle name="Обычный 7 2 5" xfId="14869"/>
    <cellStyle name="Обычный 7 2 5 10" xfId="35830"/>
    <cellStyle name="Обычный 7 2 5 11" xfId="35831"/>
    <cellStyle name="Обычный 7 2 5 2" xfId="14870"/>
    <cellStyle name="Обычный 7 2 5 2 2" xfId="14871"/>
    <cellStyle name="Обычный 7 2 5 2 2 2" xfId="14872"/>
    <cellStyle name="Обычный 7 2 5 2 2 2 2" xfId="59943"/>
    <cellStyle name="Обычный 7 2 5 2 2 2 2 2" xfId="59944"/>
    <cellStyle name="Обычный 7 2 5 2 2 2 3" xfId="59945"/>
    <cellStyle name="Обычный 7 2 5 2 2 3" xfId="14873"/>
    <cellStyle name="Обычный 7 2 5 2 2 3 2" xfId="59946"/>
    <cellStyle name="Обычный 7 2 5 2 2 4" xfId="59947"/>
    <cellStyle name="Обычный 7 2 5 2 2_НВВ РСК 2019 (II пол) МАКС" xfId="59948"/>
    <cellStyle name="Обычный 7 2 5 2 3" xfId="14874"/>
    <cellStyle name="Обычный 7 2 5 2 3 2" xfId="14875"/>
    <cellStyle name="Обычный 7 2 5 2 3 2 2" xfId="59949"/>
    <cellStyle name="Обычный 7 2 5 2 3 3" xfId="14876"/>
    <cellStyle name="Обычный 7 2 5 2 3 3 2" xfId="59950"/>
    <cellStyle name="Обычный 7 2 5 2 3 4" xfId="59951"/>
    <cellStyle name="Обычный 7 2 5 2 4" xfId="14877"/>
    <cellStyle name="Обычный 7 2 5 2 4 2" xfId="59952"/>
    <cellStyle name="Обычный 7 2 5 2 5" xfId="14878"/>
    <cellStyle name="Обычный 7 2 5 2 5 2" xfId="59953"/>
    <cellStyle name="Обычный 7 2 5 2 6" xfId="14879"/>
    <cellStyle name="Обычный 7 2 5 2 6 2" xfId="59954"/>
    <cellStyle name="Обычный 7 2 5 2 7" xfId="35832"/>
    <cellStyle name="Обычный 7 2 5 2 7 2" xfId="59955"/>
    <cellStyle name="Обычный 7 2 5 2 8" xfId="35833"/>
    <cellStyle name="Обычный 7 2 5 2 8 2" xfId="59956"/>
    <cellStyle name="Обычный 7 2 5 2 9" xfId="59957"/>
    <cellStyle name="Обычный 7 2 5 2_Лист1" xfId="59958"/>
    <cellStyle name="Обычный 7 2 5 3" xfId="14880"/>
    <cellStyle name="Обычный 7 2 5 3 2" xfId="14881"/>
    <cellStyle name="Обычный 7 2 5 3 2 2" xfId="59959"/>
    <cellStyle name="Обычный 7 2 5 3 2 2 2" xfId="59960"/>
    <cellStyle name="Обычный 7 2 5 3 2 3" xfId="59961"/>
    <cellStyle name="Обычный 7 2 5 3 3" xfId="14882"/>
    <cellStyle name="Обычный 7 2 5 3 3 2" xfId="59962"/>
    <cellStyle name="Обычный 7 2 5 3 4" xfId="59963"/>
    <cellStyle name="Обычный 7 2 5 3_НВВ РСК 2019 (II пол) МАКС" xfId="59964"/>
    <cellStyle name="Обычный 7 2 5 4" xfId="14883"/>
    <cellStyle name="Обычный 7 2 5 4 2" xfId="14884"/>
    <cellStyle name="Обычный 7 2 5 4 2 2" xfId="59965"/>
    <cellStyle name="Обычный 7 2 5 4 3" xfId="14885"/>
    <cellStyle name="Обычный 7 2 5 4 3 2" xfId="59966"/>
    <cellStyle name="Обычный 7 2 5 4 4" xfId="59967"/>
    <cellStyle name="Обычный 7 2 5 5" xfId="14886"/>
    <cellStyle name="Обычный 7 2 5 5 2" xfId="59968"/>
    <cellStyle name="Обычный 7 2 5 6" xfId="14887"/>
    <cellStyle name="Обычный 7 2 5 6 2" xfId="59969"/>
    <cellStyle name="Обычный 7 2 5 7" xfId="14888"/>
    <cellStyle name="Обычный 7 2 5 7 2" xfId="59970"/>
    <cellStyle name="Обычный 7 2 5 8" xfId="14889"/>
    <cellStyle name="Обычный 7 2 5 8 2" xfId="59971"/>
    <cellStyle name="Обычный 7 2 5 9" xfId="14890"/>
    <cellStyle name="Обычный 7 2 5 9 2" xfId="59972"/>
    <cellStyle name="Обычный 7 2 5_Лист1" xfId="59973"/>
    <cellStyle name="Обычный 7 2 6" xfId="14891"/>
    <cellStyle name="Обычный 7 2 6 10" xfId="35834"/>
    <cellStyle name="Обычный 7 2 6 11" xfId="35835"/>
    <cellStyle name="Обычный 7 2 6 2" xfId="14892"/>
    <cellStyle name="Обычный 7 2 6 2 2" xfId="14893"/>
    <cellStyle name="Обычный 7 2 6 2 2 2" xfId="14894"/>
    <cellStyle name="Обычный 7 2 6 2 2 2 2" xfId="59974"/>
    <cellStyle name="Обычный 7 2 6 2 2 2 2 2" xfId="59975"/>
    <cellStyle name="Обычный 7 2 6 2 2 2 3" xfId="59976"/>
    <cellStyle name="Обычный 7 2 6 2 2 3" xfId="14895"/>
    <cellStyle name="Обычный 7 2 6 2 2 3 2" xfId="59977"/>
    <cellStyle name="Обычный 7 2 6 2 2 4" xfId="59978"/>
    <cellStyle name="Обычный 7 2 6 2 2_НВВ РСК 2019 (II пол) МАКС" xfId="59979"/>
    <cellStyle name="Обычный 7 2 6 2 3" xfId="14896"/>
    <cellStyle name="Обычный 7 2 6 2 3 2" xfId="14897"/>
    <cellStyle name="Обычный 7 2 6 2 3 2 2" xfId="59980"/>
    <cellStyle name="Обычный 7 2 6 2 3 3" xfId="14898"/>
    <cellStyle name="Обычный 7 2 6 2 3 3 2" xfId="59981"/>
    <cellStyle name="Обычный 7 2 6 2 3 4" xfId="59982"/>
    <cellStyle name="Обычный 7 2 6 2 4" xfId="14899"/>
    <cellStyle name="Обычный 7 2 6 2 4 2" xfId="59983"/>
    <cellStyle name="Обычный 7 2 6 2 5" xfId="14900"/>
    <cellStyle name="Обычный 7 2 6 2 5 2" xfId="59984"/>
    <cellStyle name="Обычный 7 2 6 2 6" xfId="14901"/>
    <cellStyle name="Обычный 7 2 6 2 6 2" xfId="59985"/>
    <cellStyle name="Обычный 7 2 6 2 7" xfId="35836"/>
    <cellStyle name="Обычный 7 2 6 2 7 2" xfId="59986"/>
    <cellStyle name="Обычный 7 2 6 2 8" xfId="35837"/>
    <cellStyle name="Обычный 7 2 6 2 8 2" xfId="59987"/>
    <cellStyle name="Обычный 7 2 6 2 9" xfId="59988"/>
    <cellStyle name="Обычный 7 2 6 2_Лист1" xfId="59989"/>
    <cellStyle name="Обычный 7 2 6 3" xfId="14902"/>
    <cellStyle name="Обычный 7 2 6 3 2" xfId="14903"/>
    <cellStyle name="Обычный 7 2 6 3 2 2" xfId="59990"/>
    <cellStyle name="Обычный 7 2 6 3 2 2 2" xfId="59991"/>
    <cellStyle name="Обычный 7 2 6 3 2 3" xfId="59992"/>
    <cellStyle name="Обычный 7 2 6 3 3" xfId="14904"/>
    <cellStyle name="Обычный 7 2 6 3 3 2" xfId="59993"/>
    <cellStyle name="Обычный 7 2 6 3 4" xfId="59994"/>
    <cellStyle name="Обычный 7 2 6 3_НВВ РСК 2019 (II пол) МАКС" xfId="59995"/>
    <cellStyle name="Обычный 7 2 6 4" xfId="14905"/>
    <cellStyle name="Обычный 7 2 6 4 2" xfId="14906"/>
    <cellStyle name="Обычный 7 2 6 4 2 2" xfId="59996"/>
    <cellStyle name="Обычный 7 2 6 4 3" xfId="14907"/>
    <cellStyle name="Обычный 7 2 6 4 3 2" xfId="59997"/>
    <cellStyle name="Обычный 7 2 6 4 4" xfId="59998"/>
    <cellStyle name="Обычный 7 2 6 5" xfId="14908"/>
    <cellStyle name="Обычный 7 2 6 5 2" xfId="59999"/>
    <cellStyle name="Обычный 7 2 6 6" xfId="14909"/>
    <cellStyle name="Обычный 7 2 6 6 2" xfId="60000"/>
    <cellStyle name="Обычный 7 2 6 7" xfId="14910"/>
    <cellStyle name="Обычный 7 2 6 7 2" xfId="60001"/>
    <cellStyle name="Обычный 7 2 6 8" xfId="14911"/>
    <cellStyle name="Обычный 7 2 6 8 2" xfId="60002"/>
    <cellStyle name="Обычный 7 2 6 9" xfId="14912"/>
    <cellStyle name="Обычный 7 2 6 9 2" xfId="60003"/>
    <cellStyle name="Обычный 7 2 6_Лист1" xfId="60004"/>
    <cellStyle name="Обычный 7 2 7" xfId="14913"/>
    <cellStyle name="Обычный 7 2 7 10" xfId="35838"/>
    <cellStyle name="Обычный 7 2 7 11" xfId="35839"/>
    <cellStyle name="Обычный 7 2 7 2" xfId="14914"/>
    <cellStyle name="Обычный 7 2 7 2 2" xfId="14915"/>
    <cellStyle name="Обычный 7 2 7 2 2 2" xfId="14916"/>
    <cellStyle name="Обычный 7 2 7 2 2 2 2" xfId="60005"/>
    <cellStyle name="Обычный 7 2 7 2 2 2 2 2" xfId="60006"/>
    <cellStyle name="Обычный 7 2 7 2 2 2 3" xfId="60007"/>
    <cellStyle name="Обычный 7 2 7 2 2 3" xfId="14917"/>
    <cellStyle name="Обычный 7 2 7 2 2 3 2" xfId="60008"/>
    <cellStyle name="Обычный 7 2 7 2 2 4" xfId="60009"/>
    <cellStyle name="Обычный 7 2 7 2 2_НВВ РСК 2019 (II пол) МАКС" xfId="60010"/>
    <cellStyle name="Обычный 7 2 7 2 3" xfId="14918"/>
    <cellStyle name="Обычный 7 2 7 2 3 2" xfId="14919"/>
    <cellStyle name="Обычный 7 2 7 2 3 2 2" xfId="60011"/>
    <cellStyle name="Обычный 7 2 7 2 3 3" xfId="14920"/>
    <cellStyle name="Обычный 7 2 7 2 3 3 2" xfId="60012"/>
    <cellStyle name="Обычный 7 2 7 2 3 4" xfId="60013"/>
    <cellStyle name="Обычный 7 2 7 2 4" xfId="14921"/>
    <cellStyle name="Обычный 7 2 7 2 4 2" xfId="60014"/>
    <cellStyle name="Обычный 7 2 7 2 5" xfId="14922"/>
    <cellStyle name="Обычный 7 2 7 2 5 2" xfId="60015"/>
    <cellStyle name="Обычный 7 2 7 2 6" xfId="14923"/>
    <cellStyle name="Обычный 7 2 7 2 6 2" xfId="60016"/>
    <cellStyle name="Обычный 7 2 7 2 7" xfId="35840"/>
    <cellStyle name="Обычный 7 2 7 2 7 2" xfId="60017"/>
    <cellStyle name="Обычный 7 2 7 2 8" xfId="35841"/>
    <cellStyle name="Обычный 7 2 7 2 8 2" xfId="60018"/>
    <cellStyle name="Обычный 7 2 7 2 9" xfId="60019"/>
    <cellStyle name="Обычный 7 2 7 2_Лист1" xfId="60020"/>
    <cellStyle name="Обычный 7 2 7 3" xfId="14924"/>
    <cellStyle name="Обычный 7 2 7 3 2" xfId="14925"/>
    <cellStyle name="Обычный 7 2 7 3 2 2" xfId="60021"/>
    <cellStyle name="Обычный 7 2 7 3 2 2 2" xfId="60022"/>
    <cellStyle name="Обычный 7 2 7 3 2 3" xfId="60023"/>
    <cellStyle name="Обычный 7 2 7 3 3" xfId="14926"/>
    <cellStyle name="Обычный 7 2 7 3 3 2" xfId="60024"/>
    <cellStyle name="Обычный 7 2 7 3 4" xfId="60025"/>
    <cellStyle name="Обычный 7 2 7 3_НВВ РСК 2019 (II пол) МАКС" xfId="60026"/>
    <cellStyle name="Обычный 7 2 7 4" xfId="14927"/>
    <cellStyle name="Обычный 7 2 7 4 2" xfId="14928"/>
    <cellStyle name="Обычный 7 2 7 4 2 2" xfId="60027"/>
    <cellStyle name="Обычный 7 2 7 4 3" xfId="14929"/>
    <cellStyle name="Обычный 7 2 7 4 3 2" xfId="60028"/>
    <cellStyle name="Обычный 7 2 7 4 4" xfId="60029"/>
    <cellStyle name="Обычный 7 2 7 5" xfId="14930"/>
    <cellStyle name="Обычный 7 2 7 5 2" xfId="60030"/>
    <cellStyle name="Обычный 7 2 7 6" xfId="14931"/>
    <cellStyle name="Обычный 7 2 7 6 2" xfId="60031"/>
    <cellStyle name="Обычный 7 2 7 7" xfId="14932"/>
    <cellStyle name="Обычный 7 2 7 7 2" xfId="60032"/>
    <cellStyle name="Обычный 7 2 7 8" xfId="14933"/>
    <cellStyle name="Обычный 7 2 7 8 2" xfId="60033"/>
    <cellStyle name="Обычный 7 2 7 9" xfId="14934"/>
    <cellStyle name="Обычный 7 2 7 9 2" xfId="60034"/>
    <cellStyle name="Обычный 7 2 7_Лист1" xfId="60035"/>
    <cellStyle name="Обычный 7 2 8" xfId="14935"/>
    <cellStyle name="Обычный 7 2 8 10" xfId="60036"/>
    <cellStyle name="Обычный 7 2 8 2" xfId="14936"/>
    <cellStyle name="Обычный 7 2 8 2 2" xfId="14937"/>
    <cellStyle name="Обычный 7 2 8 2 2 2" xfId="14938"/>
    <cellStyle name="Обычный 7 2 8 2 2 2 2" xfId="60037"/>
    <cellStyle name="Обычный 7 2 8 2 2 2 2 2" xfId="60038"/>
    <cellStyle name="Обычный 7 2 8 2 2 2 3" xfId="60039"/>
    <cellStyle name="Обычный 7 2 8 2 2 3" xfId="14939"/>
    <cellStyle name="Обычный 7 2 8 2 2 3 2" xfId="60040"/>
    <cellStyle name="Обычный 7 2 8 2 2 4" xfId="60041"/>
    <cellStyle name="Обычный 7 2 8 2 2_НВВ РСК 2019 (II пол) МАКС" xfId="60042"/>
    <cellStyle name="Обычный 7 2 8 2 3" xfId="14940"/>
    <cellStyle name="Обычный 7 2 8 2 3 2" xfId="14941"/>
    <cellStyle name="Обычный 7 2 8 2 3 2 2" xfId="60043"/>
    <cellStyle name="Обычный 7 2 8 2 3 3" xfId="14942"/>
    <cellStyle name="Обычный 7 2 8 2 3 3 2" xfId="60044"/>
    <cellStyle name="Обычный 7 2 8 2 3 4" xfId="60045"/>
    <cellStyle name="Обычный 7 2 8 2 4" xfId="14943"/>
    <cellStyle name="Обычный 7 2 8 2 4 2" xfId="60046"/>
    <cellStyle name="Обычный 7 2 8 2 5" xfId="14944"/>
    <cellStyle name="Обычный 7 2 8 2 5 2" xfId="60047"/>
    <cellStyle name="Обычный 7 2 8 2 6" xfId="14945"/>
    <cellStyle name="Обычный 7 2 8 2 6 2" xfId="60048"/>
    <cellStyle name="Обычный 7 2 8 2 7" xfId="35842"/>
    <cellStyle name="Обычный 7 2 8 2 7 2" xfId="60049"/>
    <cellStyle name="Обычный 7 2 8 2 8" xfId="35843"/>
    <cellStyle name="Обычный 7 2 8 2 8 2" xfId="60050"/>
    <cellStyle name="Обычный 7 2 8 2 9" xfId="60051"/>
    <cellStyle name="Обычный 7 2 8 2_Лист1" xfId="60052"/>
    <cellStyle name="Обычный 7 2 8 3" xfId="14946"/>
    <cellStyle name="Обычный 7 2 8 3 2" xfId="14947"/>
    <cellStyle name="Обычный 7 2 8 3 2 2" xfId="60053"/>
    <cellStyle name="Обычный 7 2 8 3 2 2 2" xfId="60054"/>
    <cellStyle name="Обычный 7 2 8 3 2 3" xfId="60055"/>
    <cellStyle name="Обычный 7 2 8 3 3" xfId="14948"/>
    <cellStyle name="Обычный 7 2 8 3 3 2" xfId="60056"/>
    <cellStyle name="Обычный 7 2 8 3 4" xfId="60057"/>
    <cellStyle name="Обычный 7 2 8 3_НВВ РСК 2019 (II пол) МАКС" xfId="60058"/>
    <cellStyle name="Обычный 7 2 8 4" xfId="14949"/>
    <cellStyle name="Обычный 7 2 8 4 2" xfId="14950"/>
    <cellStyle name="Обычный 7 2 8 4 2 2" xfId="60059"/>
    <cellStyle name="Обычный 7 2 8 4 3" xfId="14951"/>
    <cellStyle name="Обычный 7 2 8 4 3 2" xfId="60060"/>
    <cellStyle name="Обычный 7 2 8 4 4" xfId="60061"/>
    <cellStyle name="Обычный 7 2 8 5" xfId="14952"/>
    <cellStyle name="Обычный 7 2 8 5 2" xfId="60062"/>
    <cellStyle name="Обычный 7 2 8 6" xfId="14953"/>
    <cellStyle name="Обычный 7 2 8 6 2" xfId="60063"/>
    <cellStyle name="Обычный 7 2 8 7" xfId="14954"/>
    <cellStyle name="Обычный 7 2 8 7 2" xfId="60064"/>
    <cellStyle name="Обычный 7 2 8 8" xfId="35844"/>
    <cellStyle name="Обычный 7 2 8 8 2" xfId="60065"/>
    <cellStyle name="Обычный 7 2 8 9" xfId="35845"/>
    <cellStyle name="Обычный 7 2 8 9 2" xfId="60066"/>
    <cellStyle name="Обычный 7 2 8_Лист1" xfId="60067"/>
    <cellStyle name="Обычный 7 2 9" xfId="14955"/>
    <cellStyle name="Обычный 7 2 9 2" xfId="35846"/>
    <cellStyle name="Обычный 7 2_Лист1" xfId="60068"/>
    <cellStyle name="Обычный 7 3" xfId="14956"/>
    <cellStyle name="Обычный 7 3 2" xfId="35847"/>
    <cellStyle name="Обычный 7 3 3" xfId="35848"/>
    <cellStyle name="Обычный 7 4" xfId="14957"/>
    <cellStyle name="Обычный 7 4 2" xfId="35849"/>
    <cellStyle name="Обычный 7 5" xfId="14958"/>
    <cellStyle name="Обычный 7 5 2" xfId="14959"/>
    <cellStyle name="Обычный 7 5 3" xfId="14960"/>
    <cellStyle name="Обычный 7 5 4" xfId="60069"/>
    <cellStyle name="Обычный 7 5_Лист1" xfId="60070"/>
    <cellStyle name="Обычный 7 6" xfId="14961"/>
    <cellStyle name="Обычный 7 6 2" xfId="35850"/>
    <cellStyle name="Обычный 7 7" xfId="14962"/>
    <cellStyle name="Обычный 7 7 2" xfId="35851"/>
    <cellStyle name="Обычный 7 8" xfId="14963"/>
    <cellStyle name="Обычный 7 8 2" xfId="35852"/>
    <cellStyle name="Обычный 7 9" xfId="14964"/>
    <cellStyle name="Обычный 7 9 2" xfId="35853"/>
    <cellStyle name="Обычный 7_Лист1" xfId="60071"/>
    <cellStyle name="Обычный 70" xfId="14965"/>
    <cellStyle name="Обычный 71" xfId="14966"/>
    <cellStyle name="Обычный 72" xfId="14967"/>
    <cellStyle name="Обычный 73" xfId="14968"/>
    <cellStyle name="Обычный 74" xfId="14969"/>
    <cellStyle name="Обычный 75" xfId="14970"/>
    <cellStyle name="Обычный 76" xfId="14971"/>
    <cellStyle name="Обычный 77" xfId="14972"/>
    <cellStyle name="Обычный 77 2" xfId="60072"/>
    <cellStyle name="Обычный 78" xfId="14973"/>
    <cellStyle name="Обычный 78 2" xfId="60073"/>
    <cellStyle name="Обычный 78 3" xfId="60074"/>
    <cellStyle name="Обычный 79" xfId="14974"/>
    <cellStyle name="Обычный 79 2" xfId="35854"/>
    <cellStyle name="Обычный 79 2 2" xfId="60075"/>
    <cellStyle name="Обычный 79 3" xfId="60076"/>
    <cellStyle name="Обычный 8" xfId="14975"/>
    <cellStyle name="Обычный 8 2" xfId="14976"/>
    <cellStyle name="Обычный 8 2 2" xfId="14977"/>
    <cellStyle name="Обычный 8 2 3" xfId="14978"/>
    <cellStyle name="Обычный 8 2 4" xfId="14979"/>
    <cellStyle name="Обычный 8 2 5" xfId="35855"/>
    <cellStyle name="Обычный 8 2_Лист1" xfId="60077"/>
    <cellStyle name="Обычный 8 3" xfId="14980"/>
    <cellStyle name="Обычный 8 3 2" xfId="14981"/>
    <cellStyle name="Обычный 8 3 3" xfId="35856"/>
    <cellStyle name="Обычный 8 4" xfId="14982"/>
    <cellStyle name="Обычный 8 4 2" xfId="35857"/>
    <cellStyle name="Обычный 8 5" xfId="14983"/>
    <cellStyle name="Обычный 8 5 10" xfId="35858"/>
    <cellStyle name="Обычный 8 5 10 2" xfId="60078"/>
    <cellStyle name="Обычный 8 5 11" xfId="60079"/>
    <cellStyle name="Обычный 8 5 2" xfId="14984"/>
    <cellStyle name="Обычный 8 5 2 10" xfId="60080"/>
    <cellStyle name="Обычный 8 5 2 2" xfId="14985"/>
    <cellStyle name="Обычный 8 5 2 2 2" xfId="14986"/>
    <cellStyle name="Обычный 8 5 2 2 2 2" xfId="14987"/>
    <cellStyle name="Обычный 8 5 2 2 2 2 2" xfId="60081"/>
    <cellStyle name="Обычный 8 5 2 2 2 2 2 2" xfId="60082"/>
    <cellStyle name="Обычный 8 5 2 2 2 2 3" xfId="60083"/>
    <cellStyle name="Обычный 8 5 2 2 2 3" xfId="14988"/>
    <cellStyle name="Обычный 8 5 2 2 2 3 2" xfId="60084"/>
    <cellStyle name="Обычный 8 5 2 2 2 4" xfId="60085"/>
    <cellStyle name="Обычный 8 5 2 2 2_НВВ РСК 2019 (II пол) МАКС" xfId="60086"/>
    <cellStyle name="Обычный 8 5 2 2 3" xfId="14989"/>
    <cellStyle name="Обычный 8 5 2 2 3 2" xfId="14990"/>
    <cellStyle name="Обычный 8 5 2 2 3 2 2" xfId="60087"/>
    <cellStyle name="Обычный 8 5 2 2 3 3" xfId="14991"/>
    <cellStyle name="Обычный 8 5 2 2 3 3 2" xfId="60088"/>
    <cellStyle name="Обычный 8 5 2 2 3 4" xfId="60089"/>
    <cellStyle name="Обычный 8 5 2 2 4" xfId="14992"/>
    <cellStyle name="Обычный 8 5 2 2 4 2" xfId="60090"/>
    <cellStyle name="Обычный 8 5 2 2 5" xfId="14993"/>
    <cellStyle name="Обычный 8 5 2 2 5 2" xfId="60091"/>
    <cellStyle name="Обычный 8 5 2 2 6" xfId="14994"/>
    <cellStyle name="Обычный 8 5 2 2 6 2" xfId="60092"/>
    <cellStyle name="Обычный 8 5 2 2 7" xfId="35859"/>
    <cellStyle name="Обычный 8 5 2 2 7 2" xfId="60093"/>
    <cellStyle name="Обычный 8 5 2 2 8" xfId="35860"/>
    <cellStyle name="Обычный 8 5 2 2 8 2" xfId="60094"/>
    <cellStyle name="Обычный 8 5 2 2 9" xfId="60095"/>
    <cellStyle name="Обычный 8 5 2 2_Лист1" xfId="60096"/>
    <cellStyle name="Обычный 8 5 2 3" xfId="14995"/>
    <cellStyle name="Обычный 8 5 2 3 2" xfId="14996"/>
    <cellStyle name="Обычный 8 5 2 3 2 2" xfId="60097"/>
    <cellStyle name="Обычный 8 5 2 3 2 2 2" xfId="60098"/>
    <cellStyle name="Обычный 8 5 2 3 2 3" xfId="60099"/>
    <cellStyle name="Обычный 8 5 2 3 3" xfId="14997"/>
    <cellStyle name="Обычный 8 5 2 3 3 2" xfId="60100"/>
    <cellStyle name="Обычный 8 5 2 3 4" xfId="60101"/>
    <cellStyle name="Обычный 8 5 2 3_НВВ РСК 2019 (II пол) МАКС" xfId="60102"/>
    <cellStyle name="Обычный 8 5 2 4" xfId="14998"/>
    <cellStyle name="Обычный 8 5 2 4 2" xfId="14999"/>
    <cellStyle name="Обычный 8 5 2 4 2 2" xfId="60103"/>
    <cellStyle name="Обычный 8 5 2 4 3" xfId="15000"/>
    <cellStyle name="Обычный 8 5 2 4 3 2" xfId="60104"/>
    <cellStyle name="Обычный 8 5 2 4 4" xfId="60105"/>
    <cellStyle name="Обычный 8 5 2 5" xfId="15001"/>
    <cellStyle name="Обычный 8 5 2 5 2" xfId="60106"/>
    <cellStyle name="Обычный 8 5 2 6" xfId="15002"/>
    <cellStyle name="Обычный 8 5 2 6 2" xfId="60107"/>
    <cellStyle name="Обычный 8 5 2 7" xfId="15003"/>
    <cellStyle name="Обычный 8 5 2 7 2" xfId="60108"/>
    <cellStyle name="Обычный 8 5 2 8" xfId="35861"/>
    <cellStyle name="Обычный 8 5 2 8 2" xfId="60109"/>
    <cellStyle name="Обычный 8 5 2 9" xfId="35862"/>
    <cellStyle name="Обычный 8 5 2 9 2" xfId="60110"/>
    <cellStyle name="Обычный 8 5 2_Лист1" xfId="60111"/>
    <cellStyle name="Обычный 8 5 3" xfId="15004"/>
    <cellStyle name="Обычный 8 5 3 2" xfId="15005"/>
    <cellStyle name="Обычный 8 5 3 2 2" xfId="15006"/>
    <cellStyle name="Обычный 8 5 3 2 2 2" xfId="60112"/>
    <cellStyle name="Обычный 8 5 3 2 2 2 2" xfId="60113"/>
    <cellStyle name="Обычный 8 5 3 2 2 3" xfId="60114"/>
    <cellStyle name="Обычный 8 5 3 2 3" xfId="15007"/>
    <cellStyle name="Обычный 8 5 3 2 3 2" xfId="60115"/>
    <cellStyle name="Обычный 8 5 3 2 4" xfId="60116"/>
    <cellStyle name="Обычный 8 5 3 2_НВВ РСК 2019 (II пол) МАКС" xfId="60117"/>
    <cellStyle name="Обычный 8 5 3 3" xfId="15008"/>
    <cellStyle name="Обычный 8 5 3 3 2" xfId="15009"/>
    <cellStyle name="Обычный 8 5 3 3 2 2" xfId="60118"/>
    <cellStyle name="Обычный 8 5 3 3 3" xfId="15010"/>
    <cellStyle name="Обычный 8 5 3 3 3 2" xfId="60119"/>
    <cellStyle name="Обычный 8 5 3 3 4" xfId="60120"/>
    <cellStyle name="Обычный 8 5 3 4" xfId="15011"/>
    <cellStyle name="Обычный 8 5 3 4 2" xfId="60121"/>
    <cellStyle name="Обычный 8 5 3 5" xfId="15012"/>
    <cellStyle name="Обычный 8 5 3 5 2" xfId="60122"/>
    <cellStyle name="Обычный 8 5 3 6" xfId="15013"/>
    <cellStyle name="Обычный 8 5 3 6 2" xfId="60123"/>
    <cellStyle name="Обычный 8 5 3 7" xfId="35863"/>
    <cellStyle name="Обычный 8 5 3 7 2" xfId="60124"/>
    <cellStyle name="Обычный 8 5 3 8" xfId="35864"/>
    <cellStyle name="Обычный 8 5 3 8 2" xfId="60125"/>
    <cellStyle name="Обычный 8 5 3 9" xfId="60126"/>
    <cellStyle name="Обычный 8 5 3_Лист1" xfId="60127"/>
    <cellStyle name="Обычный 8 5 4" xfId="15014"/>
    <cellStyle name="Обычный 8 5 4 2" xfId="15015"/>
    <cellStyle name="Обычный 8 5 4 2 2" xfId="60128"/>
    <cellStyle name="Обычный 8 5 4 2 2 2" xfId="60129"/>
    <cellStyle name="Обычный 8 5 4 2 3" xfId="60130"/>
    <cellStyle name="Обычный 8 5 4 3" xfId="15016"/>
    <cellStyle name="Обычный 8 5 4 3 2" xfId="60131"/>
    <cellStyle name="Обычный 8 5 4 4" xfId="60132"/>
    <cellStyle name="Обычный 8 5 4_НВВ РСК 2019 (II пол) МАКС" xfId="60133"/>
    <cellStyle name="Обычный 8 5 5" xfId="15017"/>
    <cellStyle name="Обычный 8 5 5 2" xfId="15018"/>
    <cellStyle name="Обычный 8 5 5 2 2" xfId="60134"/>
    <cellStyle name="Обычный 8 5 5 3" xfId="15019"/>
    <cellStyle name="Обычный 8 5 5 3 2" xfId="60135"/>
    <cellStyle name="Обычный 8 5 5 4" xfId="60136"/>
    <cellStyle name="Обычный 8 5 6" xfId="15020"/>
    <cellStyle name="Обычный 8 5 6 2" xfId="60137"/>
    <cellStyle name="Обычный 8 5 7" xfId="15021"/>
    <cellStyle name="Обычный 8 5 7 2" xfId="60138"/>
    <cellStyle name="Обычный 8 5 8" xfId="15022"/>
    <cellStyle name="Обычный 8 5 8 2" xfId="60139"/>
    <cellStyle name="Обычный 8 5 9" xfId="35865"/>
    <cellStyle name="Обычный 8 5 9 2" xfId="60140"/>
    <cellStyle name="Обычный 8 5_Лист1" xfId="60141"/>
    <cellStyle name="Обычный 8 6" xfId="15023"/>
    <cellStyle name="Обычный 8 6 2" xfId="35866"/>
    <cellStyle name="Обычный 8 7" xfId="15024"/>
    <cellStyle name="Обычный 8 8" xfId="35867"/>
    <cellStyle name="Обычный 8_Лист1" xfId="60142"/>
    <cellStyle name="Обычный 80" xfId="15025"/>
    <cellStyle name="Обычный 80 2" xfId="48547"/>
    <cellStyle name="Обычный 81" xfId="35868"/>
    <cellStyle name="Обычный 81 2" xfId="48544"/>
    <cellStyle name="Обычный 82" xfId="35869"/>
    <cellStyle name="Обычный 83" xfId="35870"/>
    <cellStyle name="Обычный 84" xfId="35871"/>
    <cellStyle name="Обычный 85" xfId="35872"/>
    <cellStyle name="Обычный 86" xfId="35873"/>
    <cellStyle name="Обычный 86 2" xfId="60143"/>
    <cellStyle name="Обычный 87" xfId="35874"/>
    <cellStyle name="Обычный 88" xfId="48548"/>
    <cellStyle name="Обычный 88 2" xfId="48556"/>
    <cellStyle name="Обычный 88 3" xfId="48566"/>
    <cellStyle name="Обычный 89" xfId="48550"/>
    <cellStyle name="Обычный 9" xfId="15026"/>
    <cellStyle name="Обычный 9 10" xfId="15027"/>
    <cellStyle name="Обычный 9 11" xfId="35875"/>
    <cellStyle name="Обычный 9 2" xfId="15028"/>
    <cellStyle name="Обычный 9 2 2" xfId="15029"/>
    <cellStyle name="Обычный 9 2 2 10" xfId="15030"/>
    <cellStyle name="Обычный 9 2 2 11" xfId="15031"/>
    <cellStyle name="Обычный 9 2 2 12" xfId="35876"/>
    <cellStyle name="Обычный 9 2 2 13" xfId="35877"/>
    <cellStyle name="Обычный 9 2 2 2" xfId="15032"/>
    <cellStyle name="Обычный 9 2 2 2 10" xfId="35878"/>
    <cellStyle name="Обычный 9 2 2 2 11" xfId="35879"/>
    <cellStyle name="Обычный 9 2 2 2 2" xfId="15033"/>
    <cellStyle name="Обычный 9 2 2 2 2 2" xfId="15034"/>
    <cellStyle name="Обычный 9 2 2 2 2 2 2" xfId="15035"/>
    <cellStyle name="Обычный 9 2 2 2 2 2 2 2" xfId="60144"/>
    <cellStyle name="Обычный 9 2 2 2 2 2 2 2 2" xfId="60145"/>
    <cellStyle name="Обычный 9 2 2 2 2 2 2 3" xfId="60146"/>
    <cellStyle name="Обычный 9 2 2 2 2 2 3" xfId="15036"/>
    <cellStyle name="Обычный 9 2 2 2 2 2 3 2" xfId="60147"/>
    <cellStyle name="Обычный 9 2 2 2 2 2 4" xfId="60148"/>
    <cellStyle name="Обычный 9 2 2 2 2 2_НВВ РСК 2019 (II пол) МАКС" xfId="60149"/>
    <cellStyle name="Обычный 9 2 2 2 2 3" xfId="15037"/>
    <cellStyle name="Обычный 9 2 2 2 2 3 2" xfId="15038"/>
    <cellStyle name="Обычный 9 2 2 2 2 3 2 2" xfId="60150"/>
    <cellStyle name="Обычный 9 2 2 2 2 3 3" xfId="15039"/>
    <cellStyle name="Обычный 9 2 2 2 2 3 3 2" xfId="60151"/>
    <cellStyle name="Обычный 9 2 2 2 2 3 4" xfId="60152"/>
    <cellStyle name="Обычный 9 2 2 2 2 4" xfId="15040"/>
    <cellStyle name="Обычный 9 2 2 2 2 4 2" xfId="60153"/>
    <cellStyle name="Обычный 9 2 2 2 2 5" xfId="15041"/>
    <cellStyle name="Обычный 9 2 2 2 2 5 2" xfId="60154"/>
    <cellStyle name="Обычный 9 2 2 2 2 6" xfId="15042"/>
    <cellStyle name="Обычный 9 2 2 2 2 6 2" xfId="60155"/>
    <cellStyle name="Обычный 9 2 2 2 2 7" xfId="35880"/>
    <cellStyle name="Обычный 9 2 2 2 2 7 2" xfId="60156"/>
    <cellStyle name="Обычный 9 2 2 2 2 8" xfId="35881"/>
    <cellStyle name="Обычный 9 2 2 2 2 8 2" xfId="60157"/>
    <cellStyle name="Обычный 9 2 2 2 2 9" xfId="60158"/>
    <cellStyle name="Обычный 9 2 2 2 2_Лист1" xfId="60159"/>
    <cellStyle name="Обычный 9 2 2 2 3" xfId="15043"/>
    <cellStyle name="Обычный 9 2 2 2 3 2" xfId="15044"/>
    <cellStyle name="Обычный 9 2 2 2 3 2 2" xfId="60160"/>
    <cellStyle name="Обычный 9 2 2 2 3 2 2 2" xfId="60161"/>
    <cellStyle name="Обычный 9 2 2 2 3 2 3" xfId="60162"/>
    <cellStyle name="Обычный 9 2 2 2 3 3" xfId="15045"/>
    <cellStyle name="Обычный 9 2 2 2 3 3 2" xfId="60163"/>
    <cellStyle name="Обычный 9 2 2 2 3 4" xfId="60164"/>
    <cellStyle name="Обычный 9 2 2 2 3_НВВ РСК 2019 (II пол) МАКС" xfId="60165"/>
    <cellStyle name="Обычный 9 2 2 2 4" xfId="15046"/>
    <cellStyle name="Обычный 9 2 2 2 4 2" xfId="15047"/>
    <cellStyle name="Обычный 9 2 2 2 4 2 2" xfId="60166"/>
    <cellStyle name="Обычный 9 2 2 2 4 3" xfId="15048"/>
    <cellStyle name="Обычный 9 2 2 2 4 3 2" xfId="60167"/>
    <cellStyle name="Обычный 9 2 2 2 4 4" xfId="60168"/>
    <cellStyle name="Обычный 9 2 2 2 5" xfId="15049"/>
    <cellStyle name="Обычный 9 2 2 2 5 2" xfId="60169"/>
    <cellStyle name="Обычный 9 2 2 2 6" xfId="15050"/>
    <cellStyle name="Обычный 9 2 2 2 6 2" xfId="60170"/>
    <cellStyle name="Обычный 9 2 2 2 7" xfId="15051"/>
    <cellStyle name="Обычный 9 2 2 2 7 2" xfId="60171"/>
    <cellStyle name="Обычный 9 2 2 2 8" xfId="15052"/>
    <cellStyle name="Обычный 9 2 2 2 8 2" xfId="60172"/>
    <cellStyle name="Обычный 9 2 2 2 9" xfId="15053"/>
    <cellStyle name="Обычный 9 2 2 2 9 2" xfId="60173"/>
    <cellStyle name="Обычный 9 2 2 2_Лист1" xfId="60174"/>
    <cellStyle name="Обычный 9 2 2 3" xfId="15054"/>
    <cellStyle name="Обычный 9 2 2 3 10" xfId="35882"/>
    <cellStyle name="Обычный 9 2 2 3 11" xfId="35883"/>
    <cellStyle name="Обычный 9 2 2 3 2" xfId="15055"/>
    <cellStyle name="Обычный 9 2 2 3 2 2" xfId="15056"/>
    <cellStyle name="Обычный 9 2 2 3 2 2 2" xfId="15057"/>
    <cellStyle name="Обычный 9 2 2 3 2 2 2 2" xfId="60175"/>
    <cellStyle name="Обычный 9 2 2 3 2 2 2 2 2" xfId="60176"/>
    <cellStyle name="Обычный 9 2 2 3 2 2 2 3" xfId="60177"/>
    <cellStyle name="Обычный 9 2 2 3 2 2 3" xfId="15058"/>
    <cellStyle name="Обычный 9 2 2 3 2 2 3 2" xfId="60178"/>
    <cellStyle name="Обычный 9 2 2 3 2 2 4" xfId="60179"/>
    <cellStyle name="Обычный 9 2 2 3 2 2_НВВ РСК 2019 (II пол) МАКС" xfId="60180"/>
    <cellStyle name="Обычный 9 2 2 3 2 3" xfId="15059"/>
    <cellStyle name="Обычный 9 2 2 3 2 3 2" xfId="15060"/>
    <cellStyle name="Обычный 9 2 2 3 2 3 2 2" xfId="60181"/>
    <cellStyle name="Обычный 9 2 2 3 2 3 3" xfId="15061"/>
    <cellStyle name="Обычный 9 2 2 3 2 3 3 2" xfId="60182"/>
    <cellStyle name="Обычный 9 2 2 3 2 3 4" xfId="60183"/>
    <cellStyle name="Обычный 9 2 2 3 2 4" xfId="15062"/>
    <cellStyle name="Обычный 9 2 2 3 2 4 2" xfId="60184"/>
    <cellStyle name="Обычный 9 2 2 3 2 5" xfId="15063"/>
    <cellStyle name="Обычный 9 2 2 3 2 5 2" xfId="60185"/>
    <cellStyle name="Обычный 9 2 2 3 2 6" xfId="15064"/>
    <cellStyle name="Обычный 9 2 2 3 2 6 2" xfId="60186"/>
    <cellStyle name="Обычный 9 2 2 3 2 7" xfId="35884"/>
    <cellStyle name="Обычный 9 2 2 3 2 7 2" xfId="60187"/>
    <cellStyle name="Обычный 9 2 2 3 2 8" xfId="35885"/>
    <cellStyle name="Обычный 9 2 2 3 2 8 2" xfId="60188"/>
    <cellStyle name="Обычный 9 2 2 3 2 9" xfId="60189"/>
    <cellStyle name="Обычный 9 2 2 3 2_Лист1" xfId="60190"/>
    <cellStyle name="Обычный 9 2 2 3 3" xfId="15065"/>
    <cellStyle name="Обычный 9 2 2 3 3 2" xfId="15066"/>
    <cellStyle name="Обычный 9 2 2 3 3 2 2" xfId="60191"/>
    <cellStyle name="Обычный 9 2 2 3 3 2 2 2" xfId="60192"/>
    <cellStyle name="Обычный 9 2 2 3 3 2 3" xfId="60193"/>
    <cellStyle name="Обычный 9 2 2 3 3 3" xfId="15067"/>
    <cellStyle name="Обычный 9 2 2 3 3 3 2" xfId="60194"/>
    <cellStyle name="Обычный 9 2 2 3 3 4" xfId="60195"/>
    <cellStyle name="Обычный 9 2 2 3 3_НВВ РСК 2019 (II пол) МАКС" xfId="60196"/>
    <cellStyle name="Обычный 9 2 2 3 4" xfId="15068"/>
    <cellStyle name="Обычный 9 2 2 3 4 2" xfId="15069"/>
    <cellStyle name="Обычный 9 2 2 3 4 2 2" xfId="60197"/>
    <cellStyle name="Обычный 9 2 2 3 4 3" xfId="15070"/>
    <cellStyle name="Обычный 9 2 2 3 4 3 2" xfId="60198"/>
    <cellStyle name="Обычный 9 2 2 3 4 4" xfId="60199"/>
    <cellStyle name="Обычный 9 2 2 3 5" xfId="15071"/>
    <cellStyle name="Обычный 9 2 2 3 5 2" xfId="60200"/>
    <cellStyle name="Обычный 9 2 2 3 6" xfId="15072"/>
    <cellStyle name="Обычный 9 2 2 3 6 2" xfId="60201"/>
    <cellStyle name="Обычный 9 2 2 3 7" xfId="15073"/>
    <cellStyle name="Обычный 9 2 2 3 7 2" xfId="60202"/>
    <cellStyle name="Обычный 9 2 2 3 8" xfId="15074"/>
    <cellStyle name="Обычный 9 2 2 3 8 2" xfId="60203"/>
    <cellStyle name="Обычный 9 2 2 3 9" xfId="15075"/>
    <cellStyle name="Обычный 9 2 2 3 9 2" xfId="60204"/>
    <cellStyle name="Обычный 9 2 2 3_Лист1" xfId="60205"/>
    <cellStyle name="Обычный 9 2 2 4" xfId="15076"/>
    <cellStyle name="Обычный 9 2 2 4 10" xfId="35886"/>
    <cellStyle name="Обычный 9 2 2 4 11" xfId="35887"/>
    <cellStyle name="Обычный 9 2 2 4 2" xfId="15077"/>
    <cellStyle name="Обычный 9 2 2 4 2 2" xfId="15078"/>
    <cellStyle name="Обычный 9 2 2 4 2 2 2" xfId="15079"/>
    <cellStyle name="Обычный 9 2 2 4 2 2 2 2" xfId="60206"/>
    <cellStyle name="Обычный 9 2 2 4 2 2 2 2 2" xfId="60207"/>
    <cellStyle name="Обычный 9 2 2 4 2 2 2 3" xfId="60208"/>
    <cellStyle name="Обычный 9 2 2 4 2 2 3" xfId="15080"/>
    <cellStyle name="Обычный 9 2 2 4 2 2 3 2" xfId="60209"/>
    <cellStyle name="Обычный 9 2 2 4 2 2 4" xfId="60210"/>
    <cellStyle name="Обычный 9 2 2 4 2 2_НВВ РСК 2019 (II пол) МАКС" xfId="60211"/>
    <cellStyle name="Обычный 9 2 2 4 2 3" xfId="15081"/>
    <cellStyle name="Обычный 9 2 2 4 2 3 2" xfId="15082"/>
    <cellStyle name="Обычный 9 2 2 4 2 3 2 2" xfId="60212"/>
    <cellStyle name="Обычный 9 2 2 4 2 3 3" xfId="15083"/>
    <cellStyle name="Обычный 9 2 2 4 2 3 3 2" xfId="60213"/>
    <cellStyle name="Обычный 9 2 2 4 2 3 4" xfId="60214"/>
    <cellStyle name="Обычный 9 2 2 4 2 4" xfId="15084"/>
    <cellStyle name="Обычный 9 2 2 4 2 4 2" xfId="60215"/>
    <cellStyle name="Обычный 9 2 2 4 2 5" xfId="15085"/>
    <cellStyle name="Обычный 9 2 2 4 2 5 2" xfId="60216"/>
    <cellStyle name="Обычный 9 2 2 4 2 6" xfId="15086"/>
    <cellStyle name="Обычный 9 2 2 4 2 6 2" xfId="60217"/>
    <cellStyle name="Обычный 9 2 2 4 2 7" xfId="35888"/>
    <cellStyle name="Обычный 9 2 2 4 2 7 2" xfId="60218"/>
    <cellStyle name="Обычный 9 2 2 4 2 8" xfId="35889"/>
    <cellStyle name="Обычный 9 2 2 4 2 8 2" xfId="60219"/>
    <cellStyle name="Обычный 9 2 2 4 2 9" xfId="60220"/>
    <cellStyle name="Обычный 9 2 2 4 2_Лист1" xfId="60221"/>
    <cellStyle name="Обычный 9 2 2 4 3" xfId="15087"/>
    <cellStyle name="Обычный 9 2 2 4 3 2" xfId="15088"/>
    <cellStyle name="Обычный 9 2 2 4 3 2 2" xfId="60222"/>
    <cellStyle name="Обычный 9 2 2 4 3 2 2 2" xfId="60223"/>
    <cellStyle name="Обычный 9 2 2 4 3 2 3" xfId="60224"/>
    <cellStyle name="Обычный 9 2 2 4 3 3" xfId="15089"/>
    <cellStyle name="Обычный 9 2 2 4 3 3 2" xfId="60225"/>
    <cellStyle name="Обычный 9 2 2 4 3 4" xfId="60226"/>
    <cellStyle name="Обычный 9 2 2 4 3_НВВ РСК 2019 (II пол) МАКС" xfId="60227"/>
    <cellStyle name="Обычный 9 2 2 4 4" xfId="15090"/>
    <cellStyle name="Обычный 9 2 2 4 4 2" xfId="15091"/>
    <cellStyle name="Обычный 9 2 2 4 4 2 2" xfId="60228"/>
    <cellStyle name="Обычный 9 2 2 4 4 3" xfId="15092"/>
    <cellStyle name="Обычный 9 2 2 4 4 3 2" xfId="60229"/>
    <cellStyle name="Обычный 9 2 2 4 4 4" xfId="60230"/>
    <cellStyle name="Обычный 9 2 2 4 5" xfId="15093"/>
    <cellStyle name="Обычный 9 2 2 4 5 2" xfId="60231"/>
    <cellStyle name="Обычный 9 2 2 4 6" xfId="15094"/>
    <cellStyle name="Обычный 9 2 2 4 6 2" xfId="60232"/>
    <cellStyle name="Обычный 9 2 2 4 7" xfId="15095"/>
    <cellStyle name="Обычный 9 2 2 4 7 2" xfId="60233"/>
    <cellStyle name="Обычный 9 2 2 4 8" xfId="15096"/>
    <cellStyle name="Обычный 9 2 2 4 8 2" xfId="60234"/>
    <cellStyle name="Обычный 9 2 2 4 9" xfId="15097"/>
    <cellStyle name="Обычный 9 2 2 4 9 2" xfId="60235"/>
    <cellStyle name="Обычный 9 2 2 4_Лист1" xfId="60236"/>
    <cellStyle name="Обычный 9 2 2 5" xfId="15098"/>
    <cellStyle name="Обычный 9 2 2 5 2" xfId="15099"/>
    <cellStyle name="Обычный 9 2 2 5 2 2" xfId="15100"/>
    <cellStyle name="Обычный 9 2 2 5 2 2 2" xfId="60237"/>
    <cellStyle name="Обычный 9 2 2 5 2 2 2 2" xfId="60238"/>
    <cellStyle name="Обычный 9 2 2 5 2 2 3" xfId="60239"/>
    <cellStyle name="Обычный 9 2 2 5 2 3" xfId="15101"/>
    <cellStyle name="Обычный 9 2 2 5 2 3 2" xfId="60240"/>
    <cellStyle name="Обычный 9 2 2 5 2 4" xfId="60241"/>
    <cellStyle name="Обычный 9 2 2 5 2_НВВ РСК 2019 (II пол) МАКС" xfId="60242"/>
    <cellStyle name="Обычный 9 2 2 5 3" xfId="15102"/>
    <cellStyle name="Обычный 9 2 2 5 3 2" xfId="15103"/>
    <cellStyle name="Обычный 9 2 2 5 3 2 2" xfId="60243"/>
    <cellStyle name="Обычный 9 2 2 5 3 3" xfId="15104"/>
    <cellStyle name="Обычный 9 2 2 5 3 3 2" xfId="60244"/>
    <cellStyle name="Обычный 9 2 2 5 3 4" xfId="60245"/>
    <cellStyle name="Обычный 9 2 2 5 4" xfId="15105"/>
    <cellStyle name="Обычный 9 2 2 5 4 2" xfId="60246"/>
    <cellStyle name="Обычный 9 2 2 5 5" xfId="15106"/>
    <cellStyle name="Обычный 9 2 2 5 5 2" xfId="60247"/>
    <cellStyle name="Обычный 9 2 2 5 6" xfId="15107"/>
    <cellStyle name="Обычный 9 2 2 5 6 2" xfId="60248"/>
    <cellStyle name="Обычный 9 2 2 5 7" xfId="35890"/>
    <cellStyle name="Обычный 9 2 2 5 7 2" xfId="60249"/>
    <cellStyle name="Обычный 9 2 2 5 8" xfId="35891"/>
    <cellStyle name="Обычный 9 2 2 5 8 2" xfId="60250"/>
    <cellStyle name="Обычный 9 2 2 5 9" xfId="60251"/>
    <cellStyle name="Обычный 9 2 2 5_Лист1" xfId="60252"/>
    <cellStyle name="Обычный 9 2 2 6" xfId="15108"/>
    <cellStyle name="Обычный 9 2 2 6 2" xfId="15109"/>
    <cellStyle name="Обычный 9 2 2 6 3" xfId="15110"/>
    <cellStyle name="Обычный 9 2 2 7" xfId="15111"/>
    <cellStyle name="Обычный 9 2 2 7 2" xfId="60253"/>
    <cellStyle name="Обычный 9 2 2 8" xfId="15112"/>
    <cellStyle name="Обычный 9 2 2 9" xfId="15113"/>
    <cellStyle name="Обычный 9 2 2_Лист1" xfId="60254"/>
    <cellStyle name="Обычный 9 2 3" xfId="15114"/>
    <cellStyle name="Обычный 9 2 3 10" xfId="35892"/>
    <cellStyle name="Обычный 9 2 3 11" xfId="35893"/>
    <cellStyle name="Обычный 9 2 3 2" xfId="15115"/>
    <cellStyle name="Обычный 9 2 3 2 2" xfId="15116"/>
    <cellStyle name="Обычный 9 2 3 2 2 2" xfId="15117"/>
    <cellStyle name="Обычный 9 2 3 2 2 2 2" xfId="60255"/>
    <cellStyle name="Обычный 9 2 3 2 2 2 2 2" xfId="60256"/>
    <cellStyle name="Обычный 9 2 3 2 2 2 3" xfId="60257"/>
    <cellStyle name="Обычный 9 2 3 2 2 3" xfId="15118"/>
    <cellStyle name="Обычный 9 2 3 2 2 3 2" xfId="60258"/>
    <cellStyle name="Обычный 9 2 3 2 2 4" xfId="60259"/>
    <cellStyle name="Обычный 9 2 3 2 2_НВВ РСК 2019 (II пол) МАКС" xfId="60260"/>
    <cellStyle name="Обычный 9 2 3 2 3" xfId="15119"/>
    <cellStyle name="Обычный 9 2 3 2 3 2" xfId="15120"/>
    <cellStyle name="Обычный 9 2 3 2 3 2 2" xfId="60261"/>
    <cellStyle name="Обычный 9 2 3 2 3 3" xfId="15121"/>
    <cellStyle name="Обычный 9 2 3 2 3 3 2" xfId="60262"/>
    <cellStyle name="Обычный 9 2 3 2 3 4" xfId="60263"/>
    <cellStyle name="Обычный 9 2 3 2 4" xfId="15122"/>
    <cellStyle name="Обычный 9 2 3 2 4 2" xfId="60264"/>
    <cellStyle name="Обычный 9 2 3 2 5" xfId="15123"/>
    <cellStyle name="Обычный 9 2 3 2 5 2" xfId="60265"/>
    <cellStyle name="Обычный 9 2 3 2 6" xfId="15124"/>
    <cellStyle name="Обычный 9 2 3 2 6 2" xfId="60266"/>
    <cellStyle name="Обычный 9 2 3 2 7" xfId="35894"/>
    <cellStyle name="Обычный 9 2 3 2 7 2" xfId="60267"/>
    <cellStyle name="Обычный 9 2 3 2 8" xfId="35895"/>
    <cellStyle name="Обычный 9 2 3 2 8 2" xfId="60268"/>
    <cellStyle name="Обычный 9 2 3 2 9" xfId="60269"/>
    <cellStyle name="Обычный 9 2 3 2_Лист1" xfId="60270"/>
    <cellStyle name="Обычный 9 2 3 3" xfId="15125"/>
    <cellStyle name="Обычный 9 2 3 3 2" xfId="15126"/>
    <cellStyle name="Обычный 9 2 3 3 2 2" xfId="60271"/>
    <cellStyle name="Обычный 9 2 3 3 2 2 2" xfId="60272"/>
    <cellStyle name="Обычный 9 2 3 3 2 3" xfId="60273"/>
    <cellStyle name="Обычный 9 2 3 3 3" xfId="15127"/>
    <cellStyle name="Обычный 9 2 3 3 3 2" xfId="60274"/>
    <cellStyle name="Обычный 9 2 3 3 4" xfId="60275"/>
    <cellStyle name="Обычный 9 2 3 3_НВВ РСК 2019 (II пол) МАКС" xfId="60276"/>
    <cellStyle name="Обычный 9 2 3 4" xfId="15128"/>
    <cellStyle name="Обычный 9 2 3 4 2" xfId="15129"/>
    <cellStyle name="Обычный 9 2 3 4 2 2" xfId="60277"/>
    <cellStyle name="Обычный 9 2 3 4 3" xfId="15130"/>
    <cellStyle name="Обычный 9 2 3 4 3 2" xfId="60278"/>
    <cellStyle name="Обычный 9 2 3 4 4" xfId="60279"/>
    <cellStyle name="Обычный 9 2 3 5" xfId="15131"/>
    <cellStyle name="Обычный 9 2 3 5 2" xfId="60280"/>
    <cellStyle name="Обычный 9 2 3 6" xfId="15132"/>
    <cellStyle name="Обычный 9 2 3 6 2" xfId="60281"/>
    <cellStyle name="Обычный 9 2 3 7" xfId="15133"/>
    <cellStyle name="Обычный 9 2 3 7 2" xfId="60282"/>
    <cellStyle name="Обычный 9 2 3 8" xfId="15134"/>
    <cellStyle name="Обычный 9 2 3 8 2" xfId="60283"/>
    <cellStyle name="Обычный 9 2 3 9" xfId="15135"/>
    <cellStyle name="Обычный 9 2 3 9 2" xfId="60284"/>
    <cellStyle name="Обычный 9 2 3_Лист1" xfId="60285"/>
    <cellStyle name="Обычный 9 2 4" xfId="15136"/>
    <cellStyle name="Обычный 9 2 4 10" xfId="35896"/>
    <cellStyle name="Обычный 9 2 4 11" xfId="35897"/>
    <cellStyle name="Обычный 9 2 4 2" xfId="15137"/>
    <cellStyle name="Обычный 9 2 4 2 2" xfId="15138"/>
    <cellStyle name="Обычный 9 2 4 2 2 2" xfId="15139"/>
    <cellStyle name="Обычный 9 2 4 2 2 2 2" xfId="60286"/>
    <cellStyle name="Обычный 9 2 4 2 2 2 2 2" xfId="60287"/>
    <cellStyle name="Обычный 9 2 4 2 2 2 3" xfId="60288"/>
    <cellStyle name="Обычный 9 2 4 2 2 3" xfId="15140"/>
    <cellStyle name="Обычный 9 2 4 2 2 3 2" xfId="60289"/>
    <cellStyle name="Обычный 9 2 4 2 2 4" xfId="60290"/>
    <cellStyle name="Обычный 9 2 4 2 2_НВВ РСК 2019 (II пол) МАКС" xfId="60291"/>
    <cellStyle name="Обычный 9 2 4 2 3" xfId="15141"/>
    <cellStyle name="Обычный 9 2 4 2 3 2" xfId="15142"/>
    <cellStyle name="Обычный 9 2 4 2 3 2 2" xfId="60292"/>
    <cellStyle name="Обычный 9 2 4 2 3 3" xfId="15143"/>
    <cellStyle name="Обычный 9 2 4 2 3 3 2" xfId="60293"/>
    <cellStyle name="Обычный 9 2 4 2 3 4" xfId="60294"/>
    <cellStyle name="Обычный 9 2 4 2 4" xfId="15144"/>
    <cellStyle name="Обычный 9 2 4 2 4 2" xfId="60295"/>
    <cellStyle name="Обычный 9 2 4 2 5" xfId="15145"/>
    <cellStyle name="Обычный 9 2 4 2 5 2" xfId="60296"/>
    <cellStyle name="Обычный 9 2 4 2 6" xfId="15146"/>
    <cellStyle name="Обычный 9 2 4 2 6 2" xfId="60297"/>
    <cellStyle name="Обычный 9 2 4 2 7" xfId="35898"/>
    <cellStyle name="Обычный 9 2 4 2 7 2" xfId="60298"/>
    <cellStyle name="Обычный 9 2 4 2 8" xfId="35899"/>
    <cellStyle name="Обычный 9 2 4 2 8 2" xfId="60299"/>
    <cellStyle name="Обычный 9 2 4 2 9" xfId="60300"/>
    <cellStyle name="Обычный 9 2 4 2_Лист1" xfId="60301"/>
    <cellStyle name="Обычный 9 2 4 3" xfId="15147"/>
    <cellStyle name="Обычный 9 2 4 3 2" xfId="15148"/>
    <cellStyle name="Обычный 9 2 4 3 2 2" xfId="60302"/>
    <cellStyle name="Обычный 9 2 4 3 2 2 2" xfId="60303"/>
    <cellStyle name="Обычный 9 2 4 3 2 3" xfId="60304"/>
    <cellStyle name="Обычный 9 2 4 3 3" xfId="15149"/>
    <cellStyle name="Обычный 9 2 4 3 3 2" xfId="60305"/>
    <cellStyle name="Обычный 9 2 4 3 4" xfId="60306"/>
    <cellStyle name="Обычный 9 2 4 3_НВВ РСК 2019 (II пол) МАКС" xfId="60307"/>
    <cellStyle name="Обычный 9 2 4 4" xfId="15150"/>
    <cellStyle name="Обычный 9 2 4 4 2" xfId="15151"/>
    <cellStyle name="Обычный 9 2 4 4 2 2" xfId="60308"/>
    <cellStyle name="Обычный 9 2 4 4 3" xfId="15152"/>
    <cellStyle name="Обычный 9 2 4 4 3 2" xfId="60309"/>
    <cellStyle name="Обычный 9 2 4 4 4" xfId="60310"/>
    <cellStyle name="Обычный 9 2 4 5" xfId="15153"/>
    <cellStyle name="Обычный 9 2 4 5 2" xfId="60311"/>
    <cellStyle name="Обычный 9 2 4 6" xfId="15154"/>
    <cellStyle name="Обычный 9 2 4 6 2" xfId="60312"/>
    <cellStyle name="Обычный 9 2 4 7" xfId="15155"/>
    <cellStyle name="Обычный 9 2 4 7 2" xfId="60313"/>
    <cellStyle name="Обычный 9 2 4 8" xfId="15156"/>
    <cellStyle name="Обычный 9 2 4 8 2" xfId="60314"/>
    <cellStyle name="Обычный 9 2 4 9" xfId="15157"/>
    <cellStyle name="Обычный 9 2 4 9 2" xfId="60315"/>
    <cellStyle name="Обычный 9 2 4_Лист1" xfId="60316"/>
    <cellStyle name="Обычный 9 2 5" xfId="15158"/>
    <cellStyle name="Обычный 9 2 5 10" xfId="60317"/>
    <cellStyle name="Обычный 9 2 5 2" xfId="15159"/>
    <cellStyle name="Обычный 9 2 5 2 2" xfId="15160"/>
    <cellStyle name="Обычный 9 2 5 2 2 2" xfId="15161"/>
    <cellStyle name="Обычный 9 2 5 2 2 2 2" xfId="60318"/>
    <cellStyle name="Обычный 9 2 5 2 2 2 2 2" xfId="60319"/>
    <cellStyle name="Обычный 9 2 5 2 2 2 3" xfId="60320"/>
    <cellStyle name="Обычный 9 2 5 2 2 3" xfId="15162"/>
    <cellStyle name="Обычный 9 2 5 2 2 3 2" xfId="60321"/>
    <cellStyle name="Обычный 9 2 5 2 2 4" xfId="60322"/>
    <cellStyle name="Обычный 9 2 5 2 2_НВВ РСК 2019 (II пол) МАКС" xfId="60323"/>
    <cellStyle name="Обычный 9 2 5 2 3" xfId="15163"/>
    <cellStyle name="Обычный 9 2 5 2 3 2" xfId="15164"/>
    <cellStyle name="Обычный 9 2 5 2 3 2 2" xfId="60324"/>
    <cellStyle name="Обычный 9 2 5 2 3 3" xfId="15165"/>
    <cellStyle name="Обычный 9 2 5 2 3 3 2" xfId="60325"/>
    <cellStyle name="Обычный 9 2 5 2 3 4" xfId="60326"/>
    <cellStyle name="Обычный 9 2 5 2 4" xfId="15166"/>
    <cellStyle name="Обычный 9 2 5 2 4 2" xfId="60327"/>
    <cellStyle name="Обычный 9 2 5 2 5" xfId="15167"/>
    <cellStyle name="Обычный 9 2 5 2 5 2" xfId="60328"/>
    <cellStyle name="Обычный 9 2 5 2 6" xfId="15168"/>
    <cellStyle name="Обычный 9 2 5 2 6 2" xfId="60329"/>
    <cellStyle name="Обычный 9 2 5 2 7" xfId="35900"/>
    <cellStyle name="Обычный 9 2 5 2 7 2" xfId="60330"/>
    <cellStyle name="Обычный 9 2 5 2 8" xfId="35901"/>
    <cellStyle name="Обычный 9 2 5 2 8 2" xfId="60331"/>
    <cellStyle name="Обычный 9 2 5 2 9" xfId="60332"/>
    <cellStyle name="Обычный 9 2 5 2_Лист1" xfId="60333"/>
    <cellStyle name="Обычный 9 2 5 3" xfId="15169"/>
    <cellStyle name="Обычный 9 2 5 3 2" xfId="15170"/>
    <cellStyle name="Обычный 9 2 5 3 2 2" xfId="60334"/>
    <cellStyle name="Обычный 9 2 5 3 2 2 2" xfId="60335"/>
    <cellStyle name="Обычный 9 2 5 3 2 3" xfId="60336"/>
    <cellStyle name="Обычный 9 2 5 3 3" xfId="15171"/>
    <cellStyle name="Обычный 9 2 5 3 3 2" xfId="60337"/>
    <cellStyle name="Обычный 9 2 5 3 4" xfId="60338"/>
    <cellStyle name="Обычный 9 2 5 3_НВВ РСК 2019 (II пол) МАКС" xfId="60339"/>
    <cellStyle name="Обычный 9 2 5 4" xfId="15172"/>
    <cellStyle name="Обычный 9 2 5 4 2" xfId="15173"/>
    <cellStyle name="Обычный 9 2 5 4 2 2" xfId="60340"/>
    <cellStyle name="Обычный 9 2 5 4 3" xfId="15174"/>
    <cellStyle name="Обычный 9 2 5 4 3 2" xfId="60341"/>
    <cellStyle name="Обычный 9 2 5 4 4" xfId="60342"/>
    <cellStyle name="Обычный 9 2 5 5" xfId="15175"/>
    <cellStyle name="Обычный 9 2 5 5 2" xfId="60343"/>
    <cellStyle name="Обычный 9 2 5 6" xfId="15176"/>
    <cellStyle name="Обычный 9 2 5 6 2" xfId="60344"/>
    <cellStyle name="Обычный 9 2 5 7" xfId="15177"/>
    <cellStyle name="Обычный 9 2 5 7 2" xfId="60345"/>
    <cellStyle name="Обычный 9 2 5 8" xfId="35902"/>
    <cellStyle name="Обычный 9 2 5 8 2" xfId="60346"/>
    <cellStyle name="Обычный 9 2 5 9" xfId="35903"/>
    <cellStyle name="Обычный 9 2 5 9 2" xfId="60347"/>
    <cellStyle name="Обычный 9 2 5_Лист1" xfId="60348"/>
    <cellStyle name="Обычный 9 2 6" xfId="15178"/>
    <cellStyle name="Обычный 9 2 7" xfId="15179"/>
    <cellStyle name="Обычный 9 2 8" xfId="15180"/>
    <cellStyle name="Обычный 9 2 9" xfId="35904"/>
    <cellStyle name="Обычный 9 2_Лист1" xfId="60349"/>
    <cellStyle name="Обычный 9 3" xfId="15181"/>
    <cellStyle name="Обычный 9 3 2" xfId="15182"/>
    <cellStyle name="Обычный 9 3 2 10" xfId="35905"/>
    <cellStyle name="Обычный 9 3 2 11" xfId="35906"/>
    <cellStyle name="Обычный 9 3 2 2" xfId="15183"/>
    <cellStyle name="Обычный 9 3 2 2 2" xfId="15184"/>
    <cellStyle name="Обычный 9 3 2 2 2 2" xfId="15185"/>
    <cellStyle name="Обычный 9 3 2 2 2 2 2" xfId="60350"/>
    <cellStyle name="Обычный 9 3 2 2 2 2 2 2" xfId="60351"/>
    <cellStyle name="Обычный 9 3 2 2 2 2 3" xfId="60352"/>
    <cellStyle name="Обычный 9 3 2 2 2 3" xfId="15186"/>
    <cellStyle name="Обычный 9 3 2 2 2 3 2" xfId="60353"/>
    <cellStyle name="Обычный 9 3 2 2 2 4" xfId="60354"/>
    <cellStyle name="Обычный 9 3 2 2 2_НВВ РСК 2019 (II пол) МАКС" xfId="60355"/>
    <cellStyle name="Обычный 9 3 2 2 3" xfId="15187"/>
    <cellStyle name="Обычный 9 3 2 2 3 2" xfId="15188"/>
    <cellStyle name="Обычный 9 3 2 2 3 2 2" xfId="60356"/>
    <cellStyle name="Обычный 9 3 2 2 3 3" xfId="15189"/>
    <cellStyle name="Обычный 9 3 2 2 3 3 2" xfId="60357"/>
    <cellStyle name="Обычный 9 3 2 2 3 4" xfId="60358"/>
    <cellStyle name="Обычный 9 3 2 2 4" xfId="15190"/>
    <cellStyle name="Обычный 9 3 2 2 4 2" xfId="60359"/>
    <cellStyle name="Обычный 9 3 2 2 5" xfId="15191"/>
    <cellStyle name="Обычный 9 3 2 2 5 2" xfId="60360"/>
    <cellStyle name="Обычный 9 3 2 2 6" xfId="15192"/>
    <cellStyle name="Обычный 9 3 2 2 6 2" xfId="60361"/>
    <cellStyle name="Обычный 9 3 2 2 7" xfId="35907"/>
    <cellStyle name="Обычный 9 3 2 2 7 2" xfId="60362"/>
    <cellStyle name="Обычный 9 3 2 2 8" xfId="35908"/>
    <cellStyle name="Обычный 9 3 2 2 8 2" xfId="60363"/>
    <cellStyle name="Обычный 9 3 2 2 9" xfId="60364"/>
    <cellStyle name="Обычный 9 3 2 2_Лист1" xfId="60365"/>
    <cellStyle name="Обычный 9 3 2 3" xfId="15193"/>
    <cellStyle name="Обычный 9 3 2 3 2" xfId="15194"/>
    <cellStyle name="Обычный 9 3 2 3 2 2" xfId="60366"/>
    <cellStyle name="Обычный 9 3 2 3 2 2 2" xfId="60367"/>
    <cellStyle name="Обычный 9 3 2 3 2 3" xfId="60368"/>
    <cellStyle name="Обычный 9 3 2 3 3" xfId="15195"/>
    <cellStyle name="Обычный 9 3 2 3 3 2" xfId="60369"/>
    <cellStyle name="Обычный 9 3 2 3 4" xfId="60370"/>
    <cellStyle name="Обычный 9 3 2 3_НВВ РСК 2019 (II пол) МАКС" xfId="60371"/>
    <cellStyle name="Обычный 9 3 2 4" xfId="15196"/>
    <cellStyle name="Обычный 9 3 2 4 2" xfId="15197"/>
    <cellStyle name="Обычный 9 3 2 4 2 2" xfId="60372"/>
    <cellStyle name="Обычный 9 3 2 4 3" xfId="15198"/>
    <cellStyle name="Обычный 9 3 2 4 3 2" xfId="60373"/>
    <cellStyle name="Обычный 9 3 2 4 4" xfId="60374"/>
    <cellStyle name="Обычный 9 3 2 5" xfId="15199"/>
    <cellStyle name="Обычный 9 3 2 5 2" xfId="60375"/>
    <cellStyle name="Обычный 9 3 2 6" xfId="15200"/>
    <cellStyle name="Обычный 9 3 2 6 2" xfId="60376"/>
    <cellStyle name="Обычный 9 3 2 7" xfId="15201"/>
    <cellStyle name="Обычный 9 3 2 7 2" xfId="60377"/>
    <cellStyle name="Обычный 9 3 2 8" xfId="15202"/>
    <cellStyle name="Обычный 9 3 2 8 2" xfId="60378"/>
    <cellStyle name="Обычный 9 3 2 9" xfId="15203"/>
    <cellStyle name="Обычный 9 3 2 9 2" xfId="60379"/>
    <cellStyle name="Обычный 9 3 2_Лист1" xfId="60380"/>
    <cellStyle name="Обычный 9 3 3" xfId="15204"/>
    <cellStyle name="Обычный 9 3 3 10" xfId="35909"/>
    <cellStyle name="Обычный 9 3 3 11" xfId="35910"/>
    <cellStyle name="Обычный 9 3 3 2" xfId="15205"/>
    <cellStyle name="Обычный 9 3 3 2 2" xfId="15206"/>
    <cellStyle name="Обычный 9 3 3 2 2 2" xfId="15207"/>
    <cellStyle name="Обычный 9 3 3 2 2 2 2" xfId="60381"/>
    <cellStyle name="Обычный 9 3 3 2 2 2 2 2" xfId="60382"/>
    <cellStyle name="Обычный 9 3 3 2 2 2 3" xfId="60383"/>
    <cellStyle name="Обычный 9 3 3 2 2 3" xfId="15208"/>
    <cellStyle name="Обычный 9 3 3 2 2 3 2" xfId="60384"/>
    <cellStyle name="Обычный 9 3 3 2 2 4" xfId="60385"/>
    <cellStyle name="Обычный 9 3 3 2 2_НВВ РСК 2019 (II пол) МАКС" xfId="60386"/>
    <cellStyle name="Обычный 9 3 3 2 3" xfId="15209"/>
    <cellStyle name="Обычный 9 3 3 2 3 2" xfId="15210"/>
    <cellStyle name="Обычный 9 3 3 2 3 2 2" xfId="60387"/>
    <cellStyle name="Обычный 9 3 3 2 3 3" xfId="15211"/>
    <cellStyle name="Обычный 9 3 3 2 3 3 2" xfId="60388"/>
    <cellStyle name="Обычный 9 3 3 2 3 4" xfId="60389"/>
    <cellStyle name="Обычный 9 3 3 2 4" xfId="15212"/>
    <cellStyle name="Обычный 9 3 3 2 4 2" xfId="60390"/>
    <cellStyle name="Обычный 9 3 3 2 5" xfId="15213"/>
    <cellStyle name="Обычный 9 3 3 2 5 2" xfId="60391"/>
    <cellStyle name="Обычный 9 3 3 2 6" xfId="15214"/>
    <cellStyle name="Обычный 9 3 3 2 6 2" xfId="60392"/>
    <cellStyle name="Обычный 9 3 3 2 7" xfId="35911"/>
    <cellStyle name="Обычный 9 3 3 2 7 2" xfId="60393"/>
    <cellStyle name="Обычный 9 3 3 2 8" xfId="35912"/>
    <cellStyle name="Обычный 9 3 3 2 8 2" xfId="60394"/>
    <cellStyle name="Обычный 9 3 3 2 9" xfId="60395"/>
    <cellStyle name="Обычный 9 3 3 2_Лист1" xfId="60396"/>
    <cellStyle name="Обычный 9 3 3 3" xfId="15215"/>
    <cellStyle name="Обычный 9 3 3 3 2" xfId="15216"/>
    <cellStyle name="Обычный 9 3 3 3 2 2" xfId="60397"/>
    <cellStyle name="Обычный 9 3 3 3 2 2 2" xfId="60398"/>
    <cellStyle name="Обычный 9 3 3 3 2 3" xfId="60399"/>
    <cellStyle name="Обычный 9 3 3 3 3" xfId="15217"/>
    <cellStyle name="Обычный 9 3 3 3 3 2" xfId="60400"/>
    <cellStyle name="Обычный 9 3 3 3 4" xfId="60401"/>
    <cellStyle name="Обычный 9 3 3 3_НВВ РСК 2019 (II пол) МАКС" xfId="60402"/>
    <cellStyle name="Обычный 9 3 3 4" xfId="15218"/>
    <cellStyle name="Обычный 9 3 3 4 2" xfId="15219"/>
    <cellStyle name="Обычный 9 3 3 4 2 2" xfId="60403"/>
    <cellStyle name="Обычный 9 3 3 4 3" xfId="15220"/>
    <cellStyle name="Обычный 9 3 3 4 3 2" xfId="60404"/>
    <cellStyle name="Обычный 9 3 3 4 4" xfId="60405"/>
    <cellStyle name="Обычный 9 3 3 5" xfId="15221"/>
    <cellStyle name="Обычный 9 3 3 5 2" xfId="60406"/>
    <cellStyle name="Обычный 9 3 3 6" xfId="15222"/>
    <cellStyle name="Обычный 9 3 3 6 2" xfId="60407"/>
    <cellStyle name="Обычный 9 3 3 7" xfId="15223"/>
    <cellStyle name="Обычный 9 3 3 7 2" xfId="60408"/>
    <cellStyle name="Обычный 9 3 3 8" xfId="15224"/>
    <cellStyle name="Обычный 9 3 3 8 2" xfId="60409"/>
    <cellStyle name="Обычный 9 3 3 9" xfId="15225"/>
    <cellStyle name="Обычный 9 3 3 9 2" xfId="60410"/>
    <cellStyle name="Обычный 9 3 3_Лист1" xfId="60411"/>
    <cellStyle name="Обычный 9 3 4" xfId="15226"/>
    <cellStyle name="Обычный 9 3 4 10" xfId="35913"/>
    <cellStyle name="Обычный 9 3 4 11" xfId="35914"/>
    <cellStyle name="Обычный 9 3 4 2" xfId="15227"/>
    <cellStyle name="Обычный 9 3 4 2 2" xfId="15228"/>
    <cellStyle name="Обычный 9 3 4 2 2 2" xfId="15229"/>
    <cellStyle name="Обычный 9 3 4 2 2 2 2" xfId="60412"/>
    <cellStyle name="Обычный 9 3 4 2 2 2 2 2" xfId="60413"/>
    <cellStyle name="Обычный 9 3 4 2 2 2 3" xfId="60414"/>
    <cellStyle name="Обычный 9 3 4 2 2 3" xfId="15230"/>
    <cellStyle name="Обычный 9 3 4 2 2 3 2" xfId="60415"/>
    <cellStyle name="Обычный 9 3 4 2 2 4" xfId="60416"/>
    <cellStyle name="Обычный 9 3 4 2 2_НВВ РСК 2019 (II пол) МАКС" xfId="60417"/>
    <cellStyle name="Обычный 9 3 4 2 3" xfId="15231"/>
    <cellStyle name="Обычный 9 3 4 2 3 2" xfId="15232"/>
    <cellStyle name="Обычный 9 3 4 2 3 2 2" xfId="60418"/>
    <cellStyle name="Обычный 9 3 4 2 3 3" xfId="15233"/>
    <cellStyle name="Обычный 9 3 4 2 3 3 2" xfId="60419"/>
    <cellStyle name="Обычный 9 3 4 2 3 4" xfId="60420"/>
    <cellStyle name="Обычный 9 3 4 2 4" xfId="15234"/>
    <cellStyle name="Обычный 9 3 4 2 4 2" xfId="60421"/>
    <cellStyle name="Обычный 9 3 4 2 5" xfId="15235"/>
    <cellStyle name="Обычный 9 3 4 2 5 2" xfId="60422"/>
    <cellStyle name="Обычный 9 3 4 2 6" xfId="15236"/>
    <cellStyle name="Обычный 9 3 4 2 6 2" xfId="60423"/>
    <cellStyle name="Обычный 9 3 4 2 7" xfId="35915"/>
    <cellStyle name="Обычный 9 3 4 2 7 2" xfId="60424"/>
    <cellStyle name="Обычный 9 3 4 2 8" xfId="35916"/>
    <cellStyle name="Обычный 9 3 4 2 8 2" xfId="60425"/>
    <cellStyle name="Обычный 9 3 4 2 9" xfId="60426"/>
    <cellStyle name="Обычный 9 3 4 2_Лист1" xfId="60427"/>
    <cellStyle name="Обычный 9 3 4 3" xfId="15237"/>
    <cellStyle name="Обычный 9 3 4 3 2" xfId="15238"/>
    <cellStyle name="Обычный 9 3 4 3 2 2" xfId="60428"/>
    <cellStyle name="Обычный 9 3 4 3 2 2 2" xfId="60429"/>
    <cellStyle name="Обычный 9 3 4 3 2 3" xfId="60430"/>
    <cellStyle name="Обычный 9 3 4 3 3" xfId="15239"/>
    <cellStyle name="Обычный 9 3 4 3 3 2" xfId="60431"/>
    <cellStyle name="Обычный 9 3 4 3 4" xfId="60432"/>
    <cellStyle name="Обычный 9 3 4 3_НВВ РСК 2019 (II пол) МАКС" xfId="60433"/>
    <cellStyle name="Обычный 9 3 4 4" xfId="15240"/>
    <cellStyle name="Обычный 9 3 4 4 2" xfId="15241"/>
    <cellStyle name="Обычный 9 3 4 4 2 2" xfId="60434"/>
    <cellStyle name="Обычный 9 3 4 4 3" xfId="15242"/>
    <cellStyle name="Обычный 9 3 4 4 3 2" xfId="60435"/>
    <cellStyle name="Обычный 9 3 4 4 4" xfId="60436"/>
    <cellStyle name="Обычный 9 3 4 5" xfId="15243"/>
    <cellStyle name="Обычный 9 3 4 5 2" xfId="60437"/>
    <cellStyle name="Обычный 9 3 4 6" xfId="15244"/>
    <cellStyle name="Обычный 9 3 4 6 2" xfId="60438"/>
    <cellStyle name="Обычный 9 3 4 7" xfId="15245"/>
    <cellStyle name="Обычный 9 3 4 7 2" xfId="60439"/>
    <cellStyle name="Обычный 9 3 4 8" xfId="15246"/>
    <cellStyle name="Обычный 9 3 4 8 2" xfId="60440"/>
    <cellStyle name="Обычный 9 3 4 9" xfId="15247"/>
    <cellStyle name="Обычный 9 3 4 9 2" xfId="60441"/>
    <cellStyle name="Обычный 9 3 4_Лист1" xfId="60442"/>
    <cellStyle name="Обычный 9 3 5" xfId="15248"/>
    <cellStyle name="Обычный 9 3 5 10" xfId="60443"/>
    <cellStyle name="Обычный 9 3 5 2" xfId="15249"/>
    <cellStyle name="Обычный 9 3 5 2 2" xfId="15250"/>
    <cellStyle name="Обычный 9 3 5 2 2 2" xfId="15251"/>
    <cellStyle name="Обычный 9 3 5 2 2 2 2" xfId="60444"/>
    <cellStyle name="Обычный 9 3 5 2 2 2 2 2" xfId="60445"/>
    <cellStyle name="Обычный 9 3 5 2 2 2 3" xfId="60446"/>
    <cellStyle name="Обычный 9 3 5 2 2 3" xfId="15252"/>
    <cellStyle name="Обычный 9 3 5 2 2 3 2" xfId="60447"/>
    <cellStyle name="Обычный 9 3 5 2 2 4" xfId="60448"/>
    <cellStyle name="Обычный 9 3 5 2 2_НВВ РСК 2019 (II пол) МАКС" xfId="60449"/>
    <cellStyle name="Обычный 9 3 5 2 3" xfId="15253"/>
    <cellStyle name="Обычный 9 3 5 2 3 2" xfId="15254"/>
    <cellStyle name="Обычный 9 3 5 2 3 2 2" xfId="60450"/>
    <cellStyle name="Обычный 9 3 5 2 3 3" xfId="15255"/>
    <cellStyle name="Обычный 9 3 5 2 3 3 2" xfId="60451"/>
    <cellStyle name="Обычный 9 3 5 2 3 4" xfId="60452"/>
    <cellStyle name="Обычный 9 3 5 2 4" xfId="15256"/>
    <cellStyle name="Обычный 9 3 5 2 4 2" xfId="60453"/>
    <cellStyle name="Обычный 9 3 5 2 5" xfId="15257"/>
    <cellStyle name="Обычный 9 3 5 2 5 2" xfId="60454"/>
    <cellStyle name="Обычный 9 3 5 2 6" xfId="15258"/>
    <cellStyle name="Обычный 9 3 5 2 6 2" xfId="60455"/>
    <cellStyle name="Обычный 9 3 5 2 7" xfId="35917"/>
    <cellStyle name="Обычный 9 3 5 2 7 2" xfId="60456"/>
    <cellStyle name="Обычный 9 3 5 2 8" xfId="35918"/>
    <cellStyle name="Обычный 9 3 5 2 8 2" xfId="60457"/>
    <cellStyle name="Обычный 9 3 5 2 9" xfId="60458"/>
    <cellStyle name="Обычный 9 3 5 2_Лист1" xfId="60459"/>
    <cellStyle name="Обычный 9 3 5 3" xfId="15259"/>
    <cellStyle name="Обычный 9 3 5 3 2" xfId="15260"/>
    <cellStyle name="Обычный 9 3 5 3 2 2" xfId="60460"/>
    <cellStyle name="Обычный 9 3 5 3 2 2 2" xfId="60461"/>
    <cellStyle name="Обычный 9 3 5 3 2 3" xfId="60462"/>
    <cellStyle name="Обычный 9 3 5 3 3" xfId="15261"/>
    <cellStyle name="Обычный 9 3 5 3 3 2" xfId="60463"/>
    <cellStyle name="Обычный 9 3 5 3 4" xfId="60464"/>
    <cellStyle name="Обычный 9 3 5 3_НВВ РСК 2019 (II пол) МАКС" xfId="60465"/>
    <cellStyle name="Обычный 9 3 5 4" xfId="15262"/>
    <cellStyle name="Обычный 9 3 5 4 2" xfId="15263"/>
    <cellStyle name="Обычный 9 3 5 4 2 2" xfId="60466"/>
    <cellStyle name="Обычный 9 3 5 4 3" xfId="15264"/>
    <cellStyle name="Обычный 9 3 5 4 3 2" xfId="60467"/>
    <cellStyle name="Обычный 9 3 5 4 4" xfId="60468"/>
    <cellStyle name="Обычный 9 3 5 5" xfId="15265"/>
    <cellStyle name="Обычный 9 3 5 5 2" xfId="60469"/>
    <cellStyle name="Обычный 9 3 5 6" xfId="15266"/>
    <cellStyle name="Обычный 9 3 5 6 2" xfId="60470"/>
    <cellStyle name="Обычный 9 3 5 7" xfId="15267"/>
    <cellStyle name="Обычный 9 3 5 7 2" xfId="60471"/>
    <cellStyle name="Обычный 9 3 5 8" xfId="35919"/>
    <cellStyle name="Обычный 9 3 5 8 2" xfId="60472"/>
    <cellStyle name="Обычный 9 3 5 9" xfId="35920"/>
    <cellStyle name="Обычный 9 3 5 9 2" xfId="60473"/>
    <cellStyle name="Обычный 9 3 5_Лист1" xfId="60474"/>
    <cellStyle name="Обычный 9 3 6" xfId="15268"/>
    <cellStyle name="Обычный 9 3 7" xfId="15269"/>
    <cellStyle name="Обычный 9 3 8" xfId="35921"/>
    <cellStyle name="Обычный 9 3_НВВ РСК 2019 (II пол) МАКС" xfId="60475"/>
    <cellStyle name="Обычный 9 4" xfId="15270"/>
    <cellStyle name="Обычный 9 4 10" xfId="15271"/>
    <cellStyle name="Обычный 9 4 10 2" xfId="60476"/>
    <cellStyle name="Обычный 9 4 11" xfId="15272"/>
    <cellStyle name="Обычный 9 4 11 2" xfId="60477"/>
    <cellStyle name="Обычный 9 4 12" xfId="35922"/>
    <cellStyle name="Обычный 9 4 13" xfId="35923"/>
    <cellStyle name="Обычный 9 4 2" xfId="15273"/>
    <cellStyle name="Обычный 9 4 2 10" xfId="60478"/>
    <cellStyle name="Обычный 9 4 2 2" xfId="15274"/>
    <cellStyle name="Обычный 9 4 2 2 2" xfId="15275"/>
    <cellStyle name="Обычный 9 4 2 2 2 2" xfId="15276"/>
    <cellStyle name="Обычный 9 4 2 2 2 2 2" xfId="60479"/>
    <cellStyle name="Обычный 9 4 2 2 2 2 2 2" xfId="60480"/>
    <cellStyle name="Обычный 9 4 2 2 2 2 3" xfId="60481"/>
    <cellStyle name="Обычный 9 4 2 2 2 3" xfId="15277"/>
    <cellStyle name="Обычный 9 4 2 2 2 3 2" xfId="60482"/>
    <cellStyle name="Обычный 9 4 2 2 2 4" xfId="60483"/>
    <cellStyle name="Обычный 9 4 2 2 2_НВВ РСК 2019 (II пол) МАКС" xfId="60484"/>
    <cellStyle name="Обычный 9 4 2 2 3" xfId="15278"/>
    <cellStyle name="Обычный 9 4 2 2 3 2" xfId="15279"/>
    <cellStyle name="Обычный 9 4 2 2 3 2 2" xfId="60485"/>
    <cellStyle name="Обычный 9 4 2 2 3 3" xfId="15280"/>
    <cellStyle name="Обычный 9 4 2 2 3 3 2" xfId="60486"/>
    <cellStyle name="Обычный 9 4 2 2 3 4" xfId="60487"/>
    <cellStyle name="Обычный 9 4 2 2 4" xfId="15281"/>
    <cellStyle name="Обычный 9 4 2 2 4 2" xfId="60488"/>
    <cellStyle name="Обычный 9 4 2 2 5" xfId="15282"/>
    <cellStyle name="Обычный 9 4 2 2 5 2" xfId="60489"/>
    <cellStyle name="Обычный 9 4 2 2 6" xfId="15283"/>
    <cellStyle name="Обычный 9 4 2 2 6 2" xfId="60490"/>
    <cellStyle name="Обычный 9 4 2 2 7" xfId="35924"/>
    <cellStyle name="Обычный 9 4 2 2 7 2" xfId="60491"/>
    <cellStyle name="Обычный 9 4 2 2 8" xfId="35925"/>
    <cellStyle name="Обычный 9 4 2 2 8 2" xfId="60492"/>
    <cellStyle name="Обычный 9 4 2 2 9" xfId="60493"/>
    <cellStyle name="Обычный 9 4 2 2_Лист1" xfId="60494"/>
    <cellStyle name="Обычный 9 4 2 3" xfId="15284"/>
    <cellStyle name="Обычный 9 4 2 3 2" xfId="15285"/>
    <cellStyle name="Обычный 9 4 2 3 2 2" xfId="60495"/>
    <cellStyle name="Обычный 9 4 2 3 2 2 2" xfId="60496"/>
    <cellStyle name="Обычный 9 4 2 3 2 3" xfId="60497"/>
    <cellStyle name="Обычный 9 4 2 3 3" xfId="15286"/>
    <cellStyle name="Обычный 9 4 2 3 3 2" xfId="60498"/>
    <cellStyle name="Обычный 9 4 2 3 4" xfId="60499"/>
    <cellStyle name="Обычный 9 4 2 3_НВВ РСК 2019 (II пол) МАКС" xfId="60500"/>
    <cellStyle name="Обычный 9 4 2 4" xfId="15287"/>
    <cellStyle name="Обычный 9 4 2 4 2" xfId="15288"/>
    <cellStyle name="Обычный 9 4 2 4 2 2" xfId="60501"/>
    <cellStyle name="Обычный 9 4 2 4 3" xfId="15289"/>
    <cellStyle name="Обычный 9 4 2 4 3 2" xfId="60502"/>
    <cellStyle name="Обычный 9 4 2 4 4" xfId="60503"/>
    <cellStyle name="Обычный 9 4 2 5" xfId="15290"/>
    <cellStyle name="Обычный 9 4 2 5 2" xfId="60504"/>
    <cellStyle name="Обычный 9 4 2 6" xfId="15291"/>
    <cellStyle name="Обычный 9 4 2 6 2" xfId="60505"/>
    <cellStyle name="Обычный 9 4 2 7" xfId="15292"/>
    <cellStyle name="Обычный 9 4 2 7 2" xfId="60506"/>
    <cellStyle name="Обычный 9 4 2 8" xfId="35926"/>
    <cellStyle name="Обычный 9 4 2 8 2" xfId="60507"/>
    <cellStyle name="Обычный 9 4 2 9" xfId="35927"/>
    <cellStyle name="Обычный 9 4 2 9 2" xfId="60508"/>
    <cellStyle name="Обычный 9 4 2_Лист1" xfId="60509"/>
    <cellStyle name="Обычный 9 4 3" xfId="15293"/>
    <cellStyle name="Обычный 9 4 3 10" xfId="60510"/>
    <cellStyle name="Обычный 9 4 3 2" xfId="15294"/>
    <cellStyle name="Обычный 9 4 3 2 2" xfId="15295"/>
    <cellStyle name="Обычный 9 4 3 2 2 2" xfId="15296"/>
    <cellStyle name="Обычный 9 4 3 2 2 2 2" xfId="60511"/>
    <cellStyle name="Обычный 9 4 3 2 2 2 2 2" xfId="60512"/>
    <cellStyle name="Обычный 9 4 3 2 2 2 3" xfId="60513"/>
    <cellStyle name="Обычный 9 4 3 2 2 3" xfId="15297"/>
    <cellStyle name="Обычный 9 4 3 2 2 3 2" xfId="60514"/>
    <cellStyle name="Обычный 9 4 3 2 2 4" xfId="60515"/>
    <cellStyle name="Обычный 9 4 3 2 2_НВВ РСК 2019 (II пол) МАКС" xfId="60516"/>
    <cellStyle name="Обычный 9 4 3 2 3" xfId="15298"/>
    <cellStyle name="Обычный 9 4 3 2 3 2" xfId="15299"/>
    <cellStyle name="Обычный 9 4 3 2 3 2 2" xfId="60517"/>
    <cellStyle name="Обычный 9 4 3 2 3 3" xfId="15300"/>
    <cellStyle name="Обычный 9 4 3 2 3 3 2" xfId="60518"/>
    <cellStyle name="Обычный 9 4 3 2 3 4" xfId="60519"/>
    <cellStyle name="Обычный 9 4 3 2 4" xfId="15301"/>
    <cellStyle name="Обычный 9 4 3 2 4 2" xfId="60520"/>
    <cellStyle name="Обычный 9 4 3 2 5" xfId="15302"/>
    <cellStyle name="Обычный 9 4 3 2 5 2" xfId="60521"/>
    <cellStyle name="Обычный 9 4 3 2 6" xfId="15303"/>
    <cellStyle name="Обычный 9 4 3 2 6 2" xfId="60522"/>
    <cellStyle name="Обычный 9 4 3 2 7" xfId="35928"/>
    <cellStyle name="Обычный 9 4 3 2 7 2" xfId="60523"/>
    <cellStyle name="Обычный 9 4 3 2 8" xfId="35929"/>
    <cellStyle name="Обычный 9 4 3 2 8 2" xfId="60524"/>
    <cellStyle name="Обычный 9 4 3 2 9" xfId="60525"/>
    <cellStyle name="Обычный 9 4 3 2_Лист1" xfId="60526"/>
    <cellStyle name="Обычный 9 4 3 3" xfId="15304"/>
    <cellStyle name="Обычный 9 4 3 3 2" xfId="15305"/>
    <cellStyle name="Обычный 9 4 3 3 2 2" xfId="60527"/>
    <cellStyle name="Обычный 9 4 3 3 2 2 2" xfId="60528"/>
    <cellStyle name="Обычный 9 4 3 3 2 3" xfId="60529"/>
    <cellStyle name="Обычный 9 4 3 3 3" xfId="15306"/>
    <cellStyle name="Обычный 9 4 3 3 3 2" xfId="60530"/>
    <cellStyle name="Обычный 9 4 3 3 4" xfId="60531"/>
    <cellStyle name="Обычный 9 4 3 3_НВВ РСК 2019 (II пол) МАКС" xfId="60532"/>
    <cellStyle name="Обычный 9 4 3 4" xfId="15307"/>
    <cellStyle name="Обычный 9 4 3 4 2" xfId="15308"/>
    <cellStyle name="Обычный 9 4 3 4 2 2" xfId="60533"/>
    <cellStyle name="Обычный 9 4 3 4 3" xfId="15309"/>
    <cellStyle name="Обычный 9 4 3 4 3 2" xfId="60534"/>
    <cellStyle name="Обычный 9 4 3 4 4" xfId="60535"/>
    <cellStyle name="Обычный 9 4 3 5" xfId="15310"/>
    <cellStyle name="Обычный 9 4 3 5 2" xfId="60536"/>
    <cellStyle name="Обычный 9 4 3 6" xfId="15311"/>
    <cellStyle name="Обычный 9 4 3 6 2" xfId="60537"/>
    <cellStyle name="Обычный 9 4 3 7" xfId="15312"/>
    <cellStyle name="Обычный 9 4 3 7 2" xfId="60538"/>
    <cellStyle name="Обычный 9 4 3 8" xfId="35930"/>
    <cellStyle name="Обычный 9 4 3 8 2" xfId="60539"/>
    <cellStyle name="Обычный 9 4 3 9" xfId="35931"/>
    <cellStyle name="Обычный 9 4 3 9 2" xfId="60540"/>
    <cellStyle name="Обычный 9 4 3_Лист1" xfId="60541"/>
    <cellStyle name="Обычный 9 4 4" xfId="15313"/>
    <cellStyle name="Обычный 9 4 4 2" xfId="15314"/>
    <cellStyle name="Обычный 9 4 4 2 2" xfId="15315"/>
    <cellStyle name="Обычный 9 4 4 2 2 2" xfId="60542"/>
    <cellStyle name="Обычный 9 4 4 2 2 2 2" xfId="60543"/>
    <cellStyle name="Обычный 9 4 4 2 2 3" xfId="60544"/>
    <cellStyle name="Обычный 9 4 4 2 3" xfId="15316"/>
    <cellStyle name="Обычный 9 4 4 2 3 2" xfId="60545"/>
    <cellStyle name="Обычный 9 4 4 2 4" xfId="60546"/>
    <cellStyle name="Обычный 9 4 4 2_НВВ РСК 2019 (II пол) МАКС" xfId="60547"/>
    <cellStyle name="Обычный 9 4 4 3" xfId="15317"/>
    <cellStyle name="Обычный 9 4 4 3 2" xfId="15318"/>
    <cellStyle name="Обычный 9 4 4 3 2 2" xfId="60548"/>
    <cellStyle name="Обычный 9 4 4 3 3" xfId="15319"/>
    <cellStyle name="Обычный 9 4 4 3 3 2" xfId="60549"/>
    <cellStyle name="Обычный 9 4 4 3 4" xfId="60550"/>
    <cellStyle name="Обычный 9 4 4 4" xfId="15320"/>
    <cellStyle name="Обычный 9 4 4 4 2" xfId="60551"/>
    <cellStyle name="Обычный 9 4 4 5" xfId="15321"/>
    <cellStyle name="Обычный 9 4 4 5 2" xfId="60552"/>
    <cellStyle name="Обычный 9 4 4 6" xfId="15322"/>
    <cellStyle name="Обычный 9 4 4 6 2" xfId="60553"/>
    <cellStyle name="Обычный 9 4 4 7" xfId="35932"/>
    <cellStyle name="Обычный 9 4 4 7 2" xfId="60554"/>
    <cellStyle name="Обычный 9 4 4 8" xfId="35933"/>
    <cellStyle name="Обычный 9 4 4 8 2" xfId="60555"/>
    <cellStyle name="Обычный 9 4 4 9" xfId="60556"/>
    <cellStyle name="Обычный 9 4 4_Лист1" xfId="60557"/>
    <cellStyle name="Обычный 9 4 5" xfId="15323"/>
    <cellStyle name="Обычный 9 4 5 2" xfId="15324"/>
    <cellStyle name="Обычный 9 4 5 2 2" xfId="60558"/>
    <cellStyle name="Обычный 9 4 5 2 2 2" xfId="60559"/>
    <cellStyle name="Обычный 9 4 5 2 3" xfId="60560"/>
    <cellStyle name="Обычный 9 4 5 3" xfId="15325"/>
    <cellStyle name="Обычный 9 4 5 3 2" xfId="60561"/>
    <cellStyle name="Обычный 9 4 5 4" xfId="60562"/>
    <cellStyle name="Обычный 9 4 5_НВВ РСК 2019 (II пол) МАКС" xfId="60563"/>
    <cellStyle name="Обычный 9 4 6" xfId="15326"/>
    <cellStyle name="Обычный 9 4 6 2" xfId="15327"/>
    <cellStyle name="Обычный 9 4 6 2 2" xfId="60564"/>
    <cellStyle name="Обычный 9 4 6 3" xfId="15328"/>
    <cellStyle name="Обычный 9 4 6 3 2" xfId="60565"/>
    <cellStyle name="Обычный 9 4 6 4" xfId="60566"/>
    <cellStyle name="Обычный 9 4 7" xfId="15329"/>
    <cellStyle name="Обычный 9 4 7 2" xfId="60567"/>
    <cellStyle name="Обычный 9 4 8" xfId="15330"/>
    <cellStyle name="Обычный 9 4 8 2" xfId="60568"/>
    <cellStyle name="Обычный 9 4 9" xfId="15331"/>
    <cellStyle name="Обычный 9 4 9 2" xfId="60569"/>
    <cellStyle name="Обычный 9 4_Лист1" xfId="60570"/>
    <cellStyle name="Обычный 9 5" xfId="15332"/>
    <cellStyle name="Обычный 9 5 10" xfId="15333"/>
    <cellStyle name="Обычный 9 5 10 2" xfId="60571"/>
    <cellStyle name="Обычный 9 5 11" xfId="15334"/>
    <cellStyle name="Обычный 9 5 11 2" xfId="60572"/>
    <cellStyle name="Обычный 9 5 12" xfId="35934"/>
    <cellStyle name="Обычный 9 5 13" xfId="35935"/>
    <cellStyle name="Обычный 9 5 2" xfId="15335"/>
    <cellStyle name="Обычный 9 5 2 10" xfId="60573"/>
    <cellStyle name="Обычный 9 5 2 2" xfId="15336"/>
    <cellStyle name="Обычный 9 5 2 2 2" xfId="15337"/>
    <cellStyle name="Обычный 9 5 2 2 2 2" xfId="15338"/>
    <cellStyle name="Обычный 9 5 2 2 2 2 2" xfId="60574"/>
    <cellStyle name="Обычный 9 5 2 2 2 2 2 2" xfId="60575"/>
    <cellStyle name="Обычный 9 5 2 2 2 2 3" xfId="60576"/>
    <cellStyle name="Обычный 9 5 2 2 2 3" xfId="15339"/>
    <cellStyle name="Обычный 9 5 2 2 2 3 2" xfId="60577"/>
    <cellStyle name="Обычный 9 5 2 2 2 4" xfId="60578"/>
    <cellStyle name="Обычный 9 5 2 2 2_НВВ РСК 2019 (II пол) МАКС" xfId="60579"/>
    <cellStyle name="Обычный 9 5 2 2 3" xfId="15340"/>
    <cellStyle name="Обычный 9 5 2 2 3 2" xfId="15341"/>
    <cellStyle name="Обычный 9 5 2 2 3 2 2" xfId="60580"/>
    <cellStyle name="Обычный 9 5 2 2 3 3" xfId="15342"/>
    <cellStyle name="Обычный 9 5 2 2 3 3 2" xfId="60581"/>
    <cellStyle name="Обычный 9 5 2 2 3 4" xfId="60582"/>
    <cellStyle name="Обычный 9 5 2 2 4" xfId="15343"/>
    <cellStyle name="Обычный 9 5 2 2 4 2" xfId="60583"/>
    <cellStyle name="Обычный 9 5 2 2 5" xfId="15344"/>
    <cellStyle name="Обычный 9 5 2 2 5 2" xfId="60584"/>
    <cellStyle name="Обычный 9 5 2 2 6" xfId="15345"/>
    <cellStyle name="Обычный 9 5 2 2 6 2" xfId="60585"/>
    <cellStyle name="Обычный 9 5 2 2 7" xfId="35936"/>
    <cellStyle name="Обычный 9 5 2 2 7 2" xfId="60586"/>
    <cellStyle name="Обычный 9 5 2 2 8" xfId="35937"/>
    <cellStyle name="Обычный 9 5 2 2 8 2" xfId="60587"/>
    <cellStyle name="Обычный 9 5 2 2 9" xfId="60588"/>
    <cellStyle name="Обычный 9 5 2 2_Лист1" xfId="60589"/>
    <cellStyle name="Обычный 9 5 2 3" xfId="15346"/>
    <cellStyle name="Обычный 9 5 2 3 2" xfId="15347"/>
    <cellStyle name="Обычный 9 5 2 3 2 2" xfId="60590"/>
    <cellStyle name="Обычный 9 5 2 3 2 2 2" xfId="60591"/>
    <cellStyle name="Обычный 9 5 2 3 2 3" xfId="60592"/>
    <cellStyle name="Обычный 9 5 2 3 3" xfId="15348"/>
    <cellStyle name="Обычный 9 5 2 3 3 2" xfId="60593"/>
    <cellStyle name="Обычный 9 5 2 3 4" xfId="60594"/>
    <cellStyle name="Обычный 9 5 2 3_НВВ РСК 2019 (II пол) МАКС" xfId="60595"/>
    <cellStyle name="Обычный 9 5 2 4" xfId="15349"/>
    <cellStyle name="Обычный 9 5 2 4 2" xfId="15350"/>
    <cellStyle name="Обычный 9 5 2 4 2 2" xfId="60596"/>
    <cellStyle name="Обычный 9 5 2 4 3" xfId="15351"/>
    <cellStyle name="Обычный 9 5 2 4 3 2" xfId="60597"/>
    <cellStyle name="Обычный 9 5 2 4 4" xfId="60598"/>
    <cellStyle name="Обычный 9 5 2 5" xfId="15352"/>
    <cellStyle name="Обычный 9 5 2 5 2" xfId="60599"/>
    <cellStyle name="Обычный 9 5 2 6" xfId="15353"/>
    <cellStyle name="Обычный 9 5 2 6 2" xfId="60600"/>
    <cellStyle name="Обычный 9 5 2 7" xfId="15354"/>
    <cellStyle name="Обычный 9 5 2 7 2" xfId="60601"/>
    <cellStyle name="Обычный 9 5 2 8" xfId="35938"/>
    <cellStyle name="Обычный 9 5 2 8 2" xfId="60602"/>
    <cellStyle name="Обычный 9 5 2 9" xfId="35939"/>
    <cellStyle name="Обычный 9 5 2 9 2" xfId="60603"/>
    <cellStyle name="Обычный 9 5 2_Лист1" xfId="60604"/>
    <cellStyle name="Обычный 9 5 3" xfId="15355"/>
    <cellStyle name="Обычный 9 5 3 10" xfId="60605"/>
    <cellStyle name="Обычный 9 5 3 2" xfId="15356"/>
    <cellStyle name="Обычный 9 5 3 2 2" xfId="15357"/>
    <cellStyle name="Обычный 9 5 3 2 2 2" xfId="15358"/>
    <cellStyle name="Обычный 9 5 3 2 2 2 2" xfId="60606"/>
    <cellStyle name="Обычный 9 5 3 2 2 2 2 2" xfId="60607"/>
    <cellStyle name="Обычный 9 5 3 2 2 2 3" xfId="60608"/>
    <cellStyle name="Обычный 9 5 3 2 2 3" xfId="15359"/>
    <cellStyle name="Обычный 9 5 3 2 2 3 2" xfId="60609"/>
    <cellStyle name="Обычный 9 5 3 2 2 4" xfId="60610"/>
    <cellStyle name="Обычный 9 5 3 2 2_НВВ РСК 2019 (II пол) МАКС" xfId="60611"/>
    <cellStyle name="Обычный 9 5 3 2 3" xfId="15360"/>
    <cellStyle name="Обычный 9 5 3 2 3 2" xfId="15361"/>
    <cellStyle name="Обычный 9 5 3 2 3 2 2" xfId="60612"/>
    <cellStyle name="Обычный 9 5 3 2 3 3" xfId="15362"/>
    <cellStyle name="Обычный 9 5 3 2 3 3 2" xfId="60613"/>
    <cellStyle name="Обычный 9 5 3 2 3 4" xfId="60614"/>
    <cellStyle name="Обычный 9 5 3 2 4" xfId="15363"/>
    <cellStyle name="Обычный 9 5 3 2 4 2" xfId="60615"/>
    <cellStyle name="Обычный 9 5 3 2 5" xfId="15364"/>
    <cellStyle name="Обычный 9 5 3 2 5 2" xfId="60616"/>
    <cellStyle name="Обычный 9 5 3 2 6" xfId="15365"/>
    <cellStyle name="Обычный 9 5 3 2 6 2" xfId="60617"/>
    <cellStyle name="Обычный 9 5 3 2 7" xfId="35940"/>
    <cellStyle name="Обычный 9 5 3 2 7 2" xfId="60618"/>
    <cellStyle name="Обычный 9 5 3 2 8" xfId="35941"/>
    <cellStyle name="Обычный 9 5 3 2 8 2" xfId="60619"/>
    <cellStyle name="Обычный 9 5 3 2 9" xfId="60620"/>
    <cellStyle name="Обычный 9 5 3 2_Лист1" xfId="60621"/>
    <cellStyle name="Обычный 9 5 3 3" xfId="15366"/>
    <cellStyle name="Обычный 9 5 3 3 2" xfId="15367"/>
    <cellStyle name="Обычный 9 5 3 3 2 2" xfId="60622"/>
    <cellStyle name="Обычный 9 5 3 3 2 2 2" xfId="60623"/>
    <cellStyle name="Обычный 9 5 3 3 2 3" xfId="60624"/>
    <cellStyle name="Обычный 9 5 3 3 3" xfId="15368"/>
    <cellStyle name="Обычный 9 5 3 3 3 2" xfId="60625"/>
    <cellStyle name="Обычный 9 5 3 3 4" xfId="60626"/>
    <cellStyle name="Обычный 9 5 3 3_НВВ РСК 2019 (II пол) МАКС" xfId="60627"/>
    <cellStyle name="Обычный 9 5 3 4" xfId="15369"/>
    <cellStyle name="Обычный 9 5 3 4 2" xfId="15370"/>
    <cellStyle name="Обычный 9 5 3 4 2 2" xfId="60628"/>
    <cellStyle name="Обычный 9 5 3 4 3" xfId="15371"/>
    <cellStyle name="Обычный 9 5 3 4 3 2" xfId="60629"/>
    <cellStyle name="Обычный 9 5 3 4 4" xfId="60630"/>
    <cellStyle name="Обычный 9 5 3 5" xfId="15372"/>
    <cellStyle name="Обычный 9 5 3 5 2" xfId="60631"/>
    <cellStyle name="Обычный 9 5 3 6" xfId="15373"/>
    <cellStyle name="Обычный 9 5 3 6 2" xfId="60632"/>
    <cellStyle name="Обычный 9 5 3 7" xfId="15374"/>
    <cellStyle name="Обычный 9 5 3 7 2" xfId="60633"/>
    <cellStyle name="Обычный 9 5 3 8" xfId="35942"/>
    <cellStyle name="Обычный 9 5 3 8 2" xfId="60634"/>
    <cellStyle name="Обычный 9 5 3 9" xfId="35943"/>
    <cellStyle name="Обычный 9 5 3 9 2" xfId="60635"/>
    <cellStyle name="Обычный 9 5 3_Лист1" xfId="60636"/>
    <cellStyle name="Обычный 9 5 4" xfId="15375"/>
    <cellStyle name="Обычный 9 5 4 2" xfId="15376"/>
    <cellStyle name="Обычный 9 5 4 2 2" xfId="15377"/>
    <cellStyle name="Обычный 9 5 4 2 2 2" xfId="60637"/>
    <cellStyle name="Обычный 9 5 4 2 2 2 2" xfId="60638"/>
    <cellStyle name="Обычный 9 5 4 2 2 3" xfId="60639"/>
    <cellStyle name="Обычный 9 5 4 2 3" xfId="15378"/>
    <cellStyle name="Обычный 9 5 4 2 3 2" xfId="60640"/>
    <cellStyle name="Обычный 9 5 4 2 4" xfId="60641"/>
    <cellStyle name="Обычный 9 5 4 2_НВВ РСК 2019 (II пол) МАКС" xfId="60642"/>
    <cellStyle name="Обычный 9 5 4 3" xfId="15379"/>
    <cellStyle name="Обычный 9 5 4 3 2" xfId="15380"/>
    <cellStyle name="Обычный 9 5 4 3 2 2" xfId="60643"/>
    <cellStyle name="Обычный 9 5 4 3 3" xfId="15381"/>
    <cellStyle name="Обычный 9 5 4 3 3 2" xfId="60644"/>
    <cellStyle name="Обычный 9 5 4 3 4" xfId="60645"/>
    <cellStyle name="Обычный 9 5 4 4" xfId="15382"/>
    <cellStyle name="Обычный 9 5 4 4 2" xfId="60646"/>
    <cellStyle name="Обычный 9 5 4 5" xfId="15383"/>
    <cellStyle name="Обычный 9 5 4 5 2" xfId="60647"/>
    <cellStyle name="Обычный 9 5 4 6" xfId="15384"/>
    <cellStyle name="Обычный 9 5 4 6 2" xfId="60648"/>
    <cellStyle name="Обычный 9 5 4 7" xfId="35944"/>
    <cellStyle name="Обычный 9 5 4 7 2" xfId="60649"/>
    <cellStyle name="Обычный 9 5 4 8" xfId="35945"/>
    <cellStyle name="Обычный 9 5 4 8 2" xfId="60650"/>
    <cellStyle name="Обычный 9 5 4 9" xfId="60651"/>
    <cellStyle name="Обычный 9 5 4_Лист1" xfId="60652"/>
    <cellStyle name="Обычный 9 5 5" xfId="15385"/>
    <cellStyle name="Обычный 9 5 5 2" xfId="15386"/>
    <cellStyle name="Обычный 9 5 5 2 2" xfId="60653"/>
    <cellStyle name="Обычный 9 5 5 2 2 2" xfId="60654"/>
    <cellStyle name="Обычный 9 5 5 2 3" xfId="60655"/>
    <cellStyle name="Обычный 9 5 5 3" xfId="15387"/>
    <cellStyle name="Обычный 9 5 5 3 2" xfId="60656"/>
    <cellStyle name="Обычный 9 5 5 4" xfId="60657"/>
    <cellStyle name="Обычный 9 5 5_НВВ РСК 2019 (II пол) МАКС" xfId="60658"/>
    <cellStyle name="Обычный 9 5 6" xfId="15388"/>
    <cellStyle name="Обычный 9 5 6 2" xfId="15389"/>
    <cellStyle name="Обычный 9 5 6 2 2" xfId="60659"/>
    <cellStyle name="Обычный 9 5 6 3" xfId="15390"/>
    <cellStyle name="Обычный 9 5 6 3 2" xfId="60660"/>
    <cellStyle name="Обычный 9 5 6 4" xfId="60661"/>
    <cellStyle name="Обычный 9 5 7" xfId="15391"/>
    <cellStyle name="Обычный 9 5 7 2" xfId="60662"/>
    <cellStyle name="Обычный 9 5 8" xfId="15392"/>
    <cellStyle name="Обычный 9 5 8 2" xfId="60663"/>
    <cellStyle name="Обычный 9 5 9" xfId="15393"/>
    <cellStyle name="Обычный 9 5 9 2" xfId="60664"/>
    <cellStyle name="Обычный 9 5_Лист1" xfId="60665"/>
    <cellStyle name="Обычный 9 6" xfId="15394"/>
    <cellStyle name="Обычный 9 6 2" xfId="35946"/>
    <cellStyle name="Обычный 9 7" xfId="15395"/>
    <cellStyle name="Обычный 9 7 10" xfId="60666"/>
    <cellStyle name="Обычный 9 7 2" xfId="15396"/>
    <cellStyle name="Обычный 9 7 2 2" xfId="15397"/>
    <cellStyle name="Обычный 9 7 2 2 2" xfId="15398"/>
    <cellStyle name="Обычный 9 7 2 2 2 2" xfId="60667"/>
    <cellStyle name="Обычный 9 7 2 2 2 2 2" xfId="60668"/>
    <cellStyle name="Обычный 9 7 2 2 2 3" xfId="60669"/>
    <cellStyle name="Обычный 9 7 2 2 3" xfId="15399"/>
    <cellStyle name="Обычный 9 7 2 2 3 2" xfId="60670"/>
    <cellStyle name="Обычный 9 7 2 2 4" xfId="60671"/>
    <cellStyle name="Обычный 9 7 2 2_НВВ РСК 2019 (II пол) МАКС" xfId="60672"/>
    <cellStyle name="Обычный 9 7 2 3" xfId="15400"/>
    <cellStyle name="Обычный 9 7 2 3 2" xfId="15401"/>
    <cellStyle name="Обычный 9 7 2 3 2 2" xfId="60673"/>
    <cellStyle name="Обычный 9 7 2 3 3" xfId="15402"/>
    <cellStyle name="Обычный 9 7 2 3 3 2" xfId="60674"/>
    <cellStyle name="Обычный 9 7 2 3 4" xfId="60675"/>
    <cellStyle name="Обычный 9 7 2 4" xfId="15403"/>
    <cellStyle name="Обычный 9 7 2 4 2" xfId="60676"/>
    <cellStyle name="Обычный 9 7 2 5" xfId="15404"/>
    <cellStyle name="Обычный 9 7 2 5 2" xfId="60677"/>
    <cellStyle name="Обычный 9 7 2 6" xfId="15405"/>
    <cellStyle name="Обычный 9 7 2 6 2" xfId="60678"/>
    <cellStyle name="Обычный 9 7 2 7" xfId="35947"/>
    <cellStyle name="Обычный 9 7 2 7 2" xfId="60679"/>
    <cellStyle name="Обычный 9 7 2 8" xfId="35948"/>
    <cellStyle name="Обычный 9 7 2 8 2" xfId="60680"/>
    <cellStyle name="Обычный 9 7 2 9" xfId="60681"/>
    <cellStyle name="Обычный 9 7 2_Лист1" xfId="60682"/>
    <cellStyle name="Обычный 9 7 3" xfId="15406"/>
    <cellStyle name="Обычный 9 7 3 2" xfId="15407"/>
    <cellStyle name="Обычный 9 7 3 2 2" xfId="60683"/>
    <cellStyle name="Обычный 9 7 3 2 2 2" xfId="60684"/>
    <cellStyle name="Обычный 9 7 3 2 3" xfId="60685"/>
    <cellStyle name="Обычный 9 7 3 3" xfId="15408"/>
    <cellStyle name="Обычный 9 7 3 3 2" xfId="60686"/>
    <cellStyle name="Обычный 9 7 3 4" xfId="60687"/>
    <cellStyle name="Обычный 9 7 3_НВВ РСК 2019 (II пол) МАКС" xfId="60688"/>
    <cellStyle name="Обычный 9 7 4" xfId="15409"/>
    <cellStyle name="Обычный 9 7 4 2" xfId="15410"/>
    <cellStyle name="Обычный 9 7 4 2 2" xfId="60689"/>
    <cellStyle name="Обычный 9 7 4 3" xfId="15411"/>
    <cellStyle name="Обычный 9 7 4 3 2" xfId="60690"/>
    <cellStyle name="Обычный 9 7 4 4" xfId="60691"/>
    <cellStyle name="Обычный 9 7 5" xfId="15412"/>
    <cellStyle name="Обычный 9 7 5 2" xfId="60692"/>
    <cellStyle name="Обычный 9 7 6" xfId="15413"/>
    <cellStyle name="Обычный 9 7 6 2" xfId="60693"/>
    <cellStyle name="Обычный 9 7 7" xfId="15414"/>
    <cellStyle name="Обычный 9 7 7 2" xfId="60694"/>
    <cellStyle name="Обычный 9 7 8" xfId="35949"/>
    <cellStyle name="Обычный 9 7 8 2" xfId="60695"/>
    <cellStyle name="Обычный 9 7 9" xfId="35950"/>
    <cellStyle name="Обычный 9 7 9 2" xfId="60696"/>
    <cellStyle name="Обычный 9 7_Лист1" xfId="60697"/>
    <cellStyle name="Обычный 9 8" xfId="15415"/>
    <cellStyle name="Обычный 9 9" xfId="15416"/>
    <cellStyle name="Обычный 9 9 2" xfId="15417"/>
    <cellStyle name="Обычный 9_Лист1" xfId="60698"/>
    <cellStyle name="Обычный 90" xfId="48562"/>
    <cellStyle name="Обычный 91" xfId="60699"/>
    <cellStyle name="Обычный 93" xfId="48557"/>
    <cellStyle name="Обычный1" xfId="15418"/>
    <cellStyle name="Обычный1 2" xfId="35951"/>
    <cellStyle name="Открывавшаяся гиперссылка 2" xfId="35952"/>
    <cellStyle name="Ошибка" xfId="15419"/>
    <cellStyle name="Ошибка 10" xfId="35953"/>
    <cellStyle name="Ошибка 10 2" xfId="35954"/>
    <cellStyle name="Ошибка 11" xfId="35955"/>
    <cellStyle name="Ошибка 11 2" xfId="35956"/>
    <cellStyle name="Ошибка 11 3" xfId="35957"/>
    <cellStyle name="Ошибка 12" xfId="35958"/>
    <cellStyle name="Ошибка 2" xfId="15420"/>
    <cellStyle name="Ошибка 2 2" xfId="35959"/>
    <cellStyle name="Ошибка 2 2 2" xfId="35960"/>
    <cellStyle name="Ошибка 2 2 3" xfId="35961"/>
    <cellStyle name="Ошибка 2 3" xfId="35962"/>
    <cellStyle name="Ошибка 2 3 2" xfId="35963"/>
    <cellStyle name="Ошибка 2 3 3" xfId="35964"/>
    <cellStyle name="Ошибка 2 4" xfId="35965"/>
    <cellStyle name="Ошибка 2 4 2" xfId="35966"/>
    <cellStyle name="Ошибка 2 4 3" xfId="35967"/>
    <cellStyle name="Ошибка 2 5" xfId="35968"/>
    <cellStyle name="Ошибка 2 5 2" xfId="35969"/>
    <cellStyle name="Ошибка 2 5 3" xfId="35970"/>
    <cellStyle name="Ошибка 2 6" xfId="35971"/>
    <cellStyle name="Ошибка 2 6 2" xfId="35972"/>
    <cellStyle name="Ошибка 2 6 3" xfId="35973"/>
    <cellStyle name="Ошибка 2 7" xfId="35974"/>
    <cellStyle name="Ошибка 2 7 2" xfId="35975"/>
    <cellStyle name="Ошибка 2 8" xfId="35976"/>
    <cellStyle name="Ошибка 2 8 2" xfId="35977"/>
    <cellStyle name="Ошибка 2 8 3" xfId="35978"/>
    <cellStyle name="Ошибка 2 9" xfId="35979"/>
    <cellStyle name="Ошибка 3" xfId="35980"/>
    <cellStyle name="Ошибка 3 2" xfId="35981"/>
    <cellStyle name="Ошибка 3 2 2" xfId="35982"/>
    <cellStyle name="Ошибка 3 2 3" xfId="35983"/>
    <cellStyle name="Ошибка 3 3" xfId="35984"/>
    <cellStyle name="Ошибка 3 3 2" xfId="35985"/>
    <cellStyle name="Ошибка 3 3 3" xfId="35986"/>
    <cellStyle name="Ошибка 3 4" xfId="35987"/>
    <cellStyle name="Ошибка 3 4 2" xfId="35988"/>
    <cellStyle name="Ошибка 3 4 3" xfId="35989"/>
    <cellStyle name="Ошибка 3 5" xfId="35990"/>
    <cellStyle name="Ошибка 3 5 2" xfId="35991"/>
    <cellStyle name="Ошибка 3 5 3" xfId="35992"/>
    <cellStyle name="Ошибка 3 6" xfId="35993"/>
    <cellStyle name="Ошибка 3 6 2" xfId="35994"/>
    <cellStyle name="Ошибка 3 6 3" xfId="35995"/>
    <cellStyle name="Ошибка 3 7" xfId="35996"/>
    <cellStyle name="Ошибка 3 7 2" xfId="35997"/>
    <cellStyle name="Ошибка 3 8" xfId="35998"/>
    <cellStyle name="Ошибка 3 8 2" xfId="35999"/>
    <cellStyle name="Ошибка 3 8 3" xfId="36000"/>
    <cellStyle name="Ошибка 4" xfId="36001"/>
    <cellStyle name="Ошибка 4 2" xfId="36002"/>
    <cellStyle name="Ошибка 4 2 2" xfId="36003"/>
    <cellStyle name="Ошибка 4 2 3" xfId="36004"/>
    <cellStyle name="Ошибка 4 3" xfId="36005"/>
    <cellStyle name="Ошибка 4 3 2" xfId="36006"/>
    <cellStyle name="Ошибка 4 3 3" xfId="36007"/>
    <cellStyle name="Ошибка 4 4" xfId="36008"/>
    <cellStyle name="Ошибка 4 4 2" xfId="36009"/>
    <cellStyle name="Ошибка 4 4 3" xfId="36010"/>
    <cellStyle name="Ошибка 4 5" xfId="36011"/>
    <cellStyle name="Ошибка 4 5 2" xfId="36012"/>
    <cellStyle name="Ошибка 4 5 3" xfId="36013"/>
    <cellStyle name="Ошибка 4 6" xfId="36014"/>
    <cellStyle name="Ошибка 4 6 2" xfId="36015"/>
    <cellStyle name="Ошибка 4 6 3" xfId="36016"/>
    <cellStyle name="Ошибка 4 7" xfId="36017"/>
    <cellStyle name="Ошибка 4 7 2" xfId="36018"/>
    <cellStyle name="Ошибка 4 8" xfId="36019"/>
    <cellStyle name="Ошибка 4 8 2" xfId="36020"/>
    <cellStyle name="Ошибка 4 8 3" xfId="36021"/>
    <cellStyle name="Ошибка 5" xfId="36022"/>
    <cellStyle name="Ошибка 5 2" xfId="36023"/>
    <cellStyle name="Ошибка 5 3" xfId="36024"/>
    <cellStyle name="Ошибка 6" xfId="36025"/>
    <cellStyle name="Ошибка 6 2" xfId="36026"/>
    <cellStyle name="Ошибка 6 3" xfId="36027"/>
    <cellStyle name="Ошибка 7" xfId="36028"/>
    <cellStyle name="Ошибка 7 2" xfId="36029"/>
    <cellStyle name="Ошибка 7 3" xfId="36030"/>
    <cellStyle name="Ошибка 8" xfId="36031"/>
    <cellStyle name="Ошибка 8 2" xfId="36032"/>
    <cellStyle name="Ошибка 8 3" xfId="36033"/>
    <cellStyle name="Ошибка 9" xfId="36034"/>
    <cellStyle name="Ошибка 9 2" xfId="36035"/>
    <cellStyle name="Ошибка 9 3" xfId="36036"/>
    <cellStyle name="Плохой 10" xfId="15421"/>
    <cellStyle name="Плохой 10 2" xfId="36037"/>
    <cellStyle name="Плохой 11" xfId="15422"/>
    <cellStyle name="Плохой 11 2" xfId="15423"/>
    <cellStyle name="Плохой 11 3" xfId="36038"/>
    <cellStyle name="Плохой 12" xfId="15424"/>
    <cellStyle name="Плохой 12 2" xfId="36039"/>
    <cellStyle name="Плохой 13" xfId="15425"/>
    <cellStyle name="Плохой 13 2" xfId="36040"/>
    <cellStyle name="Плохой 14" xfId="15426"/>
    <cellStyle name="Плохой 14 2" xfId="36041"/>
    <cellStyle name="Плохой 15" xfId="15427"/>
    <cellStyle name="Плохой 15 2" xfId="36042"/>
    <cellStyle name="Плохой 16" xfId="15428"/>
    <cellStyle name="Плохой 16 2" xfId="36043"/>
    <cellStyle name="Плохой 17" xfId="15429"/>
    <cellStyle name="Плохой 17 2" xfId="36044"/>
    <cellStyle name="Плохой 18" xfId="15430"/>
    <cellStyle name="Плохой 18 2" xfId="36045"/>
    <cellStyle name="Плохой 19" xfId="15431"/>
    <cellStyle name="Плохой 19 2" xfId="36046"/>
    <cellStyle name="Плохой 2" xfId="15432"/>
    <cellStyle name="Плохой 2 2" xfId="15433"/>
    <cellStyle name="Плохой 2 2 2" xfId="15434"/>
    <cellStyle name="Плохой 2 2 3" xfId="15435"/>
    <cellStyle name="Плохой 2 2 4" xfId="36047"/>
    <cellStyle name="Плохой 2 3" xfId="15436"/>
    <cellStyle name="Плохой 2 3 2" xfId="15437"/>
    <cellStyle name="Плохой 2 3 3" xfId="36048"/>
    <cellStyle name="Плохой 2 4" xfId="36049"/>
    <cellStyle name="Плохой 2_Лист1" xfId="60700"/>
    <cellStyle name="Плохой 20" xfId="15438"/>
    <cellStyle name="Плохой 20 2" xfId="36050"/>
    <cellStyle name="Плохой 21" xfId="15439"/>
    <cellStyle name="Плохой 21 2" xfId="36051"/>
    <cellStyle name="Плохой 22" xfId="15440"/>
    <cellStyle name="Плохой 22 2" xfId="36052"/>
    <cellStyle name="Плохой 23" xfId="15441"/>
    <cellStyle name="Плохой 23 2" xfId="36053"/>
    <cellStyle name="Плохой 24" xfId="15442"/>
    <cellStyle name="Плохой 24 2" xfId="36054"/>
    <cellStyle name="Плохой 25" xfId="15443"/>
    <cellStyle name="Плохой 25 2" xfId="36055"/>
    <cellStyle name="Плохой 26" xfId="15444"/>
    <cellStyle name="Плохой 26 2" xfId="36056"/>
    <cellStyle name="Плохой 27" xfId="15445"/>
    <cellStyle name="Плохой 27 2" xfId="36057"/>
    <cellStyle name="Плохой 28" xfId="15446"/>
    <cellStyle name="Плохой 28 2" xfId="36058"/>
    <cellStyle name="Плохой 29" xfId="15447"/>
    <cellStyle name="Плохой 29 2" xfId="36059"/>
    <cellStyle name="Плохой 3" xfId="15448"/>
    <cellStyle name="Плохой 3 2" xfId="15449"/>
    <cellStyle name="Плохой 3 2 2" xfId="36060"/>
    <cellStyle name="Плохой 3 3" xfId="15450"/>
    <cellStyle name="Плохой 3 3 2" xfId="36061"/>
    <cellStyle name="Плохой 3 4" xfId="15451"/>
    <cellStyle name="Плохой 3 4 2" xfId="36062"/>
    <cellStyle name="Плохой 3 5" xfId="36063"/>
    <cellStyle name="Плохой 3_Лист1" xfId="60701"/>
    <cellStyle name="Плохой 30" xfId="15452"/>
    <cellStyle name="Плохой 30 2" xfId="36064"/>
    <cellStyle name="Плохой 31" xfId="15453"/>
    <cellStyle name="Плохой 31 2" xfId="36065"/>
    <cellStyle name="Плохой 32" xfId="15454"/>
    <cellStyle name="Плохой 32 2" xfId="36066"/>
    <cellStyle name="Плохой 33" xfId="15455"/>
    <cellStyle name="Плохой 33 2" xfId="36067"/>
    <cellStyle name="Плохой 34" xfId="15456"/>
    <cellStyle name="Плохой 34 2" xfId="36068"/>
    <cellStyle name="Плохой 35" xfId="36069"/>
    <cellStyle name="Плохой 4" xfId="15457"/>
    <cellStyle name="Плохой 4 2" xfId="15458"/>
    <cellStyle name="Плохой 4 2 2" xfId="36070"/>
    <cellStyle name="Плохой 4 3" xfId="15459"/>
    <cellStyle name="Плохой 4 3 2" xfId="36071"/>
    <cellStyle name="Плохой 4 4" xfId="36072"/>
    <cellStyle name="Плохой 4_Лист1" xfId="60702"/>
    <cellStyle name="Плохой 5" xfId="15460"/>
    <cellStyle name="Плохой 5 2" xfId="15461"/>
    <cellStyle name="Плохой 5 2 2" xfId="36073"/>
    <cellStyle name="Плохой 5 3" xfId="15462"/>
    <cellStyle name="Плохой 5 3 2" xfId="36074"/>
    <cellStyle name="Плохой 5 4" xfId="36075"/>
    <cellStyle name="Плохой 5_Лист1" xfId="60703"/>
    <cellStyle name="Плохой 6" xfId="15463"/>
    <cellStyle name="Плохой 6 2" xfId="15464"/>
    <cellStyle name="Плохой 6 2 2" xfId="15465"/>
    <cellStyle name="Плохой 6 2 3" xfId="36076"/>
    <cellStyle name="Плохой 6 3" xfId="15466"/>
    <cellStyle name="Плохой 6 3 2" xfId="36077"/>
    <cellStyle name="Плохой 6 4" xfId="15467"/>
    <cellStyle name="Плохой 6 5" xfId="36078"/>
    <cellStyle name="Плохой 6_Лист1" xfId="60704"/>
    <cellStyle name="Плохой 7" xfId="15468"/>
    <cellStyle name="Плохой 7 2" xfId="15469"/>
    <cellStyle name="Плохой 7 2 2" xfId="36079"/>
    <cellStyle name="Плохой 7 3" xfId="15470"/>
    <cellStyle name="Плохой 7 3 2" xfId="36080"/>
    <cellStyle name="Плохой 7 4" xfId="36081"/>
    <cellStyle name="Плохой 7_Лист1" xfId="60705"/>
    <cellStyle name="Плохой 8" xfId="15471"/>
    <cellStyle name="Плохой 8 2" xfId="15472"/>
    <cellStyle name="Плохой 8 2 2" xfId="15473"/>
    <cellStyle name="Плохой 8 2 2 2" xfId="36082"/>
    <cellStyle name="Плохой 8 2 3" xfId="36083"/>
    <cellStyle name="Плохой 8 2_Лист1" xfId="60706"/>
    <cellStyle name="Плохой 8 3" xfId="15474"/>
    <cellStyle name="Плохой 8 3 2" xfId="36084"/>
    <cellStyle name="Плохой 8 4" xfId="36085"/>
    <cellStyle name="Плохой 8_Лист1" xfId="60707"/>
    <cellStyle name="Плохой 9" xfId="15475"/>
    <cellStyle name="Плохой 9 2" xfId="15476"/>
    <cellStyle name="Плохой 9 2 2" xfId="15477"/>
    <cellStyle name="Плохой 9 2 2 2" xfId="36086"/>
    <cellStyle name="Плохой 9 2 3" xfId="36087"/>
    <cellStyle name="Плохой 9 2_Лист1" xfId="60708"/>
    <cellStyle name="Плохой 9 3" xfId="15478"/>
    <cellStyle name="Плохой 9 3 2" xfId="15479"/>
    <cellStyle name="Плохой 9 3 3" xfId="36088"/>
    <cellStyle name="Плохой 9 4" xfId="36089"/>
    <cellStyle name="Плохой 9_Лист1" xfId="60709"/>
    <cellStyle name="По центру с переносом" xfId="15480"/>
    <cellStyle name="По центру с переносом 2" xfId="15481"/>
    <cellStyle name="По центру с переносом 2 2" xfId="15482"/>
    <cellStyle name="По центру с переносом 2 3" xfId="36090"/>
    <cellStyle name="По центру с переносом 3" xfId="15483"/>
    <cellStyle name="По центру с переносом 3 2" xfId="36091"/>
    <cellStyle name="По центру с переносом 4" xfId="15484"/>
    <cellStyle name="По центру с переносом 4 2" xfId="36092"/>
    <cellStyle name="По центру с переносом 5" xfId="36093"/>
    <cellStyle name="По центру с переносом_Лист1" xfId="60710"/>
    <cellStyle name="По ширине с переносом" xfId="15485"/>
    <cellStyle name="По ширине с переносом 2" xfId="15486"/>
    <cellStyle name="По ширине с переносом 2 2" xfId="15487"/>
    <cellStyle name="По ширине с переносом 2 3" xfId="36094"/>
    <cellStyle name="По ширине с переносом 3" xfId="15488"/>
    <cellStyle name="По ширине с переносом 3 2" xfId="36095"/>
    <cellStyle name="По ширине с переносом 4" xfId="15489"/>
    <cellStyle name="По ширине с переносом 4 2" xfId="36096"/>
    <cellStyle name="По ширине с переносом 5" xfId="36097"/>
    <cellStyle name="По ширине с переносом_Лист1" xfId="60711"/>
    <cellStyle name="Подгруппа" xfId="15490"/>
    <cellStyle name="Подгруппа 10" xfId="36098"/>
    <cellStyle name="Подгруппа 10 2" xfId="36099"/>
    <cellStyle name="Подгруппа 11" xfId="36100"/>
    <cellStyle name="Подгруппа 11 2" xfId="36101"/>
    <cellStyle name="Подгруппа 11 3" xfId="36102"/>
    <cellStyle name="Подгруппа 12" xfId="36103"/>
    <cellStyle name="Подгруппа 2" xfId="15491"/>
    <cellStyle name="Подгруппа 2 2" xfId="36104"/>
    <cellStyle name="Подгруппа 2 2 2" xfId="36105"/>
    <cellStyle name="Подгруппа 2 2 3" xfId="36106"/>
    <cellStyle name="Подгруппа 2 3" xfId="36107"/>
    <cellStyle name="Подгруппа 2 3 2" xfId="36108"/>
    <cellStyle name="Подгруппа 2 3 3" xfId="36109"/>
    <cellStyle name="Подгруппа 2 4" xfId="36110"/>
    <cellStyle name="Подгруппа 2 4 2" xfId="36111"/>
    <cellStyle name="Подгруппа 2 4 3" xfId="36112"/>
    <cellStyle name="Подгруппа 2 5" xfId="36113"/>
    <cellStyle name="Подгруппа 2 5 2" xfId="36114"/>
    <cellStyle name="Подгруппа 2 5 3" xfId="36115"/>
    <cellStyle name="Подгруппа 2 6" xfId="36116"/>
    <cellStyle name="Подгруппа 2 6 2" xfId="36117"/>
    <cellStyle name="Подгруппа 2 6 3" xfId="36118"/>
    <cellStyle name="Подгруппа 2 7" xfId="36119"/>
    <cellStyle name="Подгруппа 2 7 2" xfId="36120"/>
    <cellStyle name="Подгруппа 2 8" xfId="36121"/>
    <cellStyle name="Подгруппа 2 8 2" xfId="36122"/>
    <cellStyle name="Подгруппа 2 8 3" xfId="36123"/>
    <cellStyle name="Подгруппа 2 9" xfId="36124"/>
    <cellStyle name="Подгруппа 3" xfId="36125"/>
    <cellStyle name="Подгруппа 3 2" xfId="36126"/>
    <cellStyle name="Подгруппа 3 2 2" xfId="36127"/>
    <cellStyle name="Подгруппа 3 2 3" xfId="36128"/>
    <cellStyle name="Подгруппа 3 3" xfId="36129"/>
    <cellStyle name="Подгруппа 3 3 2" xfId="36130"/>
    <cellStyle name="Подгруппа 3 3 3" xfId="36131"/>
    <cellStyle name="Подгруппа 3 4" xfId="36132"/>
    <cellStyle name="Подгруппа 3 4 2" xfId="36133"/>
    <cellStyle name="Подгруппа 3 4 3" xfId="36134"/>
    <cellStyle name="Подгруппа 3 5" xfId="36135"/>
    <cellStyle name="Подгруппа 3 5 2" xfId="36136"/>
    <cellStyle name="Подгруппа 3 5 3" xfId="36137"/>
    <cellStyle name="Подгруппа 3 6" xfId="36138"/>
    <cellStyle name="Подгруппа 3 6 2" xfId="36139"/>
    <cellStyle name="Подгруппа 3 6 3" xfId="36140"/>
    <cellStyle name="Подгруппа 3 7" xfId="36141"/>
    <cellStyle name="Подгруппа 3 7 2" xfId="36142"/>
    <cellStyle name="Подгруппа 3 8" xfId="36143"/>
    <cellStyle name="Подгруппа 3 8 2" xfId="36144"/>
    <cellStyle name="Подгруппа 3 8 3" xfId="36145"/>
    <cellStyle name="Подгруппа 4" xfId="36146"/>
    <cellStyle name="Подгруппа 4 2" xfId="36147"/>
    <cellStyle name="Подгруппа 4 2 2" xfId="36148"/>
    <cellStyle name="Подгруппа 4 2 3" xfId="36149"/>
    <cellStyle name="Подгруппа 4 3" xfId="36150"/>
    <cellStyle name="Подгруппа 4 3 2" xfId="36151"/>
    <cellStyle name="Подгруппа 4 3 3" xfId="36152"/>
    <cellStyle name="Подгруппа 4 4" xfId="36153"/>
    <cellStyle name="Подгруппа 4 4 2" xfId="36154"/>
    <cellStyle name="Подгруппа 4 4 3" xfId="36155"/>
    <cellStyle name="Подгруппа 4 5" xfId="36156"/>
    <cellStyle name="Подгруппа 4 5 2" xfId="36157"/>
    <cellStyle name="Подгруппа 4 5 3" xfId="36158"/>
    <cellStyle name="Подгруппа 4 6" xfId="36159"/>
    <cellStyle name="Подгруппа 4 6 2" xfId="36160"/>
    <cellStyle name="Подгруппа 4 6 3" xfId="36161"/>
    <cellStyle name="Подгруппа 4 7" xfId="36162"/>
    <cellStyle name="Подгруппа 4 7 2" xfId="36163"/>
    <cellStyle name="Подгруппа 4 8" xfId="36164"/>
    <cellStyle name="Подгруппа 4 8 2" xfId="36165"/>
    <cellStyle name="Подгруппа 4 8 3" xfId="36166"/>
    <cellStyle name="Подгруппа 5" xfId="36167"/>
    <cellStyle name="Подгруппа 5 2" xfId="36168"/>
    <cellStyle name="Подгруппа 5 3" xfId="36169"/>
    <cellStyle name="Подгруппа 6" xfId="36170"/>
    <cellStyle name="Подгруппа 6 2" xfId="36171"/>
    <cellStyle name="Подгруппа 6 3" xfId="36172"/>
    <cellStyle name="Подгруппа 7" xfId="36173"/>
    <cellStyle name="Подгруппа 7 2" xfId="36174"/>
    <cellStyle name="Подгруппа 7 3" xfId="36175"/>
    <cellStyle name="Подгруппа 8" xfId="36176"/>
    <cellStyle name="Подгруппа 8 2" xfId="36177"/>
    <cellStyle name="Подгруппа 8 3" xfId="36178"/>
    <cellStyle name="Подгруппа 9" xfId="36179"/>
    <cellStyle name="Подгруппа 9 2" xfId="36180"/>
    <cellStyle name="Подгруппа 9 3" xfId="36181"/>
    <cellStyle name="Поле ввода" xfId="15492"/>
    <cellStyle name="Поле ввода 2" xfId="15493"/>
    <cellStyle name="Поле ввода 2 2" xfId="15494"/>
    <cellStyle name="Поле ввода 2 3" xfId="36182"/>
    <cellStyle name="Поле ввода 3" xfId="15495"/>
    <cellStyle name="Поле ввода 4" xfId="36183"/>
    <cellStyle name="Поле ввода_Лист1" xfId="60712"/>
    <cellStyle name="Пояснение 10" xfId="15496"/>
    <cellStyle name="Пояснение 10 2" xfId="36184"/>
    <cellStyle name="Пояснение 11" xfId="15497"/>
    <cellStyle name="Пояснение 11 2" xfId="15498"/>
    <cellStyle name="Пояснение 11 3" xfId="36185"/>
    <cellStyle name="Пояснение 12" xfId="15499"/>
    <cellStyle name="Пояснение 12 2" xfId="36186"/>
    <cellStyle name="Пояснение 13" xfId="15500"/>
    <cellStyle name="Пояснение 13 2" xfId="36187"/>
    <cellStyle name="Пояснение 14" xfId="15501"/>
    <cellStyle name="Пояснение 14 2" xfId="36188"/>
    <cellStyle name="Пояснение 15" xfId="15502"/>
    <cellStyle name="Пояснение 15 2" xfId="36189"/>
    <cellStyle name="Пояснение 16" xfId="15503"/>
    <cellStyle name="Пояснение 16 2" xfId="36190"/>
    <cellStyle name="Пояснение 17" xfId="15504"/>
    <cellStyle name="Пояснение 17 2" xfId="36191"/>
    <cellStyle name="Пояснение 18" xfId="15505"/>
    <cellStyle name="Пояснение 18 2" xfId="36192"/>
    <cellStyle name="Пояснение 19" xfId="15506"/>
    <cellStyle name="Пояснение 19 2" xfId="36193"/>
    <cellStyle name="Пояснение 2" xfId="15507"/>
    <cellStyle name="Пояснение 2 2" xfId="15508"/>
    <cellStyle name="Пояснение 2 2 2" xfId="15509"/>
    <cellStyle name="Пояснение 2 2 3" xfId="36194"/>
    <cellStyle name="Пояснение 2 3" xfId="15510"/>
    <cellStyle name="Пояснение 2 3 2" xfId="36195"/>
    <cellStyle name="Пояснение 2 4" xfId="36196"/>
    <cellStyle name="Пояснение 2_Лист1" xfId="60713"/>
    <cellStyle name="Пояснение 20" xfId="15511"/>
    <cellStyle name="Пояснение 20 2" xfId="36197"/>
    <cellStyle name="Пояснение 21" xfId="15512"/>
    <cellStyle name="Пояснение 21 2" xfId="36198"/>
    <cellStyle name="Пояснение 22" xfId="15513"/>
    <cellStyle name="Пояснение 22 2" xfId="36199"/>
    <cellStyle name="Пояснение 23" xfId="15514"/>
    <cellStyle name="Пояснение 23 2" xfId="36200"/>
    <cellStyle name="Пояснение 24" xfId="15515"/>
    <cellStyle name="Пояснение 24 2" xfId="36201"/>
    <cellStyle name="Пояснение 25" xfId="15516"/>
    <cellStyle name="Пояснение 25 2" xfId="36202"/>
    <cellStyle name="Пояснение 26" xfId="15517"/>
    <cellStyle name="Пояснение 26 2" xfId="36203"/>
    <cellStyle name="Пояснение 27" xfId="15518"/>
    <cellStyle name="Пояснение 27 2" xfId="36204"/>
    <cellStyle name="Пояснение 28" xfId="15519"/>
    <cellStyle name="Пояснение 28 2" xfId="36205"/>
    <cellStyle name="Пояснение 29" xfId="15520"/>
    <cellStyle name="Пояснение 29 2" xfId="36206"/>
    <cellStyle name="Пояснение 3" xfId="15521"/>
    <cellStyle name="Пояснение 3 2" xfId="15522"/>
    <cellStyle name="Пояснение 3 2 2" xfId="36207"/>
    <cellStyle name="Пояснение 3 3" xfId="15523"/>
    <cellStyle name="Пояснение 3 3 2" xfId="36208"/>
    <cellStyle name="Пояснение 3 4" xfId="36209"/>
    <cellStyle name="Пояснение 3_Лист1" xfId="60714"/>
    <cellStyle name="Пояснение 30" xfId="15524"/>
    <cellStyle name="Пояснение 30 2" xfId="36210"/>
    <cellStyle name="Пояснение 31" xfId="15525"/>
    <cellStyle name="Пояснение 31 2" xfId="36211"/>
    <cellStyle name="Пояснение 32" xfId="15526"/>
    <cellStyle name="Пояснение 32 2" xfId="36212"/>
    <cellStyle name="Пояснение 33" xfId="15527"/>
    <cellStyle name="Пояснение 33 2" xfId="36213"/>
    <cellStyle name="Пояснение 34" xfId="15528"/>
    <cellStyle name="Пояснение 34 2" xfId="36214"/>
    <cellStyle name="Пояснение 35" xfId="36215"/>
    <cellStyle name="Пояснение 4" xfId="15529"/>
    <cellStyle name="Пояснение 4 2" xfId="15530"/>
    <cellStyle name="Пояснение 4 2 2" xfId="36216"/>
    <cellStyle name="Пояснение 4 3" xfId="15531"/>
    <cellStyle name="Пояснение 4 3 2" xfId="36217"/>
    <cellStyle name="Пояснение 4 4" xfId="36218"/>
    <cellStyle name="Пояснение 4_Лист1" xfId="60715"/>
    <cellStyle name="Пояснение 5" xfId="15532"/>
    <cellStyle name="Пояснение 5 2" xfId="15533"/>
    <cellStyle name="Пояснение 5 2 2" xfId="36219"/>
    <cellStyle name="Пояснение 5 3" xfId="15534"/>
    <cellStyle name="Пояснение 5 3 2" xfId="36220"/>
    <cellStyle name="Пояснение 5 4" xfId="36221"/>
    <cellStyle name="Пояснение 5_Лист1" xfId="60716"/>
    <cellStyle name="Пояснение 6" xfId="15535"/>
    <cellStyle name="Пояснение 6 2" xfId="15536"/>
    <cellStyle name="Пояснение 6 2 2" xfId="36222"/>
    <cellStyle name="Пояснение 6 3" xfId="15537"/>
    <cellStyle name="Пояснение 6 3 2" xfId="36223"/>
    <cellStyle name="Пояснение 6 4" xfId="36224"/>
    <cellStyle name="Пояснение 6_Лист1" xfId="60717"/>
    <cellStyle name="Пояснение 7" xfId="15538"/>
    <cellStyle name="Пояснение 7 2" xfId="15539"/>
    <cellStyle name="Пояснение 7 2 2" xfId="36225"/>
    <cellStyle name="Пояснение 7 3" xfId="15540"/>
    <cellStyle name="Пояснение 7 3 2" xfId="36226"/>
    <cellStyle name="Пояснение 7 4" xfId="36227"/>
    <cellStyle name="Пояснение 7_Лист1" xfId="60718"/>
    <cellStyle name="Пояснение 8" xfId="15541"/>
    <cellStyle name="Пояснение 8 2" xfId="15542"/>
    <cellStyle name="Пояснение 8 2 2" xfId="15543"/>
    <cellStyle name="Пояснение 8 2 2 2" xfId="36228"/>
    <cellStyle name="Пояснение 8 2 3" xfId="36229"/>
    <cellStyle name="Пояснение 8 2_Лист1" xfId="60719"/>
    <cellStyle name="Пояснение 8 3" xfId="15544"/>
    <cellStyle name="Пояснение 8 3 2" xfId="36230"/>
    <cellStyle name="Пояснение 8 4" xfId="36231"/>
    <cellStyle name="Пояснение 8_Лист1" xfId="60720"/>
    <cellStyle name="Пояснение 9" xfId="15545"/>
    <cellStyle name="Пояснение 9 2" xfId="15546"/>
    <cellStyle name="Пояснение 9 2 2" xfId="15547"/>
    <cellStyle name="Пояснение 9 2 2 2" xfId="36232"/>
    <cellStyle name="Пояснение 9 2 3" xfId="36233"/>
    <cellStyle name="Пояснение 9 2_Лист1" xfId="60721"/>
    <cellStyle name="Пояснение 9 3" xfId="15548"/>
    <cellStyle name="Пояснение 9 3 2" xfId="15549"/>
    <cellStyle name="Пояснение 9 3 3" xfId="36234"/>
    <cellStyle name="Пояснение 9 4" xfId="36235"/>
    <cellStyle name="Пояснение 9_Лист1" xfId="60722"/>
    <cellStyle name="Примечание 10" xfId="15550"/>
    <cellStyle name="Примечание 10 10" xfId="36236"/>
    <cellStyle name="Примечание 10 10 2" xfId="36237"/>
    <cellStyle name="Примечание 10 10 3" xfId="36238"/>
    <cellStyle name="Примечание 10 11" xfId="36239"/>
    <cellStyle name="Примечание 10 11 2" xfId="36240"/>
    <cellStyle name="Примечание 10 11 3" xfId="36241"/>
    <cellStyle name="Примечание 10 12" xfId="36242"/>
    <cellStyle name="Примечание 10 12 2" xfId="36243"/>
    <cellStyle name="Примечание 10 12 3" xfId="36244"/>
    <cellStyle name="Примечание 10 13" xfId="36245"/>
    <cellStyle name="Примечание 10 13 2" xfId="36246"/>
    <cellStyle name="Примечание 10 13 3" xfId="36247"/>
    <cellStyle name="Примечание 10 14" xfId="36248"/>
    <cellStyle name="Примечание 10 14 2" xfId="36249"/>
    <cellStyle name="Примечание 10 14 3" xfId="36250"/>
    <cellStyle name="Примечание 10 15" xfId="36251"/>
    <cellStyle name="Примечание 10 15 2" xfId="36252"/>
    <cellStyle name="Примечание 10 15 3" xfId="36253"/>
    <cellStyle name="Примечание 10 16" xfId="36254"/>
    <cellStyle name="Примечание 10 16 2" xfId="36255"/>
    <cellStyle name="Примечание 10 16 3" xfId="36256"/>
    <cellStyle name="Примечание 10 17" xfId="36257"/>
    <cellStyle name="Примечание 10 18" xfId="36258"/>
    <cellStyle name="Примечание 10 2" xfId="15551"/>
    <cellStyle name="Примечание 10 2 10" xfId="36259"/>
    <cellStyle name="Примечание 10 2 10 2" xfId="36260"/>
    <cellStyle name="Примечание 10 2 10 3" xfId="36261"/>
    <cellStyle name="Примечание 10 2 11" xfId="36262"/>
    <cellStyle name="Примечание 10 2 11 2" xfId="36263"/>
    <cellStyle name="Примечание 10 2 11 3" xfId="36264"/>
    <cellStyle name="Примечание 10 2 12" xfId="36265"/>
    <cellStyle name="Примечание 10 2 12 2" xfId="36266"/>
    <cellStyle name="Примечание 10 2 12 3" xfId="36267"/>
    <cellStyle name="Примечание 10 2 13" xfId="36268"/>
    <cellStyle name="Примечание 10 2 13 2" xfId="36269"/>
    <cellStyle name="Примечание 10 2 13 3" xfId="36270"/>
    <cellStyle name="Примечание 10 2 14" xfId="36271"/>
    <cellStyle name="Примечание 10 2 15" xfId="36272"/>
    <cellStyle name="Примечание 10 2 2" xfId="36273"/>
    <cellStyle name="Примечание 10 2 2 10" xfId="36274"/>
    <cellStyle name="Примечание 10 2 2 2" xfId="36275"/>
    <cellStyle name="Примечание 10 2 2 2 2" xfId="36276"/>
    <cellStyle name="Примечание 10 2 2 2 3" xfId="36277"/>
    <cellStyle name="Примечание 10 2 2 3" xfId="36278"/>
    <cellStyle name="Примечание 10 2 2 3 2" xfId="36279"/>
    <cellStyle name="Примечание 10 2 2 3 3" xfId="36280"/>
    <cellStyle name="Примечание 10 2 2 4" xfId="36281"/>
    <cellStyle name="Примечание 10 2 2 4 2" xfId="36282"/>
    <cellStyle name="Примечание 10 2 2 4 3" xfId="36283"/>
    <cellStyle name="Примечание 10 2 2 5" xfId="36284"/>
    <cellStyle name="Примечание 10 2 2 5 2" xfId="36285"/>
    <cellStyle name="Примечание 10 2 2 5 3" xfId="36286"/>
    <cellStyle name="Примечание 10 2 2 6" xfId="36287"/>
    <cellStyle name="Примечание 10 2 2 6 2" xfId="36288"/>
    <cellStyle name="Примечание 10 2 2 6 3" xfId="36289"/>
    <cellStyle name="Примечание 10 2 2 7" xfId="36290"/>
    <cellStyle name="Примечание 10 2 2 7 2" xfId="36291"/>
    <cellStyle name="Примечание 10 2 2 7 3" xfId="36292"/>
    <cellStyle name="Примечание 10 2 2 8" xfId="36293"/>
    <cellStyle name="Примечание 10 2 2 8 2" xfId="36294"/>
    <cellStyle name="Примечание 10 2 2 8 3" xfId="36295"/>
    <cellStyle name="Примечание 10 2 2 9" xfId="36296"/>
    <cellStyle name="Примечание 10 2 2 9 2" xfId="36297"/>
    <cellStyle name="Примечание 10 2 2 9 3" xfId="36298"/>
    <cellStyle name="Примечание 10 2 3" xfId="36299"/>
    <cellStyle name="Примечание 10 2 3 10" xfId="36300"/>
    <cellStyle name="Примечание 10 2 3 2" xfId="36301"/>
    <cellStyle name="Примечание 10 2 3 2 2" xfId="36302"/>
    <cellStyle name="Примечание 10 2 3 2 3" xfId="36303"/>
    <cellStyle name="Примечание 10 2 3 3" xfId="36304"/>
    <cellStyle name="Примечание 10 2 3 3 2" xfId="36305"/>
    <cellStyle name="Примечание 10 2 3 3 3" xfId="36306"/>
    <cellStyle name="Примечание 10 2 3 4" xfId="36307"/>
    <cellStyle name="Примечание 10 2 3 4 2" xfId="36308"/>
    <cellStyle name="Примечание 10 2 3 4 3" xfId="36309"/>
    <cellStyle name="Примечание 10 2 3 5" xfId="36310"/>
    <cellStyle name="Примечание 10 2 3 5 2" xfId="36311"/>
    <cellStyle name="Примечание 10 2 3 5 3" xfId="36312"/>
    <cellStyle name="Примечание 10 2 3 6" xfId="36313"/>
    <cellStyle name="Примечание 10 2 3 6 2" xfId="36314"/>
    <cellStyle name="Примечание 10 2 3 6 3" xfId="36315"/>
    <cellStyle name="Примечание 10 2 3 7" xfId="36316"/>
    <cellStyle name="Примечание 10 2 3 7 2" xfId="36317"/>
    <cellStyle name="Примечание 10 2 3 7 3" xfId="36318"/>
    <cellStyle name="Примечание 10 2 3 8" xfId="36319"/>
    <cellStyle name="Примечание 10 2 3 8 2" xfId="36320"/>
    <cellStyle name="Примечание 10 2 3 8 3" xfId="36321"/>
    <cellStyle name="Примечание 10 2 3 9" xfId="36322"/>
    <cellStyle name="Примечание 10 2 3 9 2" xfId="36323"/>
    <cellStyle name="Примечание 10 2 3 9 3" xfId="36324"/>
    <cellStyle name="Примечание 10 2 4" xfId="36325"/>
    <cellStyle name="Примечание 10 2 4 10" xfId="36326"/>
    <cellStyle name="Примечание 10 2 4 2" xfId="36327"/>
    <cellStyle name="Примечание 10 2 4 2 2" xfId="36328"/>
    <cellStyle name="Примечание 10 2 4 2 3" xfId="36329"/>
    <cellStyle name="Примечание 10 2 4 3" xfId="36330"/>
    <cellStyle name="Примечание 10 2 4 3 2" xfId="36331"/>
    <cellStyle name="Примечание 10 2 4 3 3" xfId="36332"/>
    <cellStyle name="Примечание 10 2 4 4" xfId="36333"/>
    <cellStyle name="Примечание 10 2 4 4 2" xfId="36334"/>
    <cellStyle name="Примечание 10 2 4 4 3" xfId="36335"/>
    <cellStyle name="Примечание 10 2 4 5" xfId="36336"/>
    <cellStyle name="Примечание 10 2 4 5 2" xfId="36337"/>
    <cellStyle name="Примечание 10 2 4 5 3" xfId="36338"/>
    <cellStyle name="Примечание 10 2 4 6" xfId="36339"/>
    <cellStyle name="Примечание 10 2 4 6 2" xfId="36340"/>
    <cellStyle name="Примечание 10 2 4 6 3" xfId="36341"/>
    <cellStyle name="Примечание 10 2 4 7" xfId="36342"/>
    <cellStyle name="Примечание 10 2 4 7 2" xfId="36343"/>
    <cellStyle name="Примечание 10 2 4 7 3" xfId="36344"/>
    <cellStyle name="Примечание 10 2 4 8" xfId="36345"/>
    <cellStyle name="Примечание 10 2 4 8 2" xfId="36346"/>
    <cellStyle name="Примечание 10 2 4 8 3" xfId="36347"/>
    <cellStyle name="Примечание 10 2 4 9" xfId="36348"/>
    <cellStyle name="Примечание 10 2 4 9 2" xfId="36349"/>
    <cellStyle name="Примечание 10 2 4 9 3" xfId="36350"/>
    <cellStyle name="Примечание 10 2 5" xfId="36351"/>
    <cellStyle name="Примечание 10 2 5 10" xfId="36352"/>
    <cellStyle name="Примечание 10 2 5 2" xfId="36353"/>
    <cellStyle name="Примечание 10 2 5 2 2" xfId="36354"/>
    <cellStyle name="Примечание 10 2 5 2 3" xfId="36355"/>
    <cellStyle name="Примечание 10 2 5 3" xfId="36356"/>
    <cellStyle name="Примечание 10 2 5 3 2" xfId="36357"/>
    <cellStyle name="Примечание 10 2 5 3 3" xfId="36358"/>
    <cellStyle name="Примечание 10 2 5 4" xfId="36359"/>
    <cellStyle name="Примечание 10 2 5 4 2" xfId="36360"/>
    <cellStyle name="Примечание 10 2 5 4 3" xfId="36361"/>
    <cellStyle name="Примечание 10 2 5 5" xfId="36362"/>
    <cellStyle name="Примечание 10 2 5 5 2" xfId="36363"/>
    <cellStyle name="Примечание 10 2 5 5 3" xfId="36364"/>
    <cellStyle name="Примечание 10 2 5 6" xfId="36365"/>
    <cellStyle name="Примечание 10 2 5 6 2" xfId="36366"/>
    <cellStyle name="Примечание 10 2 5 6 3" xfId="36367"/>
    <cellStyle name="Примечание 10 2 5 7" xfId="36368"/>
    <cellStyle name="Примечание 10 2 5 7 2" xfId="36369"/>
    <cellStyle name="Примечание 10 2 5 7 3" xfId="36370"/>
    <cellStyle name="Примечание 10 2 5 8" xfId="36371"/>
    <cellStyle name="Примечание 10 2 5 8 2" xfId="36372"/>
    <cellStyle name="Примечание 10 2 5 8 3" xfId="36373"/>
    <cellStyle name="Примечание 10 2 5 9" xfId="36374"/>
    <cellStyle name="Примечание 10 2 5 9 2" xfId="36375"/>
    <cellStyle name="Примечание 10 2 5 9 3" xfId="36376"/>
    <cellStyle name="Примечание 10 2 6" xfId="36377"/>
    <cellStyle name="Примечание 10 2 6 2" xfId="36378"/>
    <cellStyle name="Примечание 10 2 6 3" xfId="36379"/>
    <cellStyle name="Примечание 10 2 7" xfId="36380"/>
    <cellStyle name="Примечание 10 2 7 2" xfId="36381"/>
    <cellStyle name="Примечание 10 2 7 3" xfId="36382"/>
    <cellStyle name="Примечание 10 2 8" xfId="36383"/>
    <cellStyle name="Примечание 10 2 8 2" xfId="36384"/>
    <cellStyle name="Примечание 10 2 8 3" xfId="36385"/>
    <cellStyle name="Примечание 10 2 9" xfId="36386"/>
    <cellStyle name="Примечание 10 2 9 2" xfId="36387"/>
    <cellStyle name="Примечание 10 2 9 3" xfId="36388"/>
    <cellStyle name="Примечание 10 3" xfId="15552"/>
    <cellStyle name="Примечание 10 3 10" xfId="36389"/>
    <cellStyle name="Примечание 10 3 10 2" xfId="36390"/>
    <cellStyle name="Примечание 10 3 10 3" xfId="36391"/>
    <cellStyle name="Примечание 10 3 11" xfId="36392"/>
    <cellStyle name="Примечание 10 3 11 2" xfId="36393"/>
    <cellStyle name="Примечание 10 3 11 3" xfId="36394"/>
    <cellStyle name="Примечание 10 3 12" xfId="36395"/>
    <cellStyle name="Примечание 10 3 12 2" xfId="36396"/>
    <cellStyle name="Примечание 10 3 12 3" xfId="36397"/>
    <cellStyle name="Примечание 10 3 13" xfId="36398"/>
    <cellStyle name="Примечание 10 3 13 2" xfId="36399"/>
    <cellStyle name="Примечание 10 3 13 3" xfId="36400"/>
    <cellStyle name="Примечание 10 3 14" xfId="36401"/>
    <cellStyle name="Примечание 10 3 15" xfId="36402"/>
    <cellStyle name="Примечание 10 3 2" xfId="36403"/>
    <cellStyle name="Примечание 10 3 2 10" xfId="36404"/>
    <cellStyle name="Примечание 10 3 2 2" xfId="36405"/>
    <cellStyle name="Примечание 10 3 2 2 2" xfId="36406"/>
    <cellStyle name="Примечание 10 3 2 2 3" xfId="36407"/>
    <cellStyle name="Примечание 10 3 2 3" xfId="36408"/>
    <cellStyle name="Примечание 10 3 2 3 2" xfId="36409"/>
    <cellStyle name="Примечание 10 3 2 3 3" xfId="36410"/>
    <cellStyle name="Примечание 10 3 2 4" xfId="36411"/>
    <cellStyle name="Примечание 10 3 2 4 2" xfId="36412"/>
    <cellStyle name="Примечание 10 3 2 4 3" xfId="36413"/>
    <cellStyle name="Примечание 10 3 2 5" xfId="36414"/>
    <cellStyle name="Примечание 10 3 2 5 2" xfId="36415"/>
    <cellStyle name="Примечание 10 3 2 5 3" xfId="36416"/>
    <cellStyle name="Примечание 10 3 2 6" xfId="36417"/>
    <cellStyle name="Примечание 10 3 2 6 2" xfId="36418"/>
    <cellStyle name="Примечание 10 3 2 6 3" xfId="36419"/>
    <cellStyle name="Примечание 10 3 2 7" xfId="36420"/>
    <cellStyle name="Примечание 10 3 2 7 2" xfId="36421"/>
    <cellStyle name="Примечание 10 3 2 7 3" xfId="36422"/>
    <cellStyle name="Примечание 10 3 2 8" xfId="36423"/>
    <cellStyle name="Примечание 10 3 2 8 2" xfId="36424"/>
    <cellStyle name="Примечание 10 3 2 8 3" xfId="36425"/>
    <cellStyle name="Примечание 10 3 2 9" xfId="36426"/>
    <cellStyle name="Примечание 10 3 2 9 2" xfId="36427"/>
    <cellStyle name="Примечание 10 3 2 9 3" xfId="36428"/>
    <cellStyle name="Примечание 10 3 3" xfId="36429"/>
    <cellStyle name="Примечание 10 3 3 10" xfId="36430"/>
    <cellStyle name="Примечание 10 3 3 2" xfId="36431"/>
    <cellStyle name="Примечание 10 3 3 2 2" xfId="36432"/>
    <cellStyle name="Примечание 10 3 3 2 3" xfId="36433"/>
    <cellStyle name="Примечание 10 3 3 3" xfId="36434"/>
    <cellStyle name="Примечание 10 3 3 3 2" xfId="36435"/>
    <cellStyle name="Примечание 10 3 3 3 3" xfId="36436"/>
    <cellStyle name="Примечание 10 3 3 4" xfId="36437"/>
    <cellStyle name="Примечание 10 3 3 4 2" xfId="36438"/>
    <cellStyle name="Примечание 10 3 3 4 3" xfId="36439"/>
    <cellStyle name="Примечание 10 3 3 5" xfId="36440"/>
    <cellStyle name="Примечание 10 3 3 5 2" xfId="36441"/>
    <cellStyle name="Примечание 10 3 3 5 3" xfId="36442"/>
    <cellStyle name="Примечание 10 3 3 6" xfId="36443"/>
    <cellStyle name="Примечание 10 3 3 6 2" xfId="36444"/>
    <cellStyle name="Примечание 10 3 3 6 3" xfId="36445"/>
    <cellStyle name="Примечание 10 3 3 7" xfId="36446"/>
    <cellStyle name="Примечание 10 3 3 7 2" xfId="36447"/>
    <cellStyle name="Примечание 10 3 3 7 3" xfId="36448"/>
    <cellStyle name="Примечание 10 3 3 8" xfId="36449"/>
    <cellStyle name="Примечание 10 3 3 8 2" xfId="36450"/>
    <cellStyle name="Примечание 10 3 3 8 3" xfId="36451"/>
    <cellStyle name="Примечание 10 3 3 9" xfId="36452"/>
    <cellStyle name="Примечание 10 3 3 9 2" xfId="36453"/>
    <cellStyle name="Примечание 10 3 3 9 3" xfId="36454"/>
    <cellStyle name="Примечание 10 3 4" xfId="36455"/>
    <cellStyle name="Примечание 10 3 4 10" xfId="36456"/>
    <cellStyle name="Примечание 10 3 4 2" xfId="36457"/>
    <cellStyle name="Примечание 10 3 4 2 2" xfId="36458"/>
    <cellStyle name="Примечание 10 3 4 2 3" xfId="36459"/>
    <cellStyle name="Примечание 10 3 4 3" xfId="36460"/>
    <cellStyle name="Примечание 10 3 4 3 2" xfId="36461"/>
    <cellStyle name="Примечание 10 3 4 3 3" xfId="36462"/>
    <cellStyle name="Примечание 10 3 4 4" xfId="36463"/>
    <cellStyle name="Примечание 10 3 4 4 2" xfId="36464"/>
    <cellStyle name="Примечание 10 3 4 4 3" xfId="36465"/>
    <cellStyle name="Примечание 10 3 4 5" xfId="36466"/>
    <cellStyle name="Примечание 10 3 4 5 2" xfId="36467"/>
    <cellStyle name="Примечание 10 3 4 5 3" xfId="36468"/>
    <cellStyle name="Примечание 10 3 4 6" xfId="36469"/>
    <cellStyle name="Примечание 10 3 4 6 2" xfId="36470"/>
    <cellStyle name="Примечание 10 3 4 6 3" xfId="36471"/>
    <cellStyle name="Примечание 10 3 4 7" xfId="36472"/>
    <cellStyle name="Примечание 10 3 4 7 2" xfId="36473"/>
    <cellStyle name="Примечание 10 3 4 7 3" xfId="36474"/>
    <cellStyle name="Примечание 10 3 4 8" xfId="36475"/>
    <cellStyle name="Примечание 10 3 4 8 2" xfId="36476"/>
    <cellStyle name="Примечание 10 3 4 8 3" xfId="36477"/>
    <cellStyle name="Примечание 10 3 4 9" xfId="36478"/>
    <cellStyle name="Примечание 10 3 4 9 2" xfId="36479"/>
    <cellStyle name="Примечание 10 3 4 9 3" xfId="36480"/>
    <cellStyle name="Примечание 10 3 5" xfId="36481"/>
    <cellStyle name="Примечание 10 3 5 10" xfId="36482"/>
    <cellStyle name="Примечание 10 3 5 2" xfId="36483"/>
    <cellStyle name="Примечание 10 3 5 2 2" xfId="36484"/>
    <cellStyle name="Примечание 10 3 5 2 3" xfId="36485"/>
    <cellStyle name="Примечание 10 3 5 3" xfId="36486"/>
    <cellStyle name="Примечание 10 3 5 3 2" xfId="36487"/>
    <cellStyle name="Примечание 10 3 5 3 3" xfId="36488"/>
    <cellStyle name="Примечание 10 3 5 4" xfId="36489"/>
    <cellStyle name="Примечание 10 3 5 4 2" xfId="36490"/>
    <cellStyle name="Примечание 10 3 5 4 3" xfId="36491"/>
    <cellStyle name="Примечание 10 3 5 5" xfId="36492"/>
    <cellStyle name="Примечание 10 3 5 5 2" xfId="36493"/>
    <cellStyle name="Примечание 10 3 5 5 3" xfId="36494"/>
    <cellStyle name="Примечание 10 3 5 6" xfId="36495"/>
    <cellStyle name="Примечание 10 3 5 6 2" xfId="36496"/>
    <cellStyle name="Примечание 10 3 5 6 3" xfId="36497"/>
    <cellStyle name="Примечание 10 3 5 7" xfId="36498"/>
    <cellStyle name="Примечание 10 3 5 7 2" xfId="36499"/>
    <cellStyle name="Примечание 10 3 5 7 3" xfId="36500"/>
    <cellStyle name="Примечание 10 3 5 8" xfId="36501"/>
    <cellStyle name="Примечание 10 3 5 8 2" xfId="36502"/>
    <cellStyle name="Примечание 10 3 5 8 3" xfId="36503"/>
    <cellStyle name="Примечание 10 3 5 9" xfId="36504"/>
    <cellStyle name="Примечание 10 3 5 9 2" xfId="36505"/>
    <cellStyle name="Примечание 10 3 5 9 3" xfId="36506"/>
    <cellStyle name="Примечание 10 3 6" xfId="36507"/>
    <cellStyle name="Примечание 10 3 6 2" xfId="36508"/>
    <cellStyle name="Примечание 10 3 6 3" xfId="36509"/>
    <cellStyle name="Примечание 10 3 7" xfId="36510"/>
    <cellStyle name="Примечание 10 3 7 2" xfId="36511"/>
    <cellStyle name="Примечание 10 3 7 3" xfId="36512"/>
    <cellStyle name="Примечание 10 3 8" xfId="36513"/>
    <cellStyle name="Примечание 10 3 8 2" xfId="36514"/>
    <cellStyle name="Примечание 10 3 8 3" xfId="36515"/>
    <cellStyle name="Примечание 10 3 9" xfId="36516"/>
    <cellStyle name="Примечание 10 3 9 2" xfId="36517"/>
    <cellStyle name="Примечание 10 3 9 3" xfId="36518"/>
    <cellStyle name="Примечание 10 4" xfId="15553"/>
    <cellStyle name="Примечание 10 4 10" xfId="36519"/>
    <cellStyle name="Примечание 10 4 10 2" xfId="36520"/>
    <cellStyle name="Примечание 10 4 10 3" xfId="36521"/>
    <cellStyle name="Примечание 10 4 11" xfId="36522"/>
    <cellStyle name="Примечание 10 4 11 2" xfId="36523"/>
    <cellStyle name="Примечание 10 4 11 3" xfId="36524"/>
    <cellStyle name="Примечание 10 4 12" xfId="36525"/>
    <cellStyle name="Примечание 10 4 12 2" xfId="36526"/>
    <cellStyle name="Примечание 10 4 12 3" xfId="36527"/>
    <cellStyle name="Примечание 10 4 13" xfId="36528"/>
    <cellStyle name="Примечание 10 4 13 2" xfId="36529"/>
    <cellStyle name="Примечание 10 4 13 3" xfId="36530"/>
    <cellStyle name="Примечание 10 4 14" xfId="36531"/>
    <cellStyle name="Примечание 10 4 15" xfId="36532"/>
    <cellStyle name="Примечание 10 4 2" xfId="36533"/>
    <cellStyle name="Примечание 10 4 2 10" xfId="36534"/>
    <cellStyle name="Примечание 10 4 2 2" xfId="36535"/>
    <cellStyle name="Примечание 10 4 2 2 2" xfId="36536"/>
    <cellStyle name="Примечание 10 4 2 2 3" xfId="36537"/>
    <cellStyle name="Примечание 10 4 2 3" xfId="36538"/>
    <cellStyle name="Примечание 10 4 2 3 2" xfId="36539"/>
    <cellStyle name="Примечание 10 4 2 3 3" xfId="36540"/>
    <cellStyle name="Примечание 10 4 2 4" xfId="36541"/>
    <cellStyle name="Примечание 10 4 2 4 2" xfId="36542"/>
    <cellStyle name="Примечание 10 4 2 4 3" xfId="36543"/>
    <cellStyle name="Примечание 10 4 2 5" xfId="36544"/>
    <cellStyle name="Примечание 10 4 2 5 2" xfId="36545"/>
    <cellStyle name="Примечание 10 4 2 5 3" xfId="36546"/>
    <cellStyle name="Примечание 10 4 2 6" xfId="36547"/>
    <cellStyle name="Примечание 10 4 2 6 2" xfId="36548"/>
    <cellStyle name="Примечание 10 4 2 6 3" xfId="36549"/>
    <cellStyle name="Примечание 10 4 2 7" xfId="36550"/>
    <cellStyle name="Примечание 10 4 2 7 2" xfId="36551"/>
    <cellStyle name="Примечание 10 4 2 7 3" xfId="36552"/>
    <cellStyle name="Примечание 10 4 2 8" xfId="36553"/>
    <cellStyle name="Примечание 10 4 2 8 2" xfId="36554"/>
    <cellStyle name="Примечание 10 4 2 8 3" xfId="36555"/>
    <cellStyle name="Примечание 10 4 2 9" xfId="36556"/>
    <cellStyle name="Примечание 10 4 2 9 2" xfId="36557"/>
    <cellStyle name="Примечание 10 4 2 9 3" xfId="36558"/>
    <cellStyle name="Примечание 10 4 3" xfId="36559"/>
    <cellStyle name="Примечание 10 4 3 10" xfId="36560"/>
    <cellStyle name="Примечание 10 4 3 2" xfId="36561"/>
    <cellStyle name="Примечание 10 4 3 2 2" xfId="36562"/>
    <cellStyle name="Примечание 10 4 3 2 3" xfId="36563"/>
    <cellStyle name="Примечание 10 4 3 3" xfId="36564"/>
    <cellStyle name="Примечание 10 4 3 3 2" xfId="36565"/>
    <cellStyle name="Примечание 10 4 3 3 3" xfId="36566"/>
    <cellStyle name="Примечание 10 4 3 4" xfId="36567"/>
    <cellStyle name="Примечание 10 4 3 4 2" xfId="36568"/>
    <cellStyle name="Примечание 10 4 3 4 3" xfId="36569"/>
    <cellStyle name="Примечание 10 4 3 5" xfId="36570"/>
    <cellStyle name="Примечание 10 4 3 5 2" xfId="36571"/>
    <cellStyle name="Примечание 10 4 3 5 3" xfId="36572"/>
    <cellStyle name="Примечание 10 4 3 6" xfId="36573"/>
    <cellStyle name="Примечание 10 4 3 6 2" xfId="36574"/>
    <cellStyle name="Примечание 10 4 3 6 3" xfId="36575"/>
    <cellStyle name="Примечание 10 4 3 7" xfId="36576"/>
    <cellStyle name="Примечание 10 4 3 7 2" xfId="36577"/>
    <cellStyle name="Примечание 10 4 3 7 3" xfId="36578"/>
    <cellStyle name="Примечание 10 4 3 8" xfId="36579"/>
    <cellStyle name="Примечание 10 4 3 8 2" xfId="36580"/>
    <cellStyle name="Примечание 10 4 3 8 3" xfId="36581"/>
    <cellStyle name="Примечание 10 4 3 9" xfId="36582"/>
    <cellStyle name="Примечание 10 4 3 9 2" xfId="36583"/>
    <cellStyle name="Примечание 10 4 3 9 3" xfId="36584"/>
    <cellStyle name="Примечание 10 4 4" xfId="36585"/>
    <cellStyle name="Примечание 10 4 4 10" xfId="36586"/>
    <cellStyle name="Примечание 10 4 4 2" xfId="36587"/>
    <cellStyle name="Примечание 10 4 4 2 2" xfId="36588"/>
    <cellStyle name="Примечание 10 4 4 2 3" xfId="36589"/>
    <cellStyle name="Примечание 10 4 4 3" xfId="36590"/>
    <cellStyle name="Примечание 10 4 4 3 2" xfId="36591"/>
    <cellStyle name="Примечание 10 4 4 3 3" xfId="36592"/>
    <cellStyle name="Примечание 10 4 4 4" xfId="36593"/>
    <cellStyle name="Примечание 10 4 4 4 2" xfId="36594"/>
    <cellStyle name="Примечание 10 4 4 4 3" xfId="36595"/>
    <cellStyle name="Примечание 10 4 4 5" xfId="36596"/>
    <cellStyle name="Примечание 10 4 4 5 2" xfId="36597"/>
    <cellStyle name="Примечание 10 4 4 5 3" xfId="36598"/>
    <cellStyle name="Примечание 10 4 4 6" xfId="36599"/>
    <cellStyle name="Примечание 10 4 4 6 2" xfId="36600"/>
    <cellStyle name="Примечание 10 4 4 6 3" xfId="36601"/>
    <cellStyle name="Примечание 10 4 4 7" xfId="36602"/>
    <cellStyle name="Примечание 10 4 4 7 2" xfId="36603"/>
    <cellStyle name="Примечание 10 4 4 7 3" xfId="36604"/>
    <cellStyle name="Примечание 10 4 4 8" xfId="36605"/>
    <cellStyle name="Примечание 10 4 4 8 2" xfId="36606"/>
    <cellStyle name="Примечание 10 4 4 8 3" xfId="36607"/>
    <cellStyle name="Примечание 10 4 4 9" xfId="36608"/>
    <cellStyle name="Примечание 10 4 4 9 2" xfId="36609"/>
    <cellStyle name="Примечание 10 4 4 9 3" xfId="36610"/>
    <cellStyle name="Примечание 10 4 5" xfId="36611"/>
    <cellStyle name="Примечание 10 4 5 10" xfId="36612"/>
    <cellStyle name="Примечание 10 4 5 2" xfId="36613"/>
    <cellStyle name="Примечание 10 4 5 2 2" xfId="36614"/>
    <cellStyle name="Примечание 10 4 5 2 3" xfId="36615"/>
    <cellStyle name="Примечание 10 4 5 3" xfId="36616"/>
    <cellStyle name="Примечание 10 4 5 3 2" xfId="36617"/>
    <cellStyle name="Примечание 10 4 5 3 3" xfId="36618"/>
    <cellStyle name="Примечание 10 4 5 4" xfId="36619"/>
    <cellStyle name="Примечание 10 4 5 4 2" xfId="36620"/>
    <cellStyle name="Примечание 10 4 5 4 3" xfId="36621"/>
    <cellStyle name="Примечание 10 4 5 5" xfId="36622"/>
    <cellStyle name="Примечание 10 4 5 5 2" xfId="36623"/>
    <cellStyle name="Примечание 10 4 5 5 3" xfId="36624"/>
    <cellStyle name="Примечание 10 4 5 6" xfId="36625"/>
    <cellStyle name="Примечание 10 4 5 6 2" xfId="36626"/>
    <cellStyle name="Примечание 10 4 5 6 3" xfId="36627"/>
    <cellStyle name="Примечание 10 4 5 7" xfId="36628"/>
    <cellStyle name="Примечание 10 4 5 7 2" xfId="36629"/>
    <cellStyle name="Примечание 10 4 5 7 3" xfId="36630"/>
    <cellStyle name="Примечание 10 4 5 8" xfId="36631"/>
    <cellStyle name="Примечание 10 4 5 8 2" xfId="36632"/>
    <cellStyle name="Примечание 10 4 5 8 3" xfId="36633"/>
    <cellStyle name="Примечание 10 4 5 9" xfId="36634"/>
    <cellStyle name="Примечание 10 4 5 9 2" xfId="36635"/>
    <cellStyle name="Примечание 10 4 5 9 3" xfId="36636"/>
    <cellStyle name="Примечание 10 4 6" xfId="36637"/>
    <cellStyle name="Примечание 10 4 6 2" xfId="36638"/>
    <cellStyle name="Примечание 10 4 6 3" xfId="36639"/>
    <cellStyle name="Примечание 10 4 7" xfId="36640"/>
    <cellStyle name="Примечание 10 4 7 2" xfId="36641"/>
    <cellStyle name="Примечание 10 4 7 3" xfId="36642"/>
    <cellStyle name="Примечание 10 4 8" xfId="36643"/>
    <cellStyle name="Примечание 10 4 8 2" xfId="36644"/>
    <cellStyle name="Примечание 10 4 8 3" xfId="36645"/>
    <cellStyle name="Примечание 10 4 9" xfId="36646"/>
    <cellStyle name="Примечание 10 4 9 2" xfId="36647"/>
    <cellStyle name="Примечание 10 4 9 3" xfId="36648"/>
    <cellStyle name="Примечание 10 5" xfId="36649"/>
    <cellStyle name="Примечание 10 5 10" xfId="36650"/>
    <cellStyle name="Примечание 10 5 2" xfId="36651"/>
    <cellStyle name="Примечание 10 5 2 2" xfId="36652"/>
    <cellStyle name="Примечание 10 5 2 3" xfId="36653"/>
    <cellStyle name="Примечание 10 5 3" xfId="36654"/>
    <cellStyle name="Примечание 10 5 3 2" xfId="36655"/>
    <cellStyle name="Примечание 10 5 3 3" xfId="36656"/>
    <cellStyle name="Примечание 10 5 4" xfId="36657"/>
    <cellStyle name="Примечание 10 5 4 2" xfId="36658"/>
    <cellStyle name="Примечание 10 5 4 3" xfId="36659"/>
    <cellStyle name="Примечание 10 5 5" xfId="36660"/>
    <cellStyle name="Примечание 10 5 5 2" xfId="36661"/>
    <cellStyle name="Примечание 10 5 5 3" xfId="36662"/>
    <cellStyle name="Примечание 10 5 6" xfId="36663"/>
    <cellStyle name="Примечание 10 5 6 2" xfId="36664"/>
    <cellStyle name="Примечание 10 5 6 3" xfId="36665"/>
    <cellStyle name="Примечание 10 5 7" xfId="36666"/>
    <cellStyle name="Примечание 10 5 7 2" xfId="36667"/>
    <cellStyle name="Примечание 10 5 7 3" xfId="36668"/>
    <cellStyle name="Примечание 10 5 8" xfId="36669"/>
    <cellStyle name="Примечание 10 5 8 2" xfId="36670"/>
    <cellStyle name="Примечание 10 5 8 3" xfId="36671"/>
    <cellStyle name="Примечание 10 5 9" xfId="36672"/>
    <cellStyle name="Примечание 10 5 9 2" xfId="36673"/>
    <cellStyle name="Примечание 10 5 9 3" xfId="36674"/>
    <cellStyle name="Примечание 10 6" xfId="36675"/>
    <cellStyle name="Примечание 10 6 10" xfId="36676"/>
    <cellStyle name="Примечание 10 6 2" xfId="36677"/>
    <cellStyle name="Примечание 10 6 2 2" xfId="36678"/>
    <cellStyle name="Примечание 10 6 2 3" xfId="36679"/>
    <cellStyle name="Примечание 10 6 3" xfId="36680"/>
    <cellStyle name="Примечание 10 6 3 2" xfId="36681"/>
    <cellStyle name="Примечание 10 6 3 3" xfId="36682"/>
    <cellStyle name="Примечание 10 6 4" xfId="36683"/>
    <cellStyle name="Примечание 10 6 4 2" xfId="36684"/>
    <cellStyle name="Примечание 10 6 4 3" xfId="36685"/>
    <cellStyle name="Примечание 10 6 5" xfId="36686"/>
    <cellStyle name="Примечание 10 6 5 2" xfId="36687"/>
    <cellStyle name="Примечание 10 6 5 3" xfId="36688"/>
    <cellStyle name="Примечание 10 6 6" xfId="36689"/>
    <cellStyle name="Примечание 10 6 6 2" xfId="36690"/>
    <cellStyle name="Примечание 10 6 6 3" xfId="36691"/>
    <cellStyle name="Примечание 10 6 7" xfId="36692"/>
    <cellStyle name="Примечание 10 6 7 2" xfId="36693"/>
    <cellStyle name="Примечание 10 6 7 3" xfId="36694"/>
    <cellStyle name="Примечание 10 6 8" xfId="36695"/>
    <cellStyle name="Примечание 10 6 8 2" xfId="36696"/>
    <cellStyle name="Примечание 10 6 8 3" xfId="36697"/>
    <cellStyle name="Примечание 10 6 9" xfId="36698"/>
    <cellStyle name="Примечание 10 6 9 2" xfId="36699"/>
    <cellStyle name="Примечание 10 6 9 3" xfId="36700"/>
    <cellStyle name="Примечание 10 7" xfId="36701"/>
    <cellStyle name="Примечание 10 7 10" xfId="36702"/>
    <cellStyle name="Примечание 10 7 2" xfId="36703"/>
    <cellStyle name="Примечание 10 7 2 2" xfId="36704"/>
    <cellStyle name="Примечание 10 7 2 3" xfId="36705"/>
    <cellStyle name="Примечание 10 7 3" xfId="36706"/>
    <cellStyle name="Примечание 10 7 3 2" xfId="36707"/>
    <cellStyle name="Примечание 10 7 3 3" xfId="36708"/>
    <cellStyle name="Примечание 10 7 4" xfId="36709"/>
    <cellStyle name="Примечание 10 7 4 2" xfId="36710"/>
    <cellStyle name="Примечание 10 7 4 3" xfId="36711"/>
    <cellStyle name="Примечание 10 7 5" xfId="36712"/>
    <cellStyle name="Примечание 10 7 5 2" xfId="36713"/>
    <cellStyle name="Примечание 10 7 5 3" xfId="36714"/>
    <cellStyle name="Примечание 10 7 6" xfId="36715"/>
    <cellStyle name="Примечание 10 7 6 2" xfId="36716"/>
    <cellStyle name="Примечание 10 7 6 3" xfId="36717"/>
    <cellStyle name="Примечание 10 7 7" xfId="36718"/>
    <cellStyle name="Примечание 10 7 7 2" xfId="36719"/>
    <cellStyle name="Примечание 10 7 7 3" xfId="36720"/>
    <cellStyle name="Примечание 10 7 8" xfId="36721"/>
    <cellStyle name="Примечание 10 7 8 2" xfId="36722"/>
    <cellStyle name="Примечание 10 7 8 3" xfId="36723"/>
    <cellStyle name="Примечание 10 7 9" xfId="36724"/>
    <cellStyle name="Примечание 10 7 9 2" xfId="36725"/>
    <cellStyle name="Примечание 10 7 9 3" xfId="36726"/>
    <cellStyle name="Примечание 10 8" xfId="36727"/>
    <cellStyle name="Примечание 10 8 10" xfId="36728"/>
    <cellStyle name="Примечание 10 8 2" xfId="36729"/>
    <cellStyle name="Примечание 10 8 2 2" xfId="36730"/>
    <cellStyle name="Примечание 10 8 2 3" xfId="36731"/>
    <cellStyle name="Примечание 10 8 3" xfId="36732"/>
    <cellStyle name="Примечание 10 8 3 2" xfId="36733"/>
    <cellStyle name="Примечание 10 8 3 3" xfId="36734"/>
    <cellStyle name="Примечание 10 8 4" xfId="36735"/>
    <cellStyle name="Примечание 10 8 4 2" xfId="36736"/>
    <cellStyle name="Примечание 10 8 4 3" xfId="36737"/>
    <cellStyle name="Примечание 10 8 5" xfId="36738"/>
    <cellStyle name="Примечание 10 8 5 2" xfId="36739"/>
    <cellStyle name="Примечание 10 8 5 3" xfId="36740"/>
    <cellStyle name="Примечание 10 8 6" xfId="36741"/>
    <cellStyle name="Примечание 10 8 6 2" xfId="36742"/>
    <cellStyle name="Примечание 10 8 6 3" xfId="36743"/>
    <cellStyle name="Примечание 10 8 7" xfId="36744"/>
    <cellStyle name="Примечание 10 8 7 2" xfId="36745"/>
    <cellStyle name="Примечание 10 8 7 3" xfId="36746"/>
    <cellStyle name="Примечание 10 8 8" xfId="36747"/>
    <cellStyle name="Примечание 10 8 8 2" xfId="36748"/>
    <cellStyle name="Примечание 10 8 8 3" xfId="36749"/>
    <cellStyle name="Примечание 10 8 9" xfId="36750"/>
    <cellStyle name="Примечание 10 8 9 2" xfId="36751"/>
    <cellStyle name="Примечание 10 8 9 3" xfId="36752"/>
    <cellStyle name="Примечание 10 9" xfId="36753"/>
    <cellStyle name="Примечание 10 9 2" xfId="36754"/>
    <cellStyle name="Примечание 10 9 3" xfId="36755"/>
    <cellStyle name="Примечание 10_2012" xfId="15554"/>
    <cellStyle name="Примечание 100" xfId="15555"/>
    <cellStyle name="Примечание 101" xfId="15556"/>
    <cellStyle name="Примечание 102" xfId="15557"/>
    <cellStyle name="Примечание 103" xfId="15558"/>
    <cellStyle name="Примечание 104" xfId="15559"/>
    <cellStyle name="Примечание 105" xfId="36756"/>
    <cellStyle name="Примечание 106" xfId="36757"/>
    <cellStyle name="Примечание 107" xfId="36758"/>
    <cellStyle name="Примечание 108" xfId="36759"/>
    <cellStyle name="Примечание 109" xfId="36760"/>
    <cellStyle name="Примечание 11" xfId="15560"/>
    <cellStyle name="Примечание 11 10" xfId="36761"/>
    <cellStyle name="Примечание 11 10 2" xfId="36762"/>
    <cellStyle name="Примечание 11 10 3" xfId="36763"/>
    <cellStyle name="Примечание 11 11" xfId="36764"/>
    <cellStyle name="Примечание 11 11 2" xfId="36765"/>
    <cellStyle name="Примечание 11 11 3" xfId="36766"/>
    <cellStyle name="Примечание 11 12" xfId="36767"/>
    <cellStyle name="Примечание 11 12 2" xfId="36768"/>
    <cellStyle name="Примечание 11 12 3" xfId="36769"/>
    <cellStyle name="Примечание 11 13" xfId="36770"/>
    <cellStyle name="Примечание 11 13 2" xfId="36771"/>
    <cellStyle name="Примечание 11 13 3" xfId="36772"/>
    <cellStyle name="Примечание 11 14" xfId="36773"/>
    <cellStyle name="Примечание 11 14 2" xfId="36774"/>
    <cellStyle name="Примечание 11 14 3" xfId="36775"/>
    <cellStyle name="Примечание 11 15" xfId="36776"/>
    <cellStyle name="Примечание 11 15 2" xfId="36777"/>
    <cellStyle name="Примечание 11 15 3" xfId="36778"/>
    <cellStyle name="Примечание 11 16" xfId="36779"/>
    <cellStyle name="Примечание 11 16 2" xfId="36780"/>
    <cellStyle name="Примечание 11 16 3" xfId="36781"/>
    <cellStyle name="Примечание 11 17" xfId="36782"/>
    <cellStyle name="Примечание 11 18" xfId="36783"/>
    <cellStyle name="Примечание 11 2" xfId="15561"/>
    <cellStyle name="Примечание 11 2 10" xfId="36784"/>
    <cellStyle name="Примечание 11 2 10 2" xfId="36785"/>
    <cellStyle name="Примечание 11 2 10 3" xfId="36786"/>
    <cellStyle name="Примечание 11 2 11" xfId="36787"/>
    <cellStyle name="Примечание 11 2 11 2" xfId="36788"/>
    <cellStyle name="Примечание 11 2 11 3" xfId="36789"/>
    <cellStyle name="Примечание 11 2 12" xfId="36790"/>
    <cellStyle name="Примечание 11 2 12 2" xfId="36791"/>
    <cellStyle name="Примечание 11 2 12 3" xfId="36792"/>
    <cellStyle name="Примечание 11 2 13" xfId="36793"/>
    <cellStyle name="Примечание 11 2 13 2" xfId="36794"/>
    <cellStyle name="Примечание 11 2 13 3" xfId="36795"/>
    <cellStyle name="Примечание 11 2 14" xfId="36796"/>
    <cellStyle name="Примечание 11 2 15" xfId="36797"/>
    <cellStyle name="Примечание 11 2 2" xfId="15562"/>
    <cellStyle name="Примечание 11 2 2 10" xfId="36798"/>
    <cellStyle name="Примечание 11 2 2 11" xfId="36799"/>
    <cellStyle name="Примечание 11 2 2 12" xfId="36800"/>
    <cellStyle name="Примечание 11 2 2 2" xfId="36801"/>
    <cellStyle name="Примечание 11 2 2 2 2" xfId="36802"/>
    <cellStyle name="Примечание 11 2 2 2 3" xfId="36803"/>
    <cellStyle name="Примечание 11 2 2 3" xfId="36804"/>
    <cellStyle name="Примечание 11 2 2 3 2" xfId="36805"/>
    <cellStyle name="Примечание 11 2 2 3 3" xfId="36806"/>
    <cellStyle name="Примечание 11 2 2 4" xfId="36807"/>
    <cellStyle name="Примечание 11 2 2 4 2" xfId="36808"/>
    <cellStyle name="Примечание 11 2 2 4 3" xfId="36809"/>
    <cellStyle name="Примечание 11 2 2 5" xfId="36810"/>
    <cellStyle name="Примечание 11 2 2 5 2" xfId="36811"/>
    <cellStyle name="Примечание 11 2 2 5 3" xfId="36812"/>
    <cellStyle name="Примечание 11 2 2 6" xfId="36813"/>
    <cellStyle name="Примечание 11 2 2 6 2" xfId="36814"/>
    <cellStyle name="Примечание 11 2 2 6 3" xfId="36815"/>
    <cellStyle name="Примечание 11 2 2 7" xfId="36816"/>
    <cellStyle name="Примечание 11 2 2 7 2" xfId="36817"/>
    <cellStyle name="Примечание 11 2 2 7 3" xfId="36818"/>
    <cellStyle name="Примечание 11 2 2 8" xfId="36819"/>
    <cellStyle name="Примечание 11 2 2 8 2" xfId="36820"/>
    <cellStyle name="Примечание 11 2 2 8 3" xfId="36821"/>
    <cellStyle name="Примечание 11 2 2 9" xfId="36822"/>
    <cellStyle name="Примечание 11 2 2 9 2" xfId="36823"/>
    <cellStyle name="Примечание 11 2 2 9 3" xfId="36824"/>
    <cellStyle name="Примечание 11 2 3" xfId="36825"/>
    <cellStyle name="Примечание 11 2 3 10" xfId="36826"/>
    <cellStyle name="Примечание 11 2 3 2" xfId="36827"/>
    <cellStyle name="Примечание 11 2 3 2 2" xfId="36828"/>
    <cellStyle name="Примечание 11 2 3 2 3" xfId="36829"/>
    <cellStyle name="Примечание 11 2 3 3" xfId="36830"/>
    <cellStyle name="Примечание 11 2 3 3 2" xfId="36831"/>
    <cellStyle name="Примечание 11 2 3 3 3" xfId="36832"/>
    <cellStyle name="Примечание 11 2 3 4" xfId="36833"/>
    <cellStyle name="Примечание 11 2 3 4 2" xfId="36834"/>
    <cellStyle name="Примечание 11 2 3 4 3" xfId="36835"/>
    <cellStyle name="Примечание 11 2 3 5" xfId="36836"/>
    <cellStyle name="Примечание 11 2 3 5 2" xfId="36837"/>
    <cellStyle name="Примечание 11 2 3 5 3" xfId="36838"/>
    <cellStyle name="Примечание 11 2 3 6" xfId="36839"/>
    <cellStyle name="Примечание 11 2 3 6 2" xfId="36840"/>
    <cellStyle name="Примечание 11 2 3 6 3" xfId="36841"/>
    <cellStyle name="Примечание 11 2 3 7" xfId="36842"/>
    <cellStyle name="Примечание 11 2 3 7 2" xfId="36843"/>
    <cellStyle name="Примечание 11 2 3 7 3" xfId="36844"/>
    <cellStyle name="Примечание 11 2 3 8" xfId="36845"/>
    <cellStyle name="Примечание 11 2 3 8 2" xfId="36846"/>
    <cellStyle name="Примечание 11 2 3 8 3" xfId="36847"/>
    <cellStyle name="Примечание 11 2 3 9" xfId="36848"/>
    <cellStyle name="Примечание 11 2 3 9 2" xfId="36849"/>
    <cellStyle name="Примечание 11 2 3 9 3" xfId="36850"/>
    <cellStyle name="Примечание 11 2 4" xfId="36851"/>
    <cellStyle name="Примечание 11 2 4 10" xfId="36852"/>
    <cellStyle name="Примечание 11 2 4 2" xfId="36853"/>
    <cellStyle name="Примечание 11 2 4 2 2" xfId="36854"/>
    <cellStyle name="Примечание 11 2 4 2 3" xfId="36855"/>
    <cellStyle name="Примечание 11 2 4 3" xfId="36856"/>
    <cellStyle name="Примечание 11 2 4 3 2" xfId="36857"/>
    <cellStyle name="Примечание 11 2 4 3 3" xfId="36858"/>
    <cellStyle name="Примечание 11 2 4 4" xfId="36859"/>
    <cellStyle name="Примечание 11 2 4 4 2" xfId="36860"/>
    <cellStyle name="Примечание 11 2 4 4 3" xfId="36861"/>
    <cellStyle name="Примечание 11 2 4 5" xfId="36862"/>
    <cellStyle name="Примечание 11 2 4 5 2" xfId="36863"/>
    <cellStyle name="Примечание 11 2 4 5 3" xfId="36864"/>
    <cellStyle name="Примечание 11 2 4 6" xfId="36865"/>
    <cellStyle name="Примечание 11 2 4 6 2" xfId="36866"/>
    <cellStyle name="Примечание 11 2 4 6 3" xfId="36867"/>
    <cellStyle name="Примечание 11 2 4 7" xfId="36868"/>
    <cellStyle name="Примечание 11 2 4 7 2" xfId="36869"/>
    <cellStyle name="Примечание 11 2 4 7 3" xfId="36870"/>
    <cellStyle name="Примечание 11 2 4 8" xfId="36871"/>
    <cellStyle name="Примечание 11 2 4 8 2" xfId="36872"/>
    <cellStyle name="Примечание 11 2 4 8 3" xfId="36873"/>
    <cellStyle name="Примечание 11 2 4 9" xfId="36874"/>
    <cellStyle name="Примечание 11 2 4 9 2" xfId="36875"/>
    <cellStyle name="Примечание 11 2 4 9 3" xfId="36876"/>
    <cellStyle name="Примечание 11 2 5" xfId="36877"/>
    <cellStyle name="Примечание 11 2 5 10" xfId="36878"/>
    <cellStyle name="Примечание 11 2 5 2" xfId="36879"/>
    <cellStyle name="Примечание 11 2 5 2 2" xfId="36880"/>
    <cellStyle name="Примечание 11 2 5 2 3" xfId="36881"/>
    <cellStyle name="Примечание 11 2 5 3" xfId="36882"/>
    <cellStyle name="Примечание 11 2 5 3 2" xfId="36883"/>
    <cellStyle name="Примечание 11 2 5 3 3" xfId="36884"/>
    <cellStyle name="Примечание 11 2 5 4" xfId="36885"/>
    <cellStyle name="Примечание 11 2 5 4 2" xfId="36886"/>
    <cellStyle name="Примечание 11 2 5 4 3" xfId="36887"/>
    <cellStyle name="Примечание 11 2 5 5" xfId="36888"/>
    <cellStyle name="Примечание 11 2 5 5 2" xfId="36889"/>
    <cellStyle name="Примечание 11 2 5 5 3" xfId="36890"/>
    <cellStyle name="Примечание 11 2 5 6" xfId="36891"/>
    <cellStyle name="Примечание 11 2 5 6 2" xfId="36892"/>
    <cellStyle name="Примечание 11 2 5 6 3" xfId="36893"/>
    <cellStyle name="Примечание 11 2 5 7" xfId="36894"/>
    <cellStyle name="Примечание 11 2 5 7 2" xfId="36895"/>
    <cellStyle name="Примечание 11 2 5 7 3" xfId="36896"/>
    <cellStyle name="Примечание 11 2 5 8" xfId="36897"/>
    <cellStyle name="Примечание 11 2 5 8 2" xfId="36898"/>
    <cellStyle name="Примечание 11 2 5 8 3" xfId="36899"/>
    <cellStyle name="Примечание 11 2 5 9" xfId="36900"/>
    <cellStyle name="Примечание 11 2 5 9 2" xfId="36901"/>
    <cellStyle name="Примечание 11 2 5 9 3" xfId="36902"/>
    <cellStyle name="Примечание 11 2 6" xfId="36903"/>
    <cellStyle name="Примечание 11 2 6 2" xfId="36904"/>
    <cellStyle name="Примечание 11 2 6 3" xfId="36905"/>
    <cellStyle name="Примечание 11 2 7" xfId="36906"/>
    <cellStyle name="Примечание 11 2 7 2" xfId="36907"/>
    <cellStyle name="Примечание 11 2 7 3" xfId="36908"/>
    <cellStyle name="Примечание 11 2 8" xfId="36909"/>
    <cellStyle name="Примечание 11 2 8 2" xfId="36910"/>
    <cellStyle name="Примечание 11 2 8 3" xfId="36911"/>
    <cellStyle name="Примечание 11 2 9" xfId="36912"/>
    <cellStyle name="Примечание 11 2 9 2" xfId="36913"/>
    <cellStyle name="Примечание 11 2 9 3" xfId="36914"/>
    <cellStyle name="Примечание 11 2_Лист1" xfId="60723"/>
    <cellStyle name="Примечание 11 3" xfId="15563"/>
    <cellStyle name="Примечание 11 3 10" xfId="36915"/>
    <cellStyle name="Примечание 11 3 10 2" xfId="36916"/>
    <cellStyle name="Примечание 11 3 10 3" xfId="36917"/>
    <cellStyle name="Примечание 11 3 11" xfId="36918"/>
    <cellStyle name="Примечание 11 3 11 2" xfId="36919"/>
    <cellStyle name="Примечание 11 3 11 3" xfId="36920"/>
    <cellStyle name="Примечание 11 3 12" xfId="36921"/>
    <cellStyle name="Примечание 11 3 12 2" xfId="36922"/>
    <cellStyle name="Примечание 11 3 12 3" xfId="36923"/>
    <cellStyle name="Примечание 11 3 13" xfId="36924"/>
    <cellStyle name="Примечание 11 3 13 2" xfId="36925"/>
    <cellStyle name="Примечание 11 3 13 3" xfId="36926"/>
    <cellStyle name="Примечание 11 3 14" xfId="36927"/>
    <cellStyle name="Примечание 11 3 15" xfId="36928"/>
    <cellStyle name="Примечание 11 3 2" xfId="15564"/>
    <cellStyle name="Примечание 11 3 2 10" xfId="36929"/>
    <cellStyle name="Примечание 11 3 2 11" xfId="36930"/>
    <cellStyle name="Примечание 11 3 2 2" xfId="36931"/>
    <cellStyle name="Примечание 11 3 2 2 2" xfId="36932"/>
    <cellStyle name="Примечание 11 3 2 2 3" xfId="36933"/>
    <cellStyle name="Примечание 11 3 2 3" xfId="36934"/>
    <cellStyle name="Примечание 11 3 2 3 2" xfId="36935"/>
    <cellStyle name="Примечание 11 3 2 3 3" xfId="36936"/>
    <cellStyle name="Примечание 11 3 2 4" xfId="36937"/>
    <cellStyle name="Примечание 11 3 2 4 2" xfId="36938"/>
    <cellStyle name="Примечание 11 3 2 4 3" xfId="36939"/>
    <cellStyle name="Примечание 11 3 2 5" xfId="36940"/>
    <cellStyle name="Примечание 11 3 2 5 2" xfId="36941"/>
    <cellStyle name="Примечание 11 3 2 5 3" xfId="36942"/>
    <cellStyle name="Примечание 11 3 2 6" xfId="36943"/>
    <cellStyle name="Примечание 11 3 2 6 2" xfId="36944"/>
    <cellStyle name="Примечание 11 3 2 6 3" xfId="36945"/>
    <cellStyle name="Примечание 11 3 2 7" xfId="36946"/>
    <cellStyle name="Примечание 11 3 2 7 2" xfId="36947"/>
    <cellStyle name="Примечание 11 3 2 7 3" xfId="36948"/>
    <cellStyle name="Примечание 11 3 2 8" xfId="36949"/>
    <cellStyle name="Примечание 11 3 2 8 2" xfId="36950"/>
    <cellStyle name="Примечание 11 3 2 8 3" xfId="36951"/>
    <cellStyle name="Примечание 11 3 2 9" xfId="36952"/>
    <cellStyle name="Примечание 11 3 2 9 2" xfId="36953"/>
    <cellStyle name="Примечание 11 3 2 9 3" xfId="36954"/>
    <cellStyle name="Примечание 11 3 3" xfId="36955"/>
    <cellStyle name="Примечание 11 3 3 10" xfId="36956"/>
    <cellStyle name="Примечание 11 3 3 2" xfId="36957"/>
    <cellStyle name="Примечание 11 3 3 2 2" xfId="36958"/>
    <cellStyle name="Примечание 11 3 3 2 3" xfId="36959"/>
    <cellStyle name="Примечание 11 3 3 3" xfId="36960"/>
    <cellStyle name="Примечание 11 3 3 3 2" xfId="36961"/>
    <cellStyle name="Примечание 11 3 3 3 3" xfId="36962"/>
    <cellStyle name="Примечание 11 3 3 4" xfId="36963"/>
    <cellStyle name="Примечание 11 3 3 4 2" xfId="36964"/>
    <cellStyle name="Примечание 11 3 3 4 3" xfId="36965"/>
    <cellStyle name="Примечание 11 3 3 5" xfId="36966"/>
    <cellStyle name="Примечание 11 3 3 5 2" xfId="36967"/>
    <cellStyle name="Примечание 11 3 3 5 3" xfId="36968"/>
    <cellStyle name="Примечание 11 3 3 6" xfId="36969"/>
    <cellStyle name="Примечание 11 3 3 6 2" xfId="36970"/>
    <cellStyle name="Примечание 11 3 3 6 3" xfId="36971"/>
    <cellStyle name="Примечание 11 3 3 7" xfId="36972"/>
    <cellStyle name="Примечание 11 3 3 7 2" xfId="36973"/>
    <cellStyle name="Примечание 11 3 3 7 3" xfId="36974"/>
    <cellStyle name="Примечание 11 3 3 8" xfId="36975"/>
    <cellStyle name="Примечание 11 3 3 8 2" xfId="36976"/>
    <cellStyle name="Примечание 11 3 3 8 3" xfId="36977"/>
    <cellStyle name="Примечание 11 3 3 9" xfId="36978"/>
    <cellStyle name="Примечание 11 3 3 9 2" xfId="36979"/>
    <cellStyle name="Примечание 11 3 3 9 3" xfId="36980"/>
    <cellStyle name="Примечание 11 3 4" xfId="36981"/>
    <cellStyle name="Примечание 11 3 4 10" xfId="36982"/>
    <cellStyle name="Примечание 11 3 4 2" xfId="36983"/>
    <cellStyle name="Примечание 11 3 4 2 2" xfId="36984"/>
    <cellStyle name="Примечание 11 3 4 2 3" xfId="36985"/>
    <cellStyle name="Примечание 11 3 4 3" xfId="36986"/>
    <cellStyle name="Примечание 11 3 4 3 2" xfId="36987"/>
    <cellStyle name="Примечание 11 3 4 3 3" xfId="36988"/>
    <cellStyle name="Примечание 11 3 4 4" xfId="36989"/>
    <cellStyle name="Примечание 11 3 4 4 2" xfId="36990"/>
    <cellStyle name="Примечание 11 3 4 4 3" xfId="36991"/>
    <cellStyle name="Примечание 11 3 4 5" xfId="36992"/>
    <cellStyle name="Примечание 11 3 4 5 2" xfId="36993"/>
    <cellStyle name="Примечание 11 3 4 5 3" xfId="36994"/>
    <cellStyle name="Примечание 11 3 4 6" xfId="36995"/>
    <cellStyle name="Примечание 11 3 4 6 2" xfId="36996"/>
    <cellStyle name="Примечание 11 3 4 6 3" xfId="36997"/>
    <cellStyle name="Примечание 11 3 4 7" xfId="36998"/>
    <cellStyle name="Примечание 11 3 4 7 2" xfId="36999"/>
    <cellStyle name="Примечание 11 3 4 7 3" xfId="37000"/>
    <cellStyle name="Примечание 11 3 4 8" xfId="37001"/>
    <cellStyle name="Примечание 11 3 4 8 2" xfId="37002"/>
    <cellStyle name="Примечание 11 3 4 8 3" xfId="37003"/>
    <cellStyle name="Примечание 11 3 4 9" xfId="37004"/>
    <cellStyle name="Примечание 11 3 4 9 2" xfId="37005"/>
    <cellStyle name="Примечание 11 3 4 9 3" xfId="37006"/>
    <cellStyle name="Примечание 11 3 5" xfId="37007"/>
    <cellStyle name="Примечание 11 3 5 10" xfId="37008"/>
    <cellStyle name="Примечание 11 3 5 2" xfId="37009"/>
    <cellStyle name="Примечание 11 3 5 2 2" xfId="37010"/>
    <cellStyle name="Примечание 11 3 5 2 3" xfId="37011"/>
    <cellStyle name="Примечание 11 3 5 3" xfId="37012"/>
    <cellStyle name="Примечание 11 3 5 3 2" xfId="37013"/>
    <cellStyle name="Примечание 11 3 5 3 3" xfId="37014"/>
    <cellStyle name="Примечание 11 3 5 4" xfId="37015"/>
    <cellStyle name="Примечание 11 3 5 4 2" xfId="37016"/>
    <cellStyle name="Примечание 11 3 5 4 3" xfId="37017"/>
    <cellStyle name="Примечание 11 3 5 5" xfId="37018"/>
    <cellStyle name="Примечание 11 3 5 5 2" xfId="37019"/>
    <cellStyle name="Примечание 11 3 5 5 3" xfId="37020"/>
    <cellStyle name="Примечание 11 3 5 6" xfId="37021"/>
    <cellStyle name="Примечание 11 3 5 6 2" xfId="37022"/>
    <cellStyle name="Примечание 11 3 5 6 3" xfId="37023"/>
    <cellStyle name="Примечание 11 3 5 7" xfId="37024"/>
    <cellStyle name="Примечание 11 3 5 7 2" xfId="37025"/>
    <cellStyle name="Примечание 11 3 5 7 3" xfId="37026"/>
    <cellStyle name="Примечание 11 3 5 8" xfId="37027"/>
    <cellStyle name="Примечание 11 3 5 8 2" xfId="37028"/>
    <cellStyle name="Примечание 11 3 5 8 3" xfId="37029"/>
    <cellStyle name="Примечание 11 3 5 9" xfId="37030"/>
    <cellStyle name="Примечание 11 3 5 9 2" xfId="37031"/>
    <cellStyle name="Примечание 11 3 5 9 3" xfId="37032"/>
    <cellStyle name="Примечание 11 3 6" xfId="37033"/>
    <cellStyle name="Примечание 11 3 6 2" xfId="37034"/>
    <cellStyle name="Примечание 11 3 6 3" xfId="37035"/>
    <cellStyle name="Примечание 11 3 7" xfId="37036"/>
    <cellStyle name="Примечание 11 3 7 2" xfId="37037"/>
    <cellStyle name="Примечание 11 3 7 3" xfId="37038"/>
    <cellStyle name="Примечание 11 3 8" xfId="37039"/>
    <cellStyle name="Примечание 11 3 8 2" xfId="37040"/>
    <cellStyle name="Примечание 11 3 8 3" xfId="37041"/>
    <cellStyle name="Примечание 11 3 9" xfId="37042"/>
    <cellStyle name="Примечание 11 3 9 2" xfId="37043"/>
    <cellStyle name="Примечание 11 3 9 3" xfId="37044"/>
    <cellStyle name="Примечание 11 4" xfId="15565"/>
    <cellStyle name="Примечание 11 4 10" xfId="37045"/>
    <cellStyle name="Примечание 11 4 10 2" xfId="37046"/>
    <cellStyle name="Примечание 11 4 10 3" xfId="37047"/>
    <cellStyle name="Примечание 11 4 11" xfId="37048"/>
    <cellStyle name="Примечание 11 4 11 2" xfId="37049"/>
    <cellStyle name="Примечание 11 4 11 3" xfId="37050"/>
    <cellStyle name="Примечание 11 4 12" xfId="37051"/>
    <cellStyle name="Примечание 11 4 12 2" xfId="37052"/>
    <cellStyle name="Примечание 11 4 12 3" xfId="37053"/>
    <cellStyle name="Примечание 11 4 13" xfId="37054"/>
    <cellStyle name="Примечание 11 4 13 2" xfId="37055"/>
    <cellStyle name="Примечание 11 4 13 3" xfId="37056"/>
    <cellStyle name="Примечание 11 4 14" xfId="37057"/>
    <cellStyle name="Примечание 11 4 15" xfId="37058"/>
    <cellStyle name="Примечание 11 4 2" xfId="37059"/>
    <cellStyle name="Примечание 11 4 2 10" xfId="37060"/>
    <cellStyle name="Примечание 11 4 2 2" xfId="37061"/>
    <cellStyle name="Примечание 11 4 2 2 2" xfId="37062"/>
    <cellStyle name="Примечание 11 4 2 2 3" xfId="37063"/>
    <cellStyle name="Примечание 11 4 2 3" xfId="37064"/>
    <cellStyle name="Примечание 11 4 2 3 2" xfId="37065"/>
    <cellStyle name="Примечание 11 4 2 3 3" xfId="37066"/>
    <cellStyle name="Примечание 11 4 2 4" xfId="37067"/>
    <cellStyle name="Примечание 11 4 2 4 2" xfId="37068"/>
    <cellStyle name="Примечание 11 4 2 4 3" xfId="37069"/>
    <cellStyle name="Примечание 11 4 2 5" xfId="37070"/>
    <cellStyle name="Примечание 11 4 2 5 2" xfId="37071"/>
    <cellStyle name="Примечание 11 4 2 5 3" xfId="37072"/>
    <cellStyle name="Примечание 11 4 2 6" xfId="37073"/>
    <cellStyle name="Примечание 11 4 2 6 2" xfId="37074"/>
    <cellStyle name="Примечание 11 4 2 6 3" xfId="37075"/>
    <cellStyle name="Примечание 11 4 2 7" xfId="37076"/>
    <cellStyle name="Примечание 11 4 2 7 2" xfId="37077"/>
    <cellStyle name="Примечание 11 4 2 7 3" xfId="37078"/>
    <cellStyle name="Примечание 11 4 2 8" xfId="37079"/>
    <cellStyle name="Примечание 11 4 2 8 2" xfId="37080"/>
    <cellStyle name="Примечание 11 4 2 8 3" xfId="37081"/>
    <cellStyle name="Примечание 11 4 2 9" xfId="37082"/>
    <cellStyle name="Примечание 11 4 2 9 2" xfId="37083"/>
    <cellStyle name="Примечание 11 4 2 9 3" xfId="37084"/>
    <cellStyle name="Примечание 11 4 3" xfId="37085"/>
    <cellStyle name="Примечание 11 4 3 10" xfId="37086"/>
    <cellStyle name="Примечание 11 4 3 2" xfId="37087"/>
    <cellStyle name="Примечание 11 4 3 2 2" xfId="37088"/>
    <cellStyle name="Примечание 11 4 3 2 3" xfId="37089"/>
    <cellStyle name="Примечание 11 4 3 3" xfId="37090"/>
    <cellStyle name="Примечание 11 4 3 3 2" xfId="37091"/>
    <cellStyle name="Примечание 11 4 3 3 3" xfId="37092"/>
    <cellStyle name="Примечание 11 4 3 4" xfId="37093"/>
    <cellStyle name="Примечание 11 4 3 4 2" xfId="37094"/>
    <cellStyle name="Примечание 11 4 3 4 3" xfId="37095"/>
    <cellStyle name="Примечание 11 4 3 5" xfId="37096"/>
    <cellStyle name="Примечание 11 4 3 5 2" xfId="37097"/>
    <cellStyle name="Примечание 11 4 3 5 3" xfId="37098"/>
    <cellStyle name="Примечание 11 4 3 6" xfId="37099"/>
    <cellStyle name="Примечание 11 4 3 6 2" xfId="37100"/>
    <cellStyle name="Примечание 11 4 3 6 3" xfId="37101"/>
    <cellStyle name="Примечание 11 4 3 7" xfId="37102"/>
    <cellStyle name="Примечание 11 4 3 7 2" xfId="37103"/>
    <cellStyle name="Примечание 11 4 3 7 3" xfId="37104"/>
    <cellStyle name="Примечание 11 4 3 8" xfId="37105"/>
    <cellStyle name="Примечание 11 4 3 8 2" xfId="37106"/>
    <cellStyle name="Примечание 11 4 3 8 3" xfId="37107"/>
    <cellStyle name="Примечание 11 4 3 9" xfId="37108"/>
    <cellStyle name="Примечание 11 4 3 9 2" xfId="37109"/>
    <cellStyle name="Примечание 11 4 3 9 3" xfId="37110"/>
    <cellStyle name="Примечание 11 4 4" xfId="37111"/>
    <cellStyle name="Примечание 11 4 4 10" xfId="37112"/>
    <cellStyle name="Примечание 11 4 4 2" xfId="37113"/>
    <cellStyle name="Примечание 11 4 4 2 2" xfId="37114"/>
    <cellStyle name="Примечание 11 4 4 2 3" xfId="37115"/>
    <cellStyle name="Примечание 11 4 4 3" xfId="37116"/>
    <cellStyle name="Примечание 11 4 4 3 2" xfId="37117"/>
    <cellStyle name="Примечание 11 4 4 3 3" xfId="37118"/>
    <cellStyle name="Примечание 11 4 4 4" xfId="37119"/>
    <cellStyle name="Примечание 11 4 4 4 2" xfId="37120"/>
    <cellStyle name="Примечание 11 4 4 4 3" xfId="37121"/>
    <cellStyle name="Примечание 11 4 4 5" xfId="37122"/>
    <cellStyle name="Примечание 11 4 4 5 2" xfId="37123"/>
    <cellStyle name="Примечание 11 4 4 5 3" xfId="37124"/>
    <cellStyle name="Примечание 11 4 4 6" xfId="37125"/>
    <cellStyle name="Примечание 11 4 4 6 2" xfId="37126"/>
    <cellStyle name="Примечание 11 4 4 6 3" xfId="37127"/>
    <cellStyle name="Примечание 11 4 4 7" xfId="37128"/>
    <cellStyle name="Примечание 11 4 4 7 2" xfId="37129"/>
    <cellStyle name="Примечание 11 4 4 7 3" xfId="37130"/>
    <cellStyle name="Примечание 11 4 4 8" xfId="37131"/>
    <cellStyle name="Примечание 11 4 4 8 2" xfId="37132"/>
    <cellStyle name="Примечание 11 4 4 8 3" xfId="37133"/>
    <cellStyle name="Примечание 11 4 4 9" xfId="37134"/>
    <cellStyle name="Примечание 11 4 4 9 2" xfId="37135"/>
    <cellStyle name="Примечание 11 4 4 9 3" xfId="37136"/>
    <cellStyle name="Примечание 11 4 5" xfId="37137"/>
    <cellStyle name="Примечание 11 4 5 10" xfId="37138"/>
    <cellStyle name="Примечание 11 4 5 2" xfId="37139"/>
    <cellStyle name="Примечание 11 4 5 2 2" xfId="37140"/>
    <cellStyle name="Примечание 11 4 5 2 3" xfId="37141"/>
    <cellStyle name="Примечание 11 4 5 3" xfId="37142"/>
    <cellStyle name="Примечание 11 4 5 3 2" xfId="37143"/>
    <cellStyle name="Примечание 11 4 5 3 3" xfId="37144"/>
    <cellStyle name="Примечание 11 4 5 4" xfId="37145"/>
    <cellStyle name="Примечание 11 4 5 4 2" xfId="37146"/>
    <cellStyle name="Примечание 11 4 5 4 3" xfId="37147"/>
    <cellStyle name="Примечание 11 4 5 5" xfId="37148"/>
    <cellStyle name="Примечание 11 4 5 5 2" xfId="37149"/>
    <cellStyle name="Примечание 11 4 5 5 3" xfId="37150"/>
    <cellStyle name="Примечание 11 4 5 6" xfId="37151"/>
    <cellStyle name="Примечание 11 4 5 6 2" xfId="37152"/>
    <cellStyle name="Примечание 11 4 5 6 3" xfId="37153"/>
    <cellStyle name="Примечание 11 4 5 7" xfId="37154"/>
    <cellStyle name="Примечание 11 4 5 7 2" xfId="37155"/>
    <cellStyle name="Примечание 11 4 5 7 3" xfId="37156"/>
    <cellStyle name="Примечание 11 4 5 8" xfId="37157"/>
    <cellStyle name="Примечание 11 4 5 8 2" xfId="37158"/>
    <cellStyle name="Примечание 11 4 5 8 3" xfId="37159"/>
    <cellStyle name="Примечание 11 4 5 9" xfId="37160"/>
    <cellStyle name="Примечание 11 4 5 9 2" xfId="37161"/>
    <cellStyle name="Примечание 11 4 5 9 3" xfId="37162"/>
    <cellStyle name="Примечание 11 4 6" xfId="37163"/>
    <cellStyle name="Примечание 11 4 6 2" xfId="37164"/>
    <cellStyle name="Примечание 11 4 6 3" xfId="37165"/>
    <cellStyle name="Примечание 11 4 7" xfId="37166"/>
    <cellStyle name="Примечание 11 4 7 2" xfId="37167"/>
    <cellStyle name="Примечание 11 4 7 3" xfId="37168"/>
    <cellStyle name="Примечание 11 4 8" xfId="37169"/>
    <cellStyle name="Примечание 11 4 8 2" xfId="37170"/>
    <cellStyle name="Примечание 11 4 8 3" xfId="37171"/>
    <cellStyle name="Примечание 11 4 9" xfId="37172"/>
    <cellStyle name="Примечание 11 4 9 2" xfId="37173"/>
    <cellStyle name="Примечание 11 4 9 3" xfId="37174"/>
    <cellStyle name="Примечание 11 5" xfId="37175"/>
    <cellStyle name="Примечание 11 5 10" xfId="37176"/>
    <cellStyle name="Примечание 11 5 2" xfId="37177"/>
    <cellStyle name="Примечание 11 5 2 2" xfId="37178"/>
    <cellStyle name="Примечание 11 5 2 3" xfId="37179"/>
    <cellStyle name="Примечание 11 5 3" xfId="37180"/>
    <cellStyle name="Примечание 11 5 3 2" xfId="37181"/>
    <cellStyle name="Примечание 11 5 3 3" xfId="37182"/>
    <cellStyle name="Примечание 11 5 4" xfId="37183"/>
    <cellStyle name="Примечание 11 5 4 2" xfId="37184"/>
    <cellStyle name="Примечание 11 5 4 3" xfId="37185"/>
    <cellStyle name="Примечание 11 5 5" xfId="37186"/>
    <cellStyle name="Примечание 11 5 5 2" xfId="37187"/>
    <cellStyle name="Примечание 11 5 5 3" xfId="37188"/>
    <cellStyle name="Примечание 11 5 6" xfId="37189"/>
    <cellStyle name="Примечание 11 5 6 2" xfId="37190"/>
    <cellStyle name="Примечание 11 5 6 3" xfId="37191"/>
    <cellStyle name="Примечание 11 5 7" xfId="37192"/>
    <cellStyle name="Примечание 11 5 7 2" xfId="37193"/>
    <cellStyle name="Примечание 11 5 7 3" xfId="37194"/>
    <cellStyle name="Примечание 11 5 8" xfId="37195"/>
    <cellStyle name="Примечание 11 5 8 2" xfId="37196"/>
    <cellStyle name="Примечание 11 5 8 3" xfId="37197"/>
    <cellStyle name="Примечание 11 5 9" xfId="37198"/>
    <cellStyle name="Примечание 11 5 9 2" xfId="37199"/>
    <cellStyle name="Примечание 11 5 9 3" xfId="37200"/>
    <cellStyle name="Примечание 11 6" xfId="37201"/>
    <cellStyle name="Примечание 11 6 10" xfId="37202"/>
    <cellStyle name="Примечание 11 6 2" xfId="37203"/>
    <cellStyle name="Примечание 11 6 2 2" xfId="37204"/>
    <cellStyle name="Примечание 11 6 2 3" xfId="37205"/>
    <cellStyle name="Примечание 11 6 3" xfId="37206"/>
    <cellStyle name="Примечание 11 6 3 2" xfId="37207"/>
    <cellStyle name="Примечание 11 6 3 3" xfId="37208"/>
    <cellStyle name="Примечание 11 6 4" xfId="37209"/>
    <cellStyle name="Примечание 11 6 4 2" xfId="37210"/>
    <cellStyle name="Примечание 11 6 4 3" xfId="37211"/>
    <cellStyle name="Примечание 11 6 5" xfId="37212"/>
    <cellStyle name="Примечание 11 6 5 2" xfId="37213"/>
    <cellStyle name="Примечание 11 6 5 3" xfId="37214"/>
    <cellStyle name="Примечание 11 6 6" xfId="37215"/>
    <cellStyle name="Примечание 11 6 6 2" xfId="37216"/>
    <cellStyle name="Примечание 11 6 6 3" xfId="37217"/>
    <cellStyle name="Примечание 11 6 7" xfId="37218"/>
    <cellStyle name="Примечание 11 6 7 2" xfId="37219"/>
    <cellStyle name="Примечание 11 6 7 3" xfId="37220"/>
    <cellStyle name="Примечание 11 6 8" xfId="37221"/>
    <cellStyle name="Примечание 11 6 8 2" xfId="37222"/>
    <cellStyle name="Примечание 11 6 8 3" xfId="37223"/>
    <cellStyle name="Примечание 11 6 9" xfId="37224"/>
    <cellStyle name="Примечание 11 6 9 2" xfId="37225"/>
    <cellStyle name="Примечание 11 6 9 3" xfId="37226"/>
    <cellStyle name="Примечание 11 7" xfId="37227"/>
    <cellStyle name="Примечание 11 7 10" xfId="37228"/>
    <cellStyle name="Примечание 11 7 2" xfId="37229"/>
    <cellStyle name="Примечание 11 7 2 2" xfId="37230"/>
    <cellStyle name="Примечание 11 7 2 3" xfId="37231"/>
    <cellStyle name="Примечание 11 7 3" xfId="37232"/>
    <cellStyle name="Примечание 11 7 3 2" xfId="37233"/>
    <cellStyle name="Примечание 11 7 3 3" xfId="37234"/>
    <cellStyle name="Примечание 11 7 4" xfId="37235"/>
    <cellStyle name="Примечание 11 7 4 2" xfId="37236"/>
    <cellStyle name="Примечание 11 7 4 3" xfId="37237"/>
    <cellStyle name="Примечание 11 7 5" xfId="37238"/>
    <cellStyle name="Примечание 11 7 5 2" xfId="37239"/>
    <cellStyle name="Примечание 11 7 5 3" xfId="37240"/>
    <cellStyle name="Примечание 11 7 6" xfId="37241"/>
    <cellStyle name="Примечание 11 7 6 2" xfId="37242"/>
    <cellStyle name="Примечание 11 7 6 3" xfId="37243"/>
    <cellStyle name="Примечание 11 7 7" xfId="37244"/>
    <cellStyle name="Примечание 11 7 7 2" xfId="37245"/>
    <cellStyle name="Примечание 11 7 7 3" xfId="37246"/>
    <cellStyle name="Примечание 11 7 8" xfId="37247"/>
    <cellStyle name="Примечание 11 7 8 2" xfId="37248"/>
    <cellStyle name="Примечание 11 7 8 3" xfId="37249"/>
    <cellStyle name="Примечание 11 7 9" xfId="37250"/>
    <cellStyle name="Примечание 11 7 9 2" xfId="37251"/>
    <cellStyle name="Примечание 11 7 9 3" xfId="37252"/>
    <cellStyle name="Примечание 11 8" xfId="37253"/>
    <cellStyle name="Примечание 11 8 10" xfId="37254"/>
    <cellStyle name="Примечание 11 8 2" xfId="37255"/>
    <cellStyle name="Примечание 11 8 2 2" xfId="37256"/>
    <cellStyle name="Примечание 11 8 2 3" xfId="37257"/>
    <cellStyle name="Примечание 11 8 3" xfId="37258"/>
    <cellStyle name="Примечание 11 8 3 2" xfId="37259"/>
    <cellStyle name="Примечание 11 8 3 3" xfId="37260"/>
    <cellStyle name="Примечание 11 8 4" xfId="37261"/>
    <cellStyle name="Примечание 11 8 4 2" xfId="37262"/>
    <cellStyle name="Примечание 11 8 4 3" xfId="37263"/>
    <cellStyle name="Примечание 11 8 5" xfId="37264"/>
    <cellStyle name="Примечание 11 8 5 2" xfId="37265"/>
    <cellStyle name="Примечание 11 8 5 3" xfId="37266"/>
    <cellStyle name="Примечание 11 8 6" xfId="37267"/>
    <cellStyle name="Примечание 11 8 6 2" xfId="37268"/>
    <cellStyle name="Примечание 11 8 6 3" xfId="37269"/>
    <cellStyle name="Примечание 11 8 7" xfId="37270"/>
    <cellStyle name="Примечание 11 8 7 2" xfId="37271"/>
    <cellStyle name="Примечание 11 8 7 3" xfId="37272"/>
    <cellStyle name="Примечание 11 8 8" xfId="37273"/>
    <cellStyle name="Примечание 11 8 8 2" xfId="37274"/>
    <cellStyle name="Примечание 11 8 8 3" xfId="37275"/>
    <cellStyle name="Примечание 11 8 9" xfId="37276"/>
    <cellStyle name="Примечание 11 8 9 2" xfId="37277"/>
    <cellStyle name="Примечание 11 8 9 3" xfId="37278"/>
    <cellStyle name="Примечание 11 9" xfId="37279"/>
    <cellStyle name="Примечание 11 9 2" xfId="37280"/>
    <cellStyle name="Примечание 11 9 3" xfId="37281"/>
    <cellStyle name="Примечание 11_2012" xfId="15566"/>
    <cellStyle name="Примечание 110" xfId="37282"/>
    <cellStyle name="Примечание 111" xfId="37283"/>
    <cellStyle name="Примечание 112" xfId="37284"/>
    <cellStyle name="Примечание 113" xfId="37285"/>
    <cellStyle name="Примечание 114" xfId="37286"/>
    <cellStyle name="Примечание 115" xfId="37287"/>
    <cellStyle name="Примечание 116" xfId="37288"/>
    <cellStyle name="Примечание 117" xfId="37289"/>
    <cellStyle name="Примечание 118" xfId="37290"/>
    <cellStyle name="Примечание 119" xfId="37291"/>
    <cellStyle name="Примечание 12" xfId="15567"/>
    <cellStyle name="Примечание 12 10" xfId="37292"/>
    <cellStyle name="Примечание 12 10 2" xfId="37293"/>
    <cellStyle name="Примечание 12 10 3" xfId="37294"/>
    <cellStyle name="Примечание 12 11" xfId="37295"/>
    <cellStyle name="Примечание 12 11 2" xfId="37296"/>
    <cellStyle name="Примечание 12 11 3" xfId="37297"/>
    <cellStyle name="Примечание 12 12" xfId="37298"/>
    <cellStyle name="Примечание 12 12 2" xfId="37299"/>
    <cellStyle name="Примечание 12 12 3" xfId="37300"/>
    <cellStyle name="Примечание 12 13" xfId="37301"/>
    <cellStyle name="Примечание 12 13 2" xfId="37302"/>
    <cellStyle name="Примечание 12 13 3" xfId="37303"/>
    <cellStyle name="Примечание 12 14" xfId="37304"/>
    <cellStyle name="Примечание 12 14 2" xfId="37305"/>
    <cellStyle name="Примечание 12 14 3" xfId="37306"/>
    <cellStyle name="Примечание 12 15" xfId="37307"/>
    <cellStyle name="Примечание 12 15 2" xfId="37308"/>
    <cellStyle name="Примечание 12 15 3" xfId="37309"/>
    <cellStyle name="Примечание 12 16" xfId="37310"/>
    <cellStyle name="Примечание 12 16 2" xfId="37311"/>
    <cellStyle name="Примечание 12 16 3" xfId="37312"/>
    <cellStyle name="Примечание 12 17" xfId="37313"/>
    <cellStyle name="Примечание 12 18" xfId="37314"/>
    <cellStyle name="Примечание 12 2" xfId="15568"/>
    <cellStyle name="Примечание 12 2 10" xfId="37315"/>
    <cellStyle name="Примечание 12 2 10 2" xfId="37316"/>
    <cellStyle name="Примечание 12 2 10 3" xfId="37317"/>
    <cellStyle name="Примечание 12 2 11" xfId="37318"/>
    <cellStyle name="Примечание 12 2 11 2" xfId="37319"/>
    <cellStyle name="Примечание 12 2 11 3" xfId="37320"/>
    <cellStyle name="Примечание 12 2 12" xfId="37321"/>
    <cellStyle name="Примечание 12 2 12 2" xfId="37322"/>
    <cellStyle name="Примечание 12 2 12 3" xfId="37323"/>
    <cellStyle name="Примечание 12 2 13" xfId="37324"/>
    <cellStyle name="Примечание 12 2 13 2" xfId="37325"/>
    <cellStyle name="Примечание 12 2 13 3" xfId="37326"/>
    <cellStyle name="Примечание 12 2 14" xfId="37327"/>
    <cellStyle name="Примечание 12 2 15" xfId="37328"/>
    <cellStyle name="Примечание 12 2 2" xfId="15569"/>
    <cellStyle name="Примечание 12 2 2 10" xfId="37329"/>
    <cellStyle name="Примечание 12 2 2 11" xfId="37330"/>
    <cellStyle name="Примечание 12 2 2 12" xfId="37331"/>
    <cellStyle name="Примечание 12 2 2 2" xfId="37332"/>
    <cellStyle name="Примечание 12 2 2 2 2" xfId="37333"/>
    <cellStyle name="Примечание 12 2 2 2 3" xfId="37334"/>
    <cellStyle name="Примечание 12 2 2 3" xfId="37335"/>
    <cellStyle name="Примечание 12 2 2 3 2" xfId="37336"/>
    <cellStyle name="Примечание 12 2 2 3 3" xfId="37337"/>
    <cellStyle name="Примечание 12 2 2 4" xfId="37338"/>
    <cellStyle name="Примечание 12 2 2 4 2" xfId="37339"/>
    <cellStyle name="Примечание 12 2 2 4 3" xfId="37340"/>
    <cellStyle name="Примечание 12 2 2 5" xfId="37341"/>
    <cellStyle name="Примечание 12 2 2 5 2" xfId="37342"/>
    <cellStyle name="Примечание 12 2 2 5 3" xfId="37343"/>
    <cellStyle name="Примечание 12 2 2 6" xfId="37344"/>
    <cellStyle name="Примечание 12 2 2 6 2" xfId="37345"/>
    <cellStyle name="Примечание 12 2 2 6 3" xfId="37346"/>
    <cellStyle name="Примечание 12 2 2 7" xfId="37347"/>
    <cellStyle name="Примечание 12 2 2 7 2" xfId="37348"/>
    <cellStyle name="Примечание 12 2 2 7 3" xfId="37349"/>
    <cellStyle name="Примечание 12 2 2 8" xfId="37350"/>
    <cellStyle name="Примечание 12 2 2 8 2" xfId="37351"/>
    <cellStyle name="Примечание 12 2 2 8 3" xfId="37352"/>
    <cellStyle name="Примечание 12 2 2 9" xfId="37353"/>
    <cellStyle name="Примечание 12 2 2 9 2" xfId="37354"/>
    <cellStyle name="Примечание 12 2 2 9 3" xfId="37355"/>
    <cellStyle name="Примечание 12 2 3" xfId="37356"/>
    <cellStyle name="Примечание 12 2 3 10" xfId="37357"/>
    <cellStyle name="Примечание 12 2 3 2" xfId="37358"/>
    <cellStyle name="Примечание 12 2 3 2 2" xfId="37359"/>
    <cellStyle name="Примечание 12 2 3 2 3" xfId="37360"/>
    <cellStyle name="Примечание 12 2 3 3" xfId="37361"/>
    <cellStyle name="Примечание 12 2 3 3 2" xfId="37362"/>
    <cellStyle name="Примечание 12 2 3 3 3" xfId="37363"/>
    <cellStyle name="Примечание 12 2 3 4" xfId="37364"/>
    <cellStyle name="Примечание 12 2 3 4 2" xfId="37365"/>
    <cellStyle name="Примечание 12 2 3 4 3" xfId="37366"/>
    <cellStyle name="Примечание 12 2 3 5" xfId="37367"/>
    <cellStyle name="Примечание 12 2 3 5 2" xfId="37368"/>
    <cellStyle name="Примечание 12 2 3 5 3" xfId="37369"/>
    <cellStyle name="Примечание 12 2 3 6" xfId="37370"/>
    <cellStyle name="Примечание 12 2 3 6 2" xfId="37371"/>
    <cellStyle name="Примечание 12 2 3 6 3" xfId="37372"/>
    <cellStyle name="Примечание 12 2 3 7" xfId="37373"/>
    <cellStyle name="Примечание 12 2 3 7 2" xfId="37374"/>
    <cellStyle name="Примечание 12 2 3 7 3" xfId="37375"/>
    <cellStyle name="Примечание 12 2 3 8" xfId="37376"/>
    <cellStyle name="Примечание 12 2 3 8 2" xfId="37377"/>
    <cellStyle name="Примечание 12 2 3 8 3" xfId="37378"/>
    <cellStyle name="Примечание 12 2 3 9" xfId="37379"/>
    <cellStyle name="Примечание 12 2 3 9 2" xfId="37380"/>
    <cellStyle name="Примечание 12 2 3 9 3" xfId="37381"/>
    <cellStyle name="Примечание 12 2 4" xfId="37382"/>
    <cellStyle name="Примечание 12 2 4 10" xfId="37383"/>
    <cellStyle name="Примечание 12 2 4 2" xfId="37384"/>
    <cellStyle name="Примечание 12 2 4 2 2" xfId="37385"/>
    <cellStyle name="Примечание 12 2 4 2 3" xfId="37386"/>
    <cellStyle name="Примечание 12 2 4 3" xfId="37387"/>
    <cellStyle name="Примечание 12 2 4 3 2" xfId="37388"/>
    <cellStyle name="Примечание 12 2 4 3 3" xfId="37389"/>
    <cellStyle name="Примечание 12 2 4 4" xfId="37390"/>
    <cellStyle name="Примечание 12 2 4 4 2" xfId="37391"/>
    <cellStyle name="Примечание 12 2 4 4 3" xfId="37392"/>
    <cellStyle name="Примечание 12 2 4 5" xfId="37393"/>
    <cellStyle name="Примечание 12 2 4 5 2" xfId="37394"/>
    <cellStyle name="Примечание 12 2 4 5 3" xfId="37395"/>
    <cellStyle name="Примечание 12 2 4 6" xfId="37396"/>
    <cellStyle name="Примечание 12 2 4 6 2" xfId="37397"/>
    <cellStyle name="Примечание 12 2 4 6 3" xfId="37398"/>
    <cellStyle name="Примечание 12 2 4 7" xfId="37399"/>
    <cellStyle name="Примечание 12 2 4 7 2" xfId="37400"/>
    <cellStyle name="Примечание 12 2 4 7 3" xfId="37401"/>
    <cellStyle name="Примечание 12 2 4 8" xfId="37402"/>
    <cellStyle name="Примечание 12 2 4 8 2" xfId="37403"/>
    <cellStyle name="Примечание 12 2 4 8 3" xfId="37404"/>
    <cellStyle name="Примечание 12 2 4 9" xfId="37405"/>
    <cellStyle name="Примечание 12 2 4 9 2" xfId="37406"/>
    <cellStyle name="Примечание 12 2 4 9 3" xfId="37407"/>
    <cellStyle name="Примечание 12 2 5" xfId="37408"/>
    <cellStyle name="Примечание 12 2 5 10" xfId="37409"/>
    <cellStyle name="Примечание 12 2 5 2" xfId="37410"/>
    <cellStyle name="Примечание 12 2 5 2 2" xfId="37411"/>
    <cellStyle name="Примечание 12 2 5 2 3" xfId="37412"/>
    <cellStyle name="Примечание 12 2 5 3" xfId="37413"/>
    <cellStyle name="Примечание 12 2 5 3 2" xfId="37414"/>
    <cellStyle name="Примечание 12 2 5 3 3" xfId="37415"/>
    <cellStyle name="Примечание 12 2 5 4" xfId="37416"/>
    <cellStyle name="Примечание 12 2 5 4 2" xfId="37417"/>
    <cellStyle name="Примечание 12 2 5 4 3" xfId="37418"/>
    <cellStyle name="Примечание 12 2 5 5" xfId="37419"/>
    <cellStyle name="Примечание 12 2 5 5 2" xfId="37420"/>
    <cellStyle name="Примечание 12 2 5 5 3" xfId="37421"/>
    <cellStyle name="Примечание 12 2 5 6" xfId="37422"/>
    <cellStyle name="Примечание 12 2 5 6 2" xfId="37423"/>
    <cellStyle name="Примечание 12 2 5 6 3" xfId="37424"/>
    <cellStyle name="Примечание 12 2 5 7" xfId="37425"/>
    <cellStyle name="Примечание 12 2 5 7 2" xfId="37426"/>
    <cellStyle name="Примечание 12 2 5 7 3" xfId="37427"/>
    <cellStyle name="Примечание 12 2 5 8" xfId="37428"/>
    <cellStyle name="Примечание 12 2 5 8 2" xfId="37429"/>
    <cellStyle name="Примечание 12 2 5 8 3" xfId="37430"/>
    <cellStyle name="Примечание 12 2 5 9" xfId="37431"/>
    <cellStyle name="Примечание 12 2 5 9 2" xfId="37432"/>
    <cellStyle name="Примечание 12 2 5 9 3" xfId="37433"/>
    <cellStyle name="Примечание 12 2 6" xfId="37434"/>
    <cellStyle name="Примечание 12 2 6 2" xfId="37435"/>
    <cellStyle name="Примечание 12 2 6 3" xfId="37436"/>
    <cellStyle name="Примечание 12 2 7" xfId="37437"/>
    <cellStyle name="Примечание 12 2 7 2" xfId="37438"/>
    <cellStyle name="Примечание 12 2 7 3" xfId="37439"/>
    <cellStyle name="Примечание 12 2 8" xfId="37440"/>
    <cellStyle name="Примечание 12 2 8 2" xfId="37441"/>
    <cellStyle name="Примечание 12 2 8 3" xfId="37442"/>
    <cellStyle name="Примечание 12 2 9" xfId="37443"/>
    <cellStyle name="Примечание 12 2 9 2" xfId="37444"/>
    <cellStyle name="Примечание 12 2 9 3" xfId="37445"/>
    <cellStyle name="Примечание 12 2_Лист1" xfId="60724"/>
    <cellStyle name="Примечание 12 3" xfId="15570"/>
    <cellStyle name="Примечание 12 3 10" xfId="37446"/>
    <cellStyle name="Примечание 12 3 10 2" xfId="37447"/>
    <cellStyle name="Примечание 12 3 10 3" xfId="37448"/>
    <cellStyle name="Примечание 12 3 11" xfId="37449"/>
    <cellStyle name="Примечание 12 3 11 2" xfId="37450"/>
    <cellStyle name="Примечание 12 3 11 3" xfId="37451"/>
    <cellStyle name="Примечание 12 3 12" xfId="37452"/>
    <cellStyle name="Примечание 12 3 12 2" xfId="37453"/>
    <cellStyle name="Примечание 12 3 12 3" xfId="37454"/>
    <cellStyle name="Примечание 12 3 13" xfId="37455"/>
    <cellStyle name="Примечание 12 3 13 2" xfId="37456"/>
    <cellStyle name="Примечание 12 3 13 3" xfId="37457"/>
    <cellStyle name="Примечание 12 3 14" xfId="37458"/>
    <cellStyle name="Примечание 12 3 15" xfId="37459"/>
    <cellStyle name="Примечание 12 3 2" xfId="15571"/>
    <cellStyle name="Примечание 12 3 2 10" xfId="37460"/>
    <cellStyle name="Примечание 12 3 2 11" xfId="37461"/>
    <cellStyle name="Примечание 12 3 2 2" xfId="37462"/>
    <cellStyle name="Примечание 12 3 2 2 2" xfId="37463"/>
    <cellStyle name="Примечание 12 3 2 2 3" xfId="37464"/>
    <cellStyle name="Примечание 12 3 2 3" xfId="37465"/>
    <cellStyle name="Примечание 12 3 2 3 2" xfId="37466"/>
    <cellStyle name="Примечание 12 3 2 3 3" xfId="37467"/>
    <cellStyle name="Примечание 12 3 2 4" xfId="37468"/>
    <cellStyle name="Примечание 12 3 2 4 2" xfId="37469"/>
    <cellStyle name="Примечание 12 3 2 4 3" xfId="37470"/>
    <cellStyle name="Примечание 12 3 2 5" xfId="37471"/>
    <cellStyle name="Примечание 12 3 2 5 2" xfId="37472"/>
    <cellStyle name="Примечание 12 3 2 5 3" xfId="37473"/>
    <cellStyle name="Примечание 12 3 2 6" xfId="37474"/>
    <cellStyle name="Примечание 12 3 2 6 2" xfId="37475"/>
    <cellStyle name="Примечание 12 3 2 6 3" xfId="37476"/>
    <cellStyle name="Примечание 12 3 2 7" xfId="37477"/>
    <cellStyle name="Примечание 12 3 2 7 2" xfId="37478"/>
    <cellStyle name="Примечание 12 3 2 7 3" xfId="37479"/>
    <cellStyle name="Примечание 12 3 2 8" xfId="37480"/>
    <cellStyle name="Примечание 12 3 2 8 2" xfId="37481"/>
    <cellStyle name="Примечание 12 3 2 8 3" xfId="37482"/>
    <cellStyle name="Примечание 12 3 2 9" xfId="37483"/>
    <cellStyle name="Примечание 12 3 2 9 2" xfId="37484"/>
    <cellStyle name="Примечание 12 3 2 9 3" xfId="37485"/>
    <cellStyle name="Примечание 12 3 3" xfId="37486"/>
    <cellStyle name="Примечание 12 3 3 10" xfId="37487"/>
    <cellStyle name="Примечание 12 3 3 2" xfId="37488"/>
    <cellStyle name="Примечание 12 3 3 2 2" xfId="37489"/>
    <cellStyle name="Примечание 12 3 3 2 3" xfId="37490"/>
    <cellStyle name="Примечание 12 3 3 3" xfId="37491"/>
    <cellStyle name="Примечание 12 3 3 3 2" xfId="37492"/>
    <cellStyle name="Примечание 12 3 3 3 3" xfId="37493"/>
    <cellStyle name="Примечание 12 3 3 4" xfId="37494"/>
    <cellStyle name="Примечание 12 3 3 4 2" xfId="37495"/>
    <cellStyle name="Примечание 12 3 3 4 3" xfId="37496"/>
    <cellStyle name="Примечание 12 3 3 5" xfId="37497"/>
    <cellStyle name="Примечание 12 3 3 5 2" xfId="37498"/>
    <cellStyle name="Примечание 12 3 3 5 3" xfId="37499"/>
    <cellStyle name="Примечание 12 3 3 6" xfId="37500"/>
    <cellStyle name="Примечание 12 3 3 6 2" xfId="37501"/>
    <cellStyle name="Примечание 12 3 3 6 3" xfId="37502"/>
    <cellStyle name="Примечание 12 3 3 7" xfId="37503"/>
    <cellStyle name="Примечание 12 3 3 7 2" xfId="37504"/>
    <cellStyle name="Примечание 12 3 3 7 3" xfId="37505"/>
    <cellStyle name="Примечание 12 3 3 8" xfId="37506"/>
    <cellStyle name="Примечание 12 3 3 8 2" xfId="37507"/>
    <cellStyle name="Примечание 12 3 3 8 3" xfId="37508"/>
    <cellStyle name="Примечание 12 3 3 9" xfId="37509"/>
    <cellStyle name="Примечание 12 3 3 9 2" xfId="37510"/>
    <cellStyle name="Примечание 12 3 3 9 3" xfId="37511"/>
    <cellStyle name="Примечание 12 3 4" xfId="37512"/>
    <cellStyle name="Примечание 12 3 4 10" xfId="37513"/>
    <cellStyle name="Примечание 12 3 4 2" xfId="37514"/>
    <cellStyle name="Примечание 12 3 4 2 2" xfId="37515"/>
    <cellStyle name="Примечание 12 3 4 2 3" xfId="37516"/>
    <cellStyle name="Примечание 12 3 4 3" xfId="37517"/>
    <cellStyle name="Примечание 12 3 4 3 2" xfId="37518"/>
    <cellStyle name="Примечание 12 3 4 3 3" xfId="37519"/>
    <cellStyle name="Примечание 12 3 4 4" xfId="37520"/>
    <cellStyle name="Примечание 12 3 4 4 2" xfId="37521"/>
    <cellStyle name="Примечание 12 3 4 4 3" xfId="37522"/>
    <cellStyle name="Примечание 12 3 4 5" xfId="37523"/>
    <cellStyle name="Примечание 12 3 4 5 2" xfId="37524"/>
    <cellStyle name="Примечание 12 3 4 5 3" xfId="37525"/>
    <cellStyle name="Примечание 12 3 4 6" xfId="37526"/>
    <cellStyle name="Примечание 12 3 4 6 2" xfId="37527"/>
    <cellStyle name="Примечание 12 3 4 6 3" xfId="37528"/>
    <cellStyle name="Примечание 12 3 4 7" xfId="37529"/>
    <cellStyle name="Примечание 12 3 4 7 2" xfId="37530"/>
    <cellStyle name="Примечание 12 3 4 7 3" xfId="37531"/>
    <cellStyle name="Примечание 12 3 4 8" xfId="37532"/>
    <cellStyle name="Примечание 12 3 4 8 2" xfId="37533"/>
    <cellStyle name="Примечание 12 3 4 8 3" xfId="37534"/>
    <cellStyle name="Примечание 12 3 4 9" xfId="37535"/>
    <cellStyle name="Примечание 12 3 4 9 2" xfId="37536"/>
    <cellStyle name="Примечание 12 3 4 9 3" xfId="37537"/>
    <cellStyle name="Примечание 12 3 5" xfId="37538"/>
    <cellStyle name="Примечание 12 3 5 10" xfId="37539"/>
    <cellStyle name="Примечание 12 3 5 2" xfId="37540"/>
    <cellStyle name="Примечание 12 3 5 2 2" xfId="37541"/>
    <cellStyle name="Примечание 12 3 5 2 3" xfId="37542"/>
    <cellStyle name="Примечание 12 3 5 3" xfId="37543"/>
    <cellStyle name="Примечание 12 3 5 3 2" xfId="37544"/>
    <cellStyle name="Примечание 12 3 5 3 3" xfId="37545"/>
    <cellStyle name="Примечание 12 3 5 4" xfId="37546"/>
    <cellStyle name="Примечание 12 3 5 4 2" xfId="37547"/>
    <cellStyle name="Примечание 12 3 5 4 3" xfId="37548"/>
    <cellStyle name="Примечание 12 3 5 5" xfId="37549"/>
    <cellStyle name="Примечание 12 3 5 5 2" xfId="37550"/>
    <cellStyle name="Примечание 12 3 5 5 3" xfId="37551"/>
    <cellStyle name="Примечание 12 3 5 6" xfId="37552"/>
    <cellStyle name="Примечание 12 3 5 6 2" xfId="37553"/>
    <cellStyle name="Примечание 12 3 5 6 3" xfId="37554"/>
    <cellStyle name="Примечание 12 3 5 7" xfId="37555"/>
    <cellStyle name="Примечание 12 3 5 7 2" xfId="37556"/>
    <cellStyle name="Примечание 12 3 5 7 3" xfId="37557"/>
    <cellStyle name="Примечание 12 3 5 8" xfId="37558"/>
    <cellStyle name="Примечание 12 3 5 8 2" xfId="37559"/>
    <cellStyle name="Примечание 12 3 5 8 3" xfId="37560"/>
    <cellStyle name="Примечание 12 3 5 9" xfId="37561"/>
    <cellStyle name="Примечание 12 3 5 9 2" xfId="37562"/>
    <cellStyle name="Примечание 12 3 5 9 3" xfId="37563"/>
    <cellStyle name="Примечание 12 3 6" xfId="37564"/>
    <cellStyle name="Примечание 12 3 6 2" xfId="37565"/>
    <cellStyle name="Примечание 12 3 6 3" xfId="37566"/>
    <cellStyle name="Примечание 12 3 7" xfId="37567"/>
    <cellStyle name="Примечание 12 3 7 2" xfId="37568"/>
    <cellStyle name="Примечание 12 3 7 3" xfId="37569"/>
    <cellStyle name="Примечание 12 3 8" xfId="37570"/>
    <cellStyle name="Примечание 12 3 8 2" xfId="37571"/>
    <cellStyle name="Примечание 12 3 8 3" xfId="37572"/>
    <cellStyle name="Примечание 12 3 9" xfId="37573"/>
    <cellStyle name="Примечание 12 3 9 2" xfId="37574"/>
    <cellStyle name="Примечание 12 3 9 3" xfId="37575"/>
    <cellStyle name="Примечание 12 4" xfId="15572"/>
    <cellStyle name="Примечание 12 4 10" xfId="37576"/>
    <cellStyle name="Примечание 12 4 10 2" xfId="37577"/>
    <cellStyle name="Примечание 12 4 10 3" xfId="37578"/>
    <cellStyle name="Примечание 12 4 11" xfId="37579"/>
    <cellStyle name="Примечание 12 4 11 2" xfId="37580"/>
    <cellStyle name="Примечание 12 4 11 3" xfId="37581"/>
    <cellStyle name="Примечание 12 4 12" xfId="37582"/>
    <cellStyle name="Примечание 12 4 12 2" xfId="37583"/>
    <cellStyle name="Примечание 12 4 12 3" xfId="37584"/>
    <cellStyle name="Примечание 12 4 13" xfId="37585"/>
    <cellStyle name="Примечание 12 4 13 2" xfId="37586"/>
    <cellStyle name="Примечание 12 4 13 3" xfId="37587"/>
    <cellStyle name="Примечание 12 4 14" xfId="37588"/>
    <cellStyle name="Примечание 12 4 15" xfId="37589"/>
    <cellStyle name="Примечание 12 4 2" xfId="15573"/>
    <cellStyle name="Примечание 12 4 2 10" xfId="37590"/>
    <cellStyle name="Примечание 12 4 2 11" xfId="37591"/>
    <cellStyle name="Примечание 12 4 2 2" xfId="37592"/>
    <cellStyle name="Примечание 12 4 2 2 2" xfId="37593"/>
    <cellStyle name="Примечание 12 4 2 2 3" xfId="37594"/>
    <cellStyle name="Примечание 12 4 2 3" xfId="37595"/>
    <cellStyle name="Примечание 12 4 2 3 2" xfId="37596"/>
    <cellStyle name="Примечание 12 4 2 3 3" xfId="37597"/>
    <cellStyle name="Примечание 12 4 2 4" xfId="37598"/>
    <cellStyle name="Примечание 12 4 2 4 2" xfId="37599"/>
    <cellStyle name="Примечание 12 4 2 4 3" xfId="37600"/>
    <cellStyle name="Примечание 12 4 2 5" xfId="37601"/>
    <cellStyle name="Примечание 12 4 2 5 2" xfId="37602"/>
    <cellStyle name="Примечание 12 4 2 5 3" xfId="37603"/>
    <cellStyle name="Примечание 12 4 2 6" xfId="37604"/>
    <cellStyle name="Примечание 12 4 2 6 2" xfId="37605"/>
    <cellStyle name="Примечание 12 4 2 6 3" xfId="37606"/>
    <cellStyle name="Примечание 12 4 2 7" xfId="37607"/>
    <cellStyle name="Примечание 12 4 2 7 2" xfId="37608"/>
    <cellStyle name="Примечание 12 4 2 7 3" xfId="37609"/>
    <cellStyle name="Примечание 12 4 2 8" xfId="37610"/>
    <cellStyle name="Примечание 12 4 2 8 2" xfId="37611"/>
    <cellStyle name="Примечание 12 4 2 8 3" xfId="37612"/>
    <cellStyle name="Примечание 12 4 2 9" xfId="37613"/>
    <cellStyle name="Примечание 12 4 2 9 2" xfId="37614"/>
    <cellStyle name="Примечание 12 4 2 9 3" xfId="37615"/>
    <cellStyle name="Примечание 12 4 3" xfId="37616"/>
    <cellStyle name="Примечание 12 4 3 10" xfId="37617"/>
    <cellStyle name="Примечание 12 4 3 2" xfId="37618"/>
    <cellStyle name="Примечание 12 4 3 2 2" xfId="37619"/>
    <cellStyle name="Примечание 12 4 3 2 3" xfId="37620"/>
    <cellStyle name="Примечание 12 4 3 3" xfId="37621"/>
    <cellStyle name="Примечание 12 4 3 3 2" xfId="37622"/>
    <cellStyle name="Примечание 12 4 3 3 3" xfId="37623"/>
    <cellStyle name="Примечание 12 4 3 4" xfId="37624"/>
    <cellStyle name="Примечание 12 4 3 4 2" xfId="37625"/>
    <cellStyle name="Примечание 12 4 3 4 3" xfId="37626"/>
    <cellStyle name="Примечание 12 4 3 5" xfId="37627"/>
    <cellStyle name="Примечание 12 4 3 5 2" xfId="37628"/>
    <cellStyle name="Примечание 12 4 3 5 3" xfId="37629"/>
    <cellStyle name="Примечание 12 4 3 6" xfId="37630"/>
    <cellStyle name="Примечание 12 4 3 6 2" xfId="37631"/>
    <cellStyle name="Примечание 12 4 3 6 3" xfId="37632"/>
    <cellStyle name="Примечание 12 4 3 7" xfId="37633"/>
    <cellStyle name="Примечание 12 4 3 7 2" xfId="37634"/>
    <cellStyle name="Примечание 12 4 3 7 3" xfId="37635"/>
    <cellStyle name="Примечание 12 4 3 8" xfId="37636"/>
    <cellStyle name="Примечание 12 4 3 8 2" xfId="37637"/>
    <cellStyle name="Примечание 12 4 3 8 3" xfId="37638"/>
    <cellStyle name="Примечание 12 4 3 9" xfId="37639"/>
    <cellStyle name="Примечание 12 4 3 9 2" xfId="37640"/>
    <cellStyle name="Примечание 12 4 3 9 3" xfId="37641"/>
    <cellStyle name="Примечание 12 4 4" xfId="37642"/>
    <cellStyle name="Примечание 12 4 4 10" xfId="37643"/>
    <cellStyle name="Примечание 12 4 4 2" xfId="37644"/>
    <cellStyle name="Примечание 12 4 4 2 2" xfId="37645"/>
    <cellStyle name="Примечание 12 4 4 2 3" xfId="37646"/>
    <cellStyle name="Примечание 12 4 4 3" xfId="37647"/>
    <cellStyle name="Примечание 12 4 4 3 2" xfId="37648"/>
    <cellStyle name="Примечание 12 4 4 3 3" xfId="37649"/>
    <cellStyle name="Примечание 12 4 4 4" xfId="37650"/>
    <cellStyle name="Примечание 12 4 4 4 2" xfId="37651"/>
    <cellStyle name="Примечание 12 4 4 4 3" xfId="37652"/>
    <cellStyle name="Примечание 12 4 4 5" xfId="37653"/>
    <cellStyle name="Примечание 12 4 4 5 2" xfId="37654"/>
    <cellStyle name="Примечание 12 4 4 5 3" xfId="37655"/>
    <cellStyle name="Примечание 12 4 4 6" xfId="37656"/>
    <cellStyle name="Примечание 12 4 4 6 2" xfId="37657"/>
    <cellStyle name="Примечание 12 4 4 6 3" xfId="37658"/>
    <cellStyle name="Примечание 12 4 4 7" xfId="37659"/>
    <cellStyle name="Примечание 12 4 4 7 2" xfId="37660"/>
    <cellStyle name="Примечание 12 4 4 7 3" xfId="37661"/>
    <cellStyle name="Примечание 12 4 4 8" xfId="37662"/>
    <cellStyle name="Примечание 12 4 4 8 2" xfId="37663"/>
    <cellStyle name="Примечание 12 4 4 8 3" xfId="37664"/>
    <cellStyle name="Примечание 12 4 4 9" xfId="37665"/>
    <cellStyle name="Примечание 12 4 4 9 2" xfId="37666"/>
    <cellStyle name="Примечание 12 4 4 9 3" xfId="37667"/>
    <cellStyle name="Примечание 12 4 5" xfId="37668"/>
    <cellStyle name="Примечание 12 4 5 10" xfId="37669"/>
    <cellStyle name="Примечание 12 4 5 2" xfId="37670"/>
    <cellStyle name="Примечание 12 4 5 2 2" xfId="37671"/>
    <cellStyle name="Примечание 12 4 5 2 3" xfId="37672"/>
    <cellStyle name="Примечание 12 4 5 3" xfId="37673"/>
    <cellStyle name="Примечание 12 4 5 3 2" xfId="37674"/>
    <cellStyle name="Примечание 12 4 5 3 3" xfId="37675"/>
    <cellStyle name="Примечание 12 4 5 4" xfId="37676"/>
    <cellStyle name="Примечание 12 4 5 4 2" xfId="37677"/>
    <cellStyle name="Примечание 12 4 5 4 3" xfId="37678"/>
    <cellStyle name="Примечание 12 4 5 5" xfId="37679"/>
    <cellStyle name="Примечание 12 4 5 5 2" xfId="37680"/>
    <cellStyle name="Примечание 12 4 5 5 3" xfId="37681"/>
    <cellStyle name="Примечание 12 4 5 6" xfId="37682"/>
    <cellStyle name="Примечание 12 4 5 6 2" xfId="37683"/>
    <cellStyle name="Примечание 12 4 5 6 3" xfId="37684"/>
    <cellStyle name="Примечание 12 4 5 7" xfId="37685"/>
    <cellStyle name="Примечание 12 4 5 7 2" xfId="37686"/>
    <cellStyle name="Примечание 12 4 5 7 3" xfId="37687"/>
    <cellStyle name="Примечание 12 4 5 8" xfId="37688"/>
    <cellStyle name="Примечание 12 4 5 8 2" xfId="37689"/>
    <cellStyle name="Примечание 12 4 5 8 3" xfId="37690"/>
    <cellStyle name="Примечание 12 4 5 9" xfId="37691"/>
    <cellStyle name="Примечание 12 4 5 9 2" xfId="37692"/>
    <cellStyle name="Примечание 12 4 5 9 3" xfId="37693"/>
    <cellStyle name="Примечание 12 4 6" xfId="37694"/>
    <cellStyle name="Примечание 12 4 6 2" xfId="37695"/>
    <cellStyle name="Примечание 12 4 6 3" xfId="37696"/>
    <cellStyle name="Примечание 12 4 7" xfId="37697"/>
    <cellStyle name="Примечание 12 4 7 2" xfId="37698"/>
    <cellStyle name="Примечание 12 4 7 3" xfId="37699"/>
    <cellStyle name="Примечание 12 4 8" xfId="37700"/>
    <cellStyle name="Примечание 12 4 8 2" xfId="37701"/>
    <cellStyle name="Примечание 12 4 8 3" xfId="37702"/>
    <cellStyle name="Примечание 12 4 9" xfId="37703"/>
    <cellStyle name="Примечание 12 4 9 2" xfId="37704"/>
    <cellStyle name="Примечание 12 4 9 3" xfId="37705"/>
    <cellStyle name="Примечание 12 5" xfId="37706"/>
    <cellStyle name="Примечание 12 5 10" xfId="37707"/>
    <cellStyle name="Примечание 12 5 2" xfId="37708"/>
    <cellStyle name="Примечание 12 5 2 2" xfId="37709"/>
    <cellStyle name="Примечание 12 5 2 3" xfId="37710"/>
    <cellStyle name="Примечание 12 5 3" xfId="37711"/>
    <cellStyle name="Примечание 12 5 3 2" xfId="37712"/>
    <cellStyle name="Примечание 12 5 3 3" xfId="37713"/>
    <cellStyle name="Примечание 12 5 4" xfId="37714"/>
    <cellStyle name="Примечание 12 5 4 2" xfId="37715"/>
    <cellStyle name="Примечание 12 5 4 3" xfId="37716"/>
    <cellStyle name="Примечание 12 5 5" xfId="37717"/>
    <cellStyle name="Примечание 12 5 5 2" xfId="37718"/>
    <cellStyle name="Примечание 12 5 5 3" xfId="37719"/>
    <cellStyle name="Примечание 12 5 6" xfId="37720"/>
    <cellStyle name="Примечание 12 5 6 2" xfId="37721"/>
    <cellStyle name="Примечание 12 5 6 3" xfId="37722"/>
    <cellStyle name="Примечание 12 5 7" xfId="37723"/>
    <cellStyle name="Примечание 12 5 7 2" xfId="37724"/>
    <cellStyle name="Примечание 12 5 7 3" xfId="37725"/>
    <cellStyle name="Примечание 12 5 8" xfId="37726"/>
    <cellStyle name="Примечание 12 5 8 2" xfId="37727"/>
    <cellStyle name="Примечание 12 5 8 3" xfId="37728"/>
    <cellStyle name="Примечание 12 5 9" xfId="37729"/>
    <cellStyle name="Примечание 12 5 9 2" xfId="37730"/>
    <cellStyle name="Примечание 12 5 9 3" xfId="37731"/>
    <cellStyle name="Примечание 12 6" xfId="37732"/>
    <cellStyle name="Примечание 12 6 10" xfId="37733"/>
    <cellStyle name="Примечание 12 6 2" xfId="37734"/>
    <cellStyle name="Примечание 12 6 2 2" xfId="37735"/>
    <cellStyle name="Примечание 12 6 2 3" xfId="37736"/>
    <cellStyle name="Примечание 12 6 3" xfId="37737"/>
    <cellStyle name="Примечание 12 6 3 2" xfId="37738"/>
    <cellStyle name="Примечание 12 6 3 3" xfId="37739"/>
    <cellStyle name="Примечание 12 6 4" xfId="37740"/>
    <cellStyle name="Примечание 12 6 4 2" xfId="37741"/>
    <cellStyle name="Примечание 12 6 4 3" xfId="37742"/>
    <cellStyle name="Примечание 12 6 5" xfId="37743"/>
    <cellStyle name="Примечание 12 6 5 2" xfId="37744"/>
    <cellStyle name="Примечание 12 6 5 3" xfId="37745"/>
    <cellStyle name="Примечание 12 6 6" xfId="37746"/>
    <cellStyle name="Примечание 12 6 6 2" xfId="37747"/>
    <cellStyle name="Примечание 12 6 6 3" xfId="37748"/>
    <cellStyle name="Примечание 12 6 7" xfId="37749"/>
    <cellStyle name="Примечание 12 6 7 2" xfId="37750"/>
    <cellStyle name="Примечание 12 6 7 3" xfId="37751"/>
    <cellStyle name="Примечание 12 6 8" xfId="37752"/>
    <cellStyle name="Примечание 12 6 8 2" xfId="37753"/>
    <cellStyle name="Примечание 12 6 8 3" xfId="37754"/>
    <cellStyle name="Примечание 12 6 9" xfId="37755"/>
    <cellStyle name="Примечание 12 6 9 2" xfId="37756"/>
    <cellStyle name="Примечание 12 6 9 3" xfId="37757"/>
    <cellStyle name="Примечание 12 7" xfId="37758"/>
    <cellStyle name="Примечание 12 7 10" xfId="37759"/>
    <cellStyle name="Примечание 12 7 2" xfId="37760"/>
    <cellStyle name="Примечание 12 7 2 2" xfId="37761"/>
    <cellStyle name="Примечание 12 7 2 3" xfId="37762"/>
    <cellStyle name="Примечание 12 7 3" xfId="37763"/>
    <cellStyle name="Примечание 12 7 3 2" xfId="37764"/>
    <cellStyle name="Примечание 12 7 3 3" xfId="37765"/>
    <cellStyle name="Примечание 12 7 4" xfId="37766"/>
    <cellStyle name="Примечание 12 7 4 2" xfId="37767"/>
    <cellStyle name="Примечание 12 7 4 3" xfId="37768"/>
    <cellStyle name="Примечание 12 7 5" xfId="37769"/>
    <cellStyle name="Примечание 12 7 5 2" xfId="37770"/>
    <cellStyle name="Примечание 12 7 5 3" xfId="37771"/>
    <cellStyle name="Примечание 12 7 6" xfId="37772"/>
    <cellStyle name="Примечание 12 7 6 2" xfId="37773"/>
    <cellStyle name="Примечание 12 7 6 3" xfId="37774"/>
    <cellStyle name="Примечание 12 7 7" xfId="37775"/>
    <cellStyle name="Примечание 12 7 7 2" xfId="37776"/>
    <cellStyle name="Примечание 12 7 7 3" xfId="37777"/>
    <cellStyle name="Примечание 12 7 8" xfId="37778"/>
    <cellStyle name="Примечание 12 7 8 2" xfId="37779"/>
    <cellStyle name="Примечание 12 7 8 3" xfId="37780"/>
    <cellStyle name="Примечание 12 7 9" xfId="37781"/>
    <cellStyle name="Примечание 12 7 9 2" xfId="37782"/>
    <cellStyle name="Примечание 12 7 9 3" xfId="37783"/>
    <cellStyle name="Примечание 12 8" xfId="37784"/>
    <cellStyle name="Примечание 12 8 10" xfId="37785"/>
    <cellStyle name="Примечание 12 8 2" xfId="37786"/>
    <cellStyle name="Примечание 12 8 2 2" xfId="37787"/>
    <cellStyle name="Примечание 12 8 2 3" xfId="37788"/>
    <cellStyle name="Примечание 12 8 3" xfId="37789"/>
    <cellStyle name="Примечание 12 8 3 2" xfId="37790"/>
    <cellStyle name="Примечание 12 8 3 3" xfId="37791"/>
    <cellStyle name="Примечание 12 8 4" xfId="37792"/>
    <cellStyle name="Примечание 12 8 4 2" xfId="37793"/>
    <cellStyle name="Примечание 12 8 4 3" xfId="37794"/>
    <cellStyle name="Примечание 12 8 5" xfId="37795"/>
    <cellStyle name="Примечание 12 8 5 2" xfId="37796"/>
    <cellStyle name="Примечание 12 8 5 3" xfId="37797"/>
    <cellStyle name="Примечание 12 8 6" xfId="37798"/>
    <cellStyle name="Примечание 12 8 6 2" xfId="37799"/>
    <cellStyle name="Примечание 12 8 6 3" xfId="37800"/>
    <cellStyle name="Примечание 12 8 7" xfId="37801"/>
    <cellStyle name="Примечание 12 8 7 2" xfId="37802"/>
    <cellStyle name="Примечание 12 8 7 3" xfId="37803"/>
    <cellStyle name="Примечание 12 8 8" xfId="37804"/>
    <cellStyle name="Примечание 12 8 8 2" xfId="37805"/>
    <cellStyle name="Примечание 12 8 8 3" xfId="37806"/>
    <cellStyle name="Примечание 12 8 9" xfId="37807"/>
    <cellStyle name="Примечание 12 8 9 2" xfId="37808"/>
    <cellStyle name="Примечание 12 8 9 3" xfId="37809"/>
    <cellStyle name="Примечание 12 9" xfId="37810"/>
    <cellStyle name="Примечание 12 9 2" xfId="37811"/>
    <cellStyle name="Примечание 12 9 3" xfId="37812"/>
    <cellStyle name="Примечание 12_2012" xfId="15574"/>
    <cellStyle name="Примечание 120" xfId="37813"/>
    <cellStyle name="Примечание 121" xfId="37814"/>
    <cellStyle name="Примечание 122" xfId="37815"/>
    <cellStyle name="Примечание 123" xfId="37816"/>
    <cellStyle name="Примечание 124" xfId="37817"/>
    <cellStyle name="Примечание 125" xfId="37818"/>
    <cellStyle name="Примечание 126" xfId="37819"/>
    <cellStyle name="Примечание 127" xfId="37820"/>
    <cellStyle name="Примечание 128" xfId="37821"/>
    <cellStyle name="Примечание 129" xfId="37822"/>
    <cellStyle name="Примечание 13" xfId="15575"/>
    <cellStyle name="Примечание 13 10" xfId="37823"/>
    <cellStyle name="Примечание 13 10 2" xfId="37824"/>
    <cellStyle name="Примечание 13 10 3" xfId="37825"/>
    <cellStyle name="Примечание 13 11" xfId="37826"/>
    <cellStyle name="Примечание 13 11 2" xfId="37827"/>
    <cellStyle name="Примечание 13 11 3" xfId="37828"/>
    <cellStyle name="Примечание 13 12" xfId="37829"/>
    <cellStyle name="Примечание 13 12 2" xfId="37830"/>
    <cellStyle name="Примечание 13 12 3" xfId="37831"/>
    <cellStyle name="Примечание 13 13" xfId="37832"/>
    <cellStyle name="Примечание 13 13 2" xfId="37833"/>
    <cellStyle name="Примечание 13 13 3" xfId="37834"/>
    <cellStyle name="Примечание 13 14" xfId="37835"/>
    <cellStyle name="Примечание 13 15" xfId="37836"/>
    <cellStyle name="Примечание 13 16" xfId="37837"/>
    <cellStyle name="Примечание 13 2" xfId="15576"/>
    <cellStyle name="Примечание 13 2 10" xfId="37838"/>
    <cellStyle name="Примечание 13 2 11" xfId="37839"/>
    <cellStyle name="Примечание 13 2 2" xfId="37840"/>
    <cellStyle name="Примечание 13 2 2 2" xfId="37841"/>
    <cellStyle name="Примечание 13 2 2 3" xfId="37842"/>
    <cellStyle name="Примечание 13 2 3" xfId="37843"/>
    <cellStyle name="Примечание 13 2 3 2" xfId="37844"/>
    <cellStyle name="Примечание 13 2 3 3" xfId="37845"/>
    <cellStyle name="Примечание 13 2 4" xfId="37846"/>
    <cellStyle name="Примечание 13 2 4 2" xfId="37847"/>
    <cellStyle name="Примечание 13 2 4 3" xfId="37848"/>
    <cellStyle name="Примечание 13 2 5" xfId="37849"/>
    <cellStyle name="Примечание 13 2 5 2" xfId="37850"/>
    <cellStyle name="Примечание 13 2 5 3" xfId="37851"/>
    <cellStyle name="Примечание 13 2 6" xfId="37852"/>
    <cellStyle name="Примечание 13 2 6 2" xfId="37853"/>
    <cellStyle name="Примечание 13 2 6 3" xfId="37854"/>
    <cellStyle name="Примечание 13 2 7" xfId="37855"/>
    <cellStyle name="Примечание 13 2 7 2" xfId="37856"/>
    <cellStyle name="Примечание 13 2 7 3" xfId="37857"/>
    <cellStyle name="Примечание 13 2 8" xfId="37858"/>
    <cellStyle name="Примечание 13 2 8 2" xfId="37859"/>
    <cellStyle name="Примечание 13 2 8 3" xfId="37860"/>
    <cellStyle name="Примечание 13 2 9" xfId="37861"/>
    <cellStyle name="Примечание 13 2 9 2" xfId="37862"/>
    <cellStyle name="Примечание 13 2 9 3" xfId="37863"/>
    <cellStyle name="Примечание 13 3" xfId="37864"/>
    <cellStyle name="Примечание 13 3 10" xfId="37865"/>
    <cellStyle name="Примечание 13 3 2" xfId="37866"/>
    <cellStyle name="Примечание 13 3 2 2" xfId="37867"/>
    <cellStyle name="Примечание 13 3 2 3" xfId="37868"/>
    <cellStyle name="Примечание 13 3 3" xfId="37869"/>
    <cellStyle name="Примечание 13 3 3 2" xfId="37870"/>
    <cellStyle name="Примечание 13 3 3 3" xfId="37871"/>
    <cellStyle name="Примечание 13 3 4" xfId="37872"/>
    <cellStyle name="Примечание 13 3 4 2" xfId="37873"/>
    <cellStyle name="Примечание 13 3 4 3" xfId="37874"/>
    <cellStyle name="Примечание 13 3 5" xfId="37875"/>
    <cellStyle name="Примечание 13 3 5 2" xfId="37876"/>
    <cellStyle name="Примечание 13 3 5 3" xfId="37877"/>
    <cellStyle name="Примечание 13 3 6" xfId="37878"/>
    <cellStyle name="Примечание 13 3 6 2" xfId="37879"/>
    <cellStyle name="Примечание 13 3 6 3" xfId="37880"/>
    <cellStyle name="Примечание 13 3 7" xfId="37881"/>
    <cellStyle name="Примечание 13 3 7 2" xfId="37882"/>
    <cellStyle name="Примечание 13 3 7 3" xfId="37883"/>
    <cellStyle name="Примечание 13 3 8" xfId="37884"/>
    <cellStyle name="Примечание 13 3 8 2" xfId="37885"/>
    <cellStyle name="Примечание 13 3 8 3" xfId="37886"/>
    <cellStyle name="Примечание 13 3 9" xfId="37887"/>
    <cellStyle name="Примечание 13 3 9 2" xfId="37888"/>
    <cellStyle name="Примечание 13 3 9 3" xfId="37889"/>
    <cellStyle name="Примечание 13 4" xfId="37890"/>
    <cellStyle name="Примечание 13 4 10" xfId="37891"/>
    <cellStyle name="Примечание 13 4 2" xfId="37892"/>
    <cellStyle name="Примечание 13 4 2 2" xfId="37893"/>
    <cellStyle name="Примечание 13 4 2 3" xfId="37894"/>
    <cellStyle name="Примечание 13 4 3" xfId="37895"/>
    <cellStyle name="Примечание 13 4 3 2" xfId="37896"/>
    <cellStyle name="Примечание 13 4 3 3" xfId="37897"/>
    <cellStyle name="Примечание 13 4 4" xfId="37898"/>
    <cellStyle name="Примечание 13 4 4 2" xfId="37899"/>
    <cellStyle name="Примечание 13 4 4 3" xfId="37900"/>
    <cellStyle name="Примечание 13 4 5" xfId="37901"/>
    <cellStyle name="Примечание 13 4 5 2" xfId="37902"/>
    <cellStyle name="Примечание 13 4 5 3" xfId="37903"/>
    <cellStyle name="Примечание 13 4 6" xfId="37904"/>
    <cellStyle name="Примечание 13 4 6 2" xfId="37905"/>
    <cellStyle name="Примечание 13 4 6 3" xfId="37906"/>
    <cellStyle name="Примечание 13 4 7" xfId="37907"/>
    <cellStyle name="Примечание 13 4 7 2" xfId="37908"/>
    <cellStyle name="Примечание 13 4 7 3" xfId="37909"/>
    <cellStyle name="Примечание 13 4 8" xfId="37910"/>
    <cellStyle name="Примечание 13 4 8 2" xfId="37911"/>
    <cellStyle name="Примечание 13 4 8 3" xfId="37912"/>
    <cellStyle name="Примечание 13 4 9" xfId="37913"/>
    <cellStyle name="Примечание 13 4 9 2" xfId="37914"/>
    <cellStyle name="Примечание 13 4 9 3" xfId="37915"/>
    <cellStyle name="Примечание 13 5" xfId="37916"/>
    <cellStyle name="Примечание 13 5 10" xfId="37917"/>
    <cellStyle name="Примечание 13 5 2" xfId="37918"/>
    <cellStyle name="Примечание 13 5 2 2" xfId="37919"/>
    <cellStyle name="Примечание 13 5 2 3" xfId="37920"/>
    <cellStyle name="Примечание 13 5 3" xfId="37921"/>
    <cellStyle name="Примечание 13 5 3 2" xfId="37922"/>
    <cellStyle name="Примечание 13 5 3 3" xfId="37923"/>
    <cellStyle name="Примечание 13 5 4" xfId="37924"/>
    <cellStyle name="Примечание 13 5 4 2" xfId="37925"/>
    <cellStyle name="Примечание 13 5 4 3" xfId="37926"/>
    <cellStyle name="Примечание 13 5 5" xfId="37927"/>
    <cellStyle name="Примечание 13 5 5 2" xfId="37928"/>
    <cellStyle name="Примечание 13 5 5 3" xfId="37929"/>
    <cellStyle name="Примечание 13 5 6" xfId="37930"/>
    <cellStyle name="Примечание 13 5 6 2" xfId="37931"/>
    <cellStyle name="Примечание 13 5 6 3" xfId="37932"/>
    <cellStyle name="Примечание 13 5 7" xfId="37933"/>
    <cellStyle name="Примечание 13 5 7 2" xfId="37934"/>
    <cellStyle name="Примечание 13 5 7 3" xfId="37935"/>
    <cellStyle name="Примечание 13 5 8" xfId="37936"/>
    <cellStyle name="Примечание 13 5 8 2" xfId="37937"/>
    <cellStyle name="Примечание 13 5 8 3" xfId="37938"/>
    <cellStyle name="Примечание 13 5 9" xfId="37939"/>
    <cellStyle name="Примечание 13 5 9 2" xfId="37940"/>
    <cellStyle name="Примечание 13 5 9 3" xfId="37941"/>
    <cellStyle name="Примечание 13 6" xfId="37942"/>
    <cellStyle name="Примечание 13 6 2" xfId="37943"/>
    <cellStyle name="Примечание 13 6 3" xfId="37944"/>
    <cellStyle name="Примечание 13 7" xfId="37945"/>
    <cellStyle name="Примечание 13 7 2" xfId="37946"/>
    <cellStyle name="Примечание 13 7 3" xfId="37947"/>
    <cellStyle name="Примечание 13 8" xfId="37948"/>
    <cellStyle name="Примечание 13 8 2" xfId="37949"/>
    <cellStyle name="Примечание 13 8 3" xfId="37950"/>
    <cellStyle name="Примечание 13 9" xfId="37951"/>
    <cellStyle name="Примечание 13 9 2" xfId="37952"/>
    <cellStyle name="Примечание 13 9 3" xfId="37953"/>
    <cellStyle name="Примечание 13_Лист1" xfId="60725"/>
    <cellStyle name="Примечание 14" xfId="15577"/>
    <cellStyle name="Примечание 14 10" xfId="37954"/>
    <cellStyle name="Примечание 14 10 2" xfId="37955"/>
    <cellStyle name="Примечание 14 10 3" xfId="37956"/>
    <cellStyle name="Примечание 14 11" xfId="37957"/>
    <cellStyle name="Примечание 14 11 2" xfId="37958"/>
    <cellStyle name="Примечание 14 11 3" xfId="37959"/>
    <cellStyle name="Примечание 14 12" xfId="37960"/>
    <cellStyle name="Примечание 14 12 2" xfId="37961"/>
    <cellStyle name="Примечание 14 12 3" xfId="37962"/>
    <cellStyle name="Примечание 14 13" xfId="37963"/>
    <cellStyle name="Примечание 14 13 2" xfId="37964"/>
    <cellStyle name="Примечание 14 13 3" xfId="37965"/>
    <cellStyle name="Примечание 14 14" xfId="37966"/>
    <cellStyle name="Примечание 14 15" xfId="37967"/>
    <cellStyle name="Примечание 14 16" xfId="37968"/>
    <cellStyle name="Примечание 14 2" xfId="15578"/>
    <cellStyle name="Примечание 14 2 10" xfId="37969"/>
    <cellStyle name="Примечание 14 2 11" xfId="37970"/>
    <cellStyle name="Примечание 14 2 2" xfId="37971"/>
    <cellStyle name="Примечание 14 2 2 2" xfId="37972"/>
    <cellStyle name="Примечание 14 2 2 3" xfId="37973"/>
    <cellStyle name="Примечание 14 2 3" xfId="37974"/>
    <cellStyle name="Примечание 14 2 3 2" xfId="37975"/>
    <cellStyle name="Примечание 14 2 3 3" xfId="37976"/>
    <cellStyle name="Примечание 14 2 4" xfId="37977"/>
    <cellStyle name="Примечание 14 2 4 2" xfId="37978"/>
    <cellStyle name="Примечание 14 2 4 3" xfId="37979"/>
    <cellStyle name="Примечание 14 2 5" xfId="37980"/>
    <cellStyle name="Примечание 14 2 5 2" xfId="37981"/>
    <cellStyle name="Примечание 14 2 5 3" xfId="37982"/>
    <cellStyle name="Примечание 14 2 6" xfId="37983"/>
    <cellStyle name="Примечание 14 2 6 2" xfId="37984"/>
    <cellStyle name="Примечание 14 2 6 3" xfId="37985"/>
    <cellStyle name="Примечание 14 2 7" xfId="37986"/>
    <cellStyle name="Примечание 14 2 7 2" xfId="37987"/>
    <cellStyle name="Примечание 14 2 7 3" xfId="37988"/>
    <cellStyle name="Примечание 14 2 8" xfId="37989"/>
    <cellStyle name="Примечание 14 2 8 2" xfId="37990"/>
    <cellStyle name="Примечание 14 2 8 3" xfId="37991"/>
    <cellStyle name="Примечание 14 2 9" xfId="37992"/>
    <cellStyle name="Примечание 14 2 9 2" xfId="37993"/>
    <cellStyle name="Примечание 14 2 9 3" xfId="37994"/>
    <cellStyle name="Примечание 14 3" xfId="37995"/>
    <cellStyle name="Примечание 14 3 10" xfId="37996"/>
    <cellStyle name="Примечание 14 3 2" xfId="37997"/>
    <cellStyle name="Примечание 14 3 2 2" xfId="37998"/>
    <cellStyle name="Примечание 14 3 2 3" xfId="37999"/>
    <cellStyle name="Примечание 14 3 3" xfId="38000"/>
    <cellStyle name="Примечание 14 3 3 2" xfId="38001"/>
    <cellStyle name="Примечание 14 3 3 3" xfId="38002"/>
    <cellStyle name="Примечание 14 3 4" xfId="38003"/>
    <cellStyle name="Примечание 14 3 4 2" xfId="38004"/>
    <cellStyle name="Примечание 14 3 4 3" xfId="38005"/>
    <cellStyle name="Примечание 14 3 5" xfId="38006"/>
    <cellStyle name="Примечание 14 3 5 2" xfId="38007"/>
    <cellStyle name="Примечание 14 3 5 3" xfId="38008"/>
    <cellStyle name="Примечание 14 3 6" xfId="38009"/>
    <cellStyle name="Примечание 14 3 6 2" xfId="38010"/>
    <cellStyle name="Примечание 14 3 6 3" xfId="38011"/>
    <cellStyle name="Примечание 14 3 7" xfId="38012"/>
    <cellStyle name="Примечание 14 3 7 2" xfId="38013"/>
    <cellStyle name="Примечание 14 3 7 3" xfId="38014"/>
    <cellStyle name="Примечание 14 3 8" xfId="38015"/>
    <cellStyle name="Примечание 14 3 8 2" xfId="38016"/>
    <cellStyle name="Примечание 14 3 8 3" xfId="38017"/>
    <cellStyle name="Примечание 14 3 9" xfId="38018"/>
    <cellStyle name="Примечание 14 3 9 2" xfId="38019"/>
    <cellStyle name="Примечание 14 3 9 3" xfId="38020"/>
    <cellStyle name="Примечание 14 4" xfId="38021"/>
    <cellStyle name="Примечание 14 4 10" xfId="38022"/>
    <cellStyle name="Примечание 14 4 2" xfId="38023"/>
    <cellStyle name="Примечание 14 4 2 2" xfId="38024"/>
    <cellStyle name="Примечание 14 4 2 3" xfId="38025"/>
    <cellStyle name="Примечание 14 4 3" xfId="38026"/>
    <cellStyle name="Примечание 14 4 3 2" xfId="38027"/>
    <cellStyle name="Примечание 14 4 3 3" xfId="38028"/>
    <cellStyle name="Примечание 14 4 4" xfId="38029"/>
    <cellStyle name="Примечание 14 4 4 2" xfId="38030"/>
    <cellStyle name="Примечание 14 4 4 3" xfId="38031"/>
    <cellStyle name="Примечание 14 4 5" xfId="38032"/>
    <cellStyle name="Примечание 14 4 5 2" xfId="38033"/>
    <cellStyle name="Примечание 14 4 5 3" xfId="38034"/>
    <cellStyle name="Примечание 14 4 6" xfId="38035"/>
    <cellStyle name="Примечание 14 4 6 2" xfId="38036"/>
    <cellStyle name="Примечание 14 4 6 3" xfId="38037"/>
    <cellStyle name="Примечание 14 4 7" xfId="38038"/>
    <cellStyle name="Примечание 14 4 7 2" xfId="38039"/>
    <cellStyle name="Примечание 14 4 7 3" xfId="38040"/>
    <cellStyle name="Примечание 14 4 8" xfId="38041"/>
    <cellStyle name="Примечание 14 4 8 2" xfId="38042"/>
    <cellStyle name="Примечание 14 4 8 3" xfId="38043"/>
    <cellStyle name="Примечание 14 4 9" xfId="38044"/>
    <cellStyle name="Примечание 14 4 9 2" xfId="38045"/>
    <cellStyle name="Примечание 14 4 9 3" xfId="38046"/>
    <cellStyle name="Примечание 14 5" xfId="38047"/>
    <cellStyle name="Примечание 14 5 10" xfId="38048"/>
    <cellStyle name="Примечание 14 5 2" xfId="38049"/>
    <cellStyle name="Примечание 14 5 2 2" xfId="38050"/>
    <cellStyle name="Примечание 14 5 2 3" xfId="38051"/>
    <cellStyle name="Примечание 14 5 3" xfId="38052"/>
    <cellStyle name="Примечание 14 5 3 2" xfId="38053"/>
    <cellStyle name="Примечание 14 5 3 3" xfId="38054"/>
    <cellStyle name="Примечание 14 5 4" xfId="38055"/>
    <cellStyle name="Примечание 14 5 4 2" xfId="38056"/>
    <cellStyle name="Примечание 14 5 4 3" xfId="38057"/>
    <cellStyle name="Примечание 14 5 5" xfId="38058"/>
    <cellStyle name="Примечание 14 5 5 2" xfId="38059"/>
    <cellStyle name="Примечание 14 5 5 3" xfId="38060"/>
    <cellStyle name="Примечание 14 5 6" xfId="38061"/>
    <cellStyle name="Примечание 14 5 6 2" xfId="38062"/>
    <cellStyle name="Примечание 14 5 6 3" xfId="38063"/>
    <cellStyle name="Примечание 14 5 7" xfId="38064"/>
    <cellStyle name="Примечание 14 5 7 2" xfId="38065"/>
    <cellStyle name="Примечание 14 5 7 3" xfId="38066"/>
    <cellStyle name="Примечание 14 5 8" xfId="38067"/>
    <cellStyle name="Примечание 14 5 8 2" xfId="38068"/>
    <cellStyle name="Примечание 14 5 8 3" xfId="38069"/>
    <cellStyle name="Примечание 14 5 9" xfId="38070"/>
    <cellStyle name="Примечание 14 5 9 2" xfId="38071"/>
    <cellStyle name="Примечание 14 5 9 3" xfId="38072"/>
    <cellStyle name="Примечание 14 6" xfId="38073"/>
    <cellStyle name="Примечание 14 6 2" xfId="38074"/>
    <cellStyle name="Примечание 14 6 3" xfId="38075"/>
    <cellStyle name="Примечание 14 7" xfId="38076"/>
    <cellStyle name="Примечание 14 7 2" xfId="38077"/>
    <cellStyle name="Примечание 14 7 3" xfId="38078"/>
    <cellStyle name="Примечание 14 8" xfId="38079"/>
    <cellStyle name="Примечание 14 8 2" xfId="38080"/>
    <cellStyle name="Примечание 14 8 3" xfId="38081"/>
    <cellStyle name="Примечание 14 9" xfId="38082"/>
    <cellStyle name="Примечание 14 9 2" xfId="38083"/>
    <cellStyle name="Примечание 14 9 3" xfId="38084"/>
    <cellStyle name="Примечание 14_Лист1" xfId="60726"/>
    <cellStyle name="Примечание 15" xfId="15579"/>
    <cellStyle name="Примечание 15 10" xfId="38085"/>
    <cellStyle name="Примечание 15 10 2" xfId="38086"/>
    <cellStyle name="Примечание 15 10 3" xfId="38087"/>
    <cellStyle name="Примечание 15 11" xfId="38088"/>
    <cellStyle name="Примечание 15 11 2" xfId="38089"/>
    <cellStyle name="Примечание 15 11 3" xfId="38090"/>
    <cellStyle name="Примечание 15 12" xfId="38091"/>
    <cellStyle name="Примечание 15 12 2" xfId="38092"/>
    <cellStyle name="Примечание 15 12 3" xfId="38093"/>
    <cellStyle name="Примечание 15 13" xfId="38094"/>
    <cellStyle name="Примечание 15 13 2" xfId="38095"/>
    <cellStyle name="Примечание 15 13 3" xfId="38096"/>
    <cellStyle name="Примечание 15 14" xfId="38097"/>
    <cellStyle name="Примечание 15 15" xfId="38098"/>
    <cellStyle name="Примечание 15 16" xfId="38099"/>
    <cellStyle name="Примечание 15 2" xfId="15580"/>
    <cellStyle name="Примечание 15 2 10" xfId="38100"/>
    <cellStyle name="Примечание 15 2 11" xfId="38101"/>
    <cellStyle name="Примечание 15 2 2" xfId="38102"/>
    <cellStyle name="Примечание 15 2 2 2" xfId="38103"/>
    <cellStyle name="Примечание 15 2 2 3" xfId="38104"/>
    <cellStyle name="Примечание 15 2 3" xfId="38105"/>
    <cellStyle name="Примечание 15 2 3 2" xfId="38106"/>
    <cellStyle name="Примечание 15 2 3 3" xfId="38107"/>
    <cellStyle name="Примечание 15 2 4" xfId="38108"/>
    <cellStyle name="Примечание 15 2 4 2" xfId="38109"/>
    <cellStyle name="Примечание 15 2 4 3" xfId="38110"/>
    <cellStyle name="Примечание 15 2 5" xfId="38111"/>
    <cellStyle name="Примечание 15 2 5 2" xfId="38112"/>
    <cellStyle name="Примечание 15 2 5 3" xfId="38113"/>
    <cellStyle name="Примечание 15 2 6" xfId="38114"/>
    <cellStyle name="Примечание 15 2 6 2" xfId="38115"/>
    <cellStyle name="Примечание 15 2 6 3" xfId="38116"/>
    <cellStyle name="Примечание 15 2 7" xfId="38117"/>
    <cellStyle name="Примечание 15 2 7 2" xfId="38118"/>
    <cellStyle name="Примечание 15 2 7 3" xfId="38119"/>
    <cellStyle name="Примечание 15 2 8" xfId="38120"/>
    <cellStyle name="Примечание 15 2 8 2" xfId="38121"/>
    <cellStyle name="Примечание 15 2 8 3" xfId="38122"/>
    <cellStyle name="Примечание 15 2 9" xfId="38123"/>
    <cellStyle name="Примечание 15 2 9 2" xfId="38124"/>
    <cellStyle name="Примечание 15 2 9 3" xfId="38125"/>
    <cellStyle name="Примечание 15 3" xfId="38126"/>
    <cellStyle name="Примечание 15 3 10" xfId="38127"/>
    <cellStyle name="Примечание 15 3 2" xfId="38128"/>
    <cellStyle name="Примечание 15 3 2 2" xfId="38129"/>
    <cellStyle name="Примечание 15 3 2 3" xfId="38130"/>
    <cellStyle name="Примечание 15 3 3" xfId="38131"/>
    <cellStyle name="Примечание 15 3 3 2" xfId="38132"/>
    <cellStyle name="Примечание 15 3 3 3" xfId="38133"/>
    <cellStyle name="Примечание 15 3 4" xfId="38134"/>
    <cellStyle name="Примечание 15 3 4 2" xfId="38135"/>
    <cellStyle name="Примечание 15 3 4 3" xfId="38136"/>
    <cellStyle name="Примечание 15 3 5" xfId="38137"/>
    <cellStyle name="Примечание 15 3 5 2" xfId="38138"/>
    <cellStyle name="Примечание 15 3 5 3" xfId="38139"/>
    <cellStyle name="Примечание 15 3 6" xfId="38140"/>
    <cellStyle name="Примечание 15 3 6 2" xfId="38141"/>
    <cellStyle name="Примечание 15 3 6 3" xfId="38142"/>
    <cellStyle name="Примечание 15 3 7" xfId="38143"/>
    <cellStyle name="Примечание 15 3 7 2" xfId="38144"/>
    <cellStyle name="Примечание 15 3 7 3" xfId="38145"/>
    <cellStyle name="Примечание 15 3 8" xfId="38146"/>
    <cellStyle name="Примечание 15 3 8 2" xfId="38147"/>
    <cellStyle name="Примечание 15 3 8 3" xfId="38148"/>
    <cellStyle name="Примечание 15 3 9" xfId="38149"/>
    <cellStyle name="Примечание 15 3 9 2" xfId="38150"/>
    <cellStyle name="Примечание 15 3 9 3" xfId="38151"/>
    <cellStyle name="Примечание 15 4" xfId="38152"/>
    <cellStyle name="Примечание 15 4 10" xfId="38153"/>
    <cellStyle name="Примечание 15 4 2" xfId="38154"/>
    <cellStyle name="Примечание 15 4 2 2" xfId="38155"/>
    <cellStyle name="Примечание 15 4 2 3" xfId="38156"/>
    <cellStyle name="Примечание 15 4 3" xfId="38157"/>
    <cellStyle name="Примечание 15 4 3 2" xfId="38158"/>
    <cellStyle name="Примечание 15 4 3 3" xfId="38159"/>
    <cellStyle name="Примечание 15 4 4" xfId="38160"/>
    <cellStyle name="Примечание 15 4 4 2" xfId="38161"/>
    <cellStyle name="Примечание 15 4 4 3" xfId="38162"/>
    <cellStyle name="Примечание 15 4 5" xfId="38163"/>
    <cellStyle name="Примечание 15 4 5 2" xfId="38164"/>
    <cellStyle name="Примечание 15 4 5 3" xfId="38165"/>
    <cellStyle name="Примечание 15 4 6" xfId="38166"/>
    <cellStyle name="Примечание 15 4 6 2" xfId="38167"/>
    <cellStyle name="Примечание 15 4 6 3" xfId="38168"/>
    <cellStyle name="Примечание 15 4 7" xfId="38169"/>
    <cellStyle name="Примечание 15 4 7 2" xfId="38170"/>
    <cellStyle name="Примечание 15 4 7 3" xfId="38171"/>
    <cellStyle name="Примечание 15 4 8" xfId="38172"/>
    <cellStyle name="Примечание 15 4 8 2" xfId="38173"/>
    <cellStyle name="Примечание 15 4 8 3" xfId="38174"/>
    <cellStyle name="Примечание 15 4 9" xfId="38175"/>
    <cellStyle name="Примечание 15 4 9 2" xfId="38176"/>
    <cellStyle name="Примечание 15 4 9 3" xfId="38177"/>
    <cellStyle name="Примечание 15 5" xfId="38178"/>
    <cellStyle name="Примечание 15 5 10" xfId="38179"/>
    <cellStyle name="Примечание 15 5 2" xfId="38180"/>
    <cellStyle name="Примечание 15 5 2 2" xfId="38181"/>
    <cellStyle name="Примечание 15 5 2 3" xfId="38182"/>
    <cellStyle name="Примечание 15 5 3" xfId="38183"/>
    <cellStyle name="Примечание 15 5 3 2" xfId="38184"/>
    <cellStyle name="Примечание 15 5 3 3" xfId="38185"/>
    <cellStyle name="Примечание 15 5 4" xfId="38186"/>
    <cellStyle name="Примечание 15 5 4 2" xfId="38187"/>
    <cellStyle name="Примечание 15 5 4 3" xfId="38188"/>
    <cellStyle name="Примечание 15 5 5" xfId="38189"/>
    <cellStyle name="Примечание 15 5 5 2" xfId="38190"/>
    <cellStyle name="Примечание 15 5 5 3" xfId="38191"/>
    <cellStyle name="Примечание 15 5 6" xfId="38192"/>
    <cellStyle name="Примечание 15 5 6 2" xfId="38193"/>
    <cellStyle name="Примечание 15 5 6 3" xfId="38194"/>
    <cellStyle name="Примечание 15 5 7" xfId="38195"/>
    <cellStyle name="Примечание 15 5 7 2" xfId="38196"/>
    <cellStyle name="Примечание 15 5 7 3" xfId="38197"/>
    <cellStyle name="Примечание 15 5 8" xfId="38198"/>
    <cellStyle name="Примечание 15 5 8 2" xfId="38199"/>
    <cellStyle name="Примечание 15 5 8 3" xfId="38200"/>
    <cellStyle name="Примечание 15 5 9" xfId="38201"/>
    <cellStyle name="Примечание 15 5 9 2" xfId="38202"/>
    <cellStyle name="Примечание 15 5 9 3" xfId="38203"/>
    <cellStyle name="Примечание 15 6" xfId="38204"/>
    <cellStyle name="Примечание 15 6 2" xfId="38205"/>
    <cellStyle name="Примечание 15 6 3" xfId="38206"/>
    <cellStyle name="Примечание 15 7" xfId="38207"/>
    <cellStyle name="Примечание 15 7 2" xfId="38208"/>
    <cellStyle name="Примечание 15 7 3" xfId="38209"/>
    <cellStyle name="Примечание 15 8" xfId="38210"/>
    <cellStyle name="Примечание 15 8 2" xfId="38211"/>
    <cellStyle name="Примечание 15 8 3" xfId="38212"/>
    <cellStyle name="Примечание 15 9" xfId="38213"/>
    <cellStyle name="Примечание 15 9 2" xfId="38214"/>
    <cellStyle name="Примечание 15 9 3" xfId="38215"/>
    <cellStyle name="Примечание 15_Лист1" xfId="60727"/>
    <cellStyle name="Примечание 16" xfId="15581"/>
    <cellStyle name="Примечание 16 10" xfId="38216"/>
    <cellStyle name="Примечание 16 10 2" xfId="38217"/>
    <cellStyle name="Примечание 16 10 3" xfId="38218"/>
    <cellStyle name="Примечание 16 11" xfId="38219"/>
    <cellStyle name="Примечание 16 11 2" xfId="38220"/>
    <cellStyle name="Примечание 16 11 3" xfId="38221"/>
    <cellStyle name="Примечание 16 12" xfId="38222"/>
    <cellStyle name="Примечание 16 12 2" xfId="38223"/>
    <cellStyle name="Примечание 16 12 3" xfId="38224"/>
    <cellStyle name="Примечание 16 13" xfId="38225"/>
    <cellStyle name="Примечание 16 13 2" xfId="38226"/>
    <cellStyle name="Примечание 16 13 3" xfId="38227"/>
    <cellStyle name="Примечание 16 14" xfId="38228"/>
    <cellStyle name="Примечание 16 15" xfId="38229"/>
    <cellStyle name="Примечание 16 16" xfId="38230"/>
    <cellStyle name="Примечание 16 2" xfId="15582"/>
    <cellStyle name="Примечание 16 2 10" xfId="38231"/>
    <cellStyle name="Примечание 16 2 11" xfId="38232"/>
    <cellStyle name="Примечание 16 2 2" xfId="38233"/>
    <cellStyle name="Примечание 16 2 2 2" xfId="38234"/>
    <cellStyle name="Примечание 16 2 2 3" xfId="38235"/>
    <cellStyle name="Примечание 16 2 3" xfId="38236"/>
    <cellStyle name="Примечание 16 2 3 2" xfId="38237"/>
    <cellStyle name="Примечание 16 2 3 3" xfId="38238"/>
    <cellStyle name="Примечание 16 2 4" xfId="38239"/>
    <cellStyle name="Примечание 16 2 4 2" xfId="38240"/>
    <cellStyle name="Примечание 16 2 4 3" xfId="38241"/>
    <cellStyle name="Примечание 16 2 5" xfId="38242"/>
    <cellStyle name="Примечание 16 2 5 2" xfId="38243"/>
    <cellStyle name="Примечание 16 2 5 3" xfId="38244"/>
    <cellStyle name="Примечание 16 2 6" xfId="38245"/>
    <cellStyle name="Примечание 16 2 6 2" xfId="38246"/>
    <cellStyle name="Примечание 16 2 6 3" xfId="38247"/>
    <cellStyle name="Примечание 16 2 7" xfId="38248"/>
    <cellStyle name="Примечание 16 2 7 2" xfId="38249"/>
    <cellStyle name="Примечание 16 2 7 3" xfId="38250"/>
    <cellStyle name="Примечание 16 2 8" xfId="38251"/>
    <cellStyle name="Примечание 16 2 8 2" xfId="38252"/>
    <cellStyle name="Примечание 16 2 8 3" xfId="38253"/>
    <cellStyle name="Примечание 16 2 9" xfId="38254"/>
    <cellStyle name="Примечание 16 2 9 2" xfId="38255"/>
    <cellStyle name="Примечание 16 2 9 3" xfId="38256"/>
    <cellStyle name="Примечание 16 3" xfId="38257"/>
    <cellStyle name="Примечание 16 3 10" xfId="38258"/>
    <cellStyle name="Примечание 16 3 2" xfId="38259"/>
    <cellStyle name="Примечание 16 3 2 2" xfId="38260"/>
    <cellStyle name="Примечание 16 3 2 3" xfId="38261"/>
    <cellStyle name="Примечание 16 3 3" xfId="38262"/>
    <cellStyle name="Примечание 16 3 3 2" xfId="38263"/>
    <cellStyle name="Примечание 16 3 3 3" xfId="38264"/>
    <cellStyle name="Примечание 16 3 4" xfId="38265"/>
    <cellStyle name="Примечание 16 3 4 2" xfId="38266"/>
    <cellStyle name="Примечание 16 3 4 3" xfId="38267"/>
    <cellStyle name="Примечание 16 3 5" xfId="38268"/>
    <cellStyle name="Примечание 16 3 5 2" xfId="38269"/>
    <cellStyle name="Примечание 16 3 5 3" xfId="38270"/>
    <cellStyle name="Примечание 16 3 6" xfId="38271"/>
    <cellStyle name="Примечание 16 3 6 2" xfId="38272"/>
    <cellStyle name="Примечание 16 3 6 3" xfId="38273"/>
    <cellStyle name="Примечание 16 3 7" xfId="38274"/>
    <cellStyle name="Примечание 16 3 7 2" xfId="38275"/>
    <cellStyle name="Примечание 16 3 7 3" xfId="38276"/>
    <cellStyle name="Примечание 16 3 8" xfId="38277"/>
    <cellStyle name="Примечание 16 3 8 2" xfId="38278"/>
    <cellStyle name="Примечание 16 3 8 3" xfId="38279"/>
    <cellStyle name="Примечание 16 3 9" xfId="38280"/>
    <cellStyle name="Примечание 16 3 9 2" xfId="38281"/>
    <cellStyle name="Примечание 16 3 9 3" xfId="38282"/>
    <cellStyle name="Примечание 16 4" xfId="38283"/>
    <cellStyle name="Примечание 16 4 10" xfId="38284"/>
    <cellStyle name="Примечание 16 4 2" xfId="38285"/>
    <cellStyle name="Примечание 16 4 2 2" xfId="38286"/>
    <cellStyle name="Примечание 16 4 2 3" xfId="38287"/>
    <cellStyle name="Примечание 16 4 3" xfId="38288"/>
    <cellStyle name="Примечание 16 4 3 2" xfId="38289"/>
    <cellStyle name="Примечание 16 4 3 3" xfId="38290"/>
    <cellStyle name="Примечание 16 4 4" xfId="38291"/>
    <cellStyle name="Примечание 16 4 4 2" xfId="38292"/>
    <cellStyle name="Примечание 16 4 4 3" xfId="38293"/>
    <cellStyle name="Примечание 16 4 5" xfId="38294"/>
    <cellStyle name="Примечание 16 4 5 2" xfId="38295"/>
    <cellStyle name="Примечание 16 4 5 3" xfId="38296"/>
    <cellStyle name="Примечание 16 4 6" xfId="38297"/>
    <cellStyle name="Примечание 16 4 6 2" xfId="38298"/>
    <cellStyle name="Примечание 16 4 6 3" xfId="38299"/>
    <cellStyle name="Примечание 16 4 7" xfId="38300"/>
    <cellStyle name="Примечание 16 4 7 2" xfId="38301"/>
    <cellStyle name="Примечание 16 4 7 3" xfId="38302"/>
    <cellStyle name="Примечание 16 4 8" xfId="38303"/>
    <cellStyle name="Примечание 16 4 8 2" xfId="38304"/>
    <cellStyle name="Примечание 16 4 8 3" xfId="38305"/>
    <cellStyle name="Примечание 16 4 9" xfId="38306"/>
    <cellStyle name="Примечание 16 4 9 2" xfId="38307"/>
    <cellStyle name="Примечание 16 4 9 3" xfId="38308"/>
    <cellStyle name="Примечание 16 5" xfId="38309"/>
    <cellStyle name="Примечание 16 5 10" xfId="38310"/>
    <cellStyle name="Примечание 16 5 2" xfId="38311"/>
    <cellStyle name="Примечание 16 5 2 2" xfId="38312"/>
    <cellStyle name="Примечание 16 5 2 3" xfId="38313"/>
    <cellStyle name="Примечание 16 5 3" xfId="38314"/>
    <cellStyle name="Примечание 16 5 3 2" xfId="38315"/>
    <cellStyle name="Примечание 16 5 3 3" xfId="38316"/>
    <cellStyle name="Примечание 16 5 4" xfId="38317"/>
    <cellStyle name="Примечание 16 5 4 2" xfId="38318"/>
    <cellStyle name="Примечание 16 5 4 3" xfId="38319"/>
    <cellStyle name="Примечание 16 5 5" xfId="38320"/>
    <cellStyle name="Примечание 16 5 5 2" xfId="38321"/>
    <cellStyle name="Примечание 16 5 5 3" xfId="38322"/>
    <cellStyle name="Примечание 16 5 6" xfId="38323"/>
    <cellStyle name="Примечание 16 5 6 2" xfId="38324"/>
    <cellStyle name="Примечание 16 5 6 3" xfId="38325"/>
    <cellStyle name="Примечание 16 5 7" xfId="38326"/>
    <cellStyle name="Примечание 16 5 7 2" xfId="38327"/>
    <cellStyle name="Примечание 16 5 7 3" xfId="38328"/>
    <cellStyle name="Примечание 16 5 8" xfId="38329"/>
    <cellStyle name="Примечание 16 5 8 2" xfId="38330"/>
    <cellStyle name="Примечание 16 5 8 3" xfId="38331"/>
    <cellStyle name="Примечание 16 5 9" xfId="38332"/>
    <cellStyle name="Примечание 16 5 9 2" xfId="38333"/>
    <cellStyle name="Примечание 16 5 9 3" xfId="38334"/>
    <cellStyle name="Примечание 16 6" xfId="38335"/>
    <cellStyle name="Примечание 16 6 2" xfId="38336"/>
    <cellStyle name="Примечание 16 6 3" xfId="38337"/>
    <cellStyle name="Примечание 16 7" xfId="38338"/>
    <cellStyle name="Примечание 16 7 2" xfId="38339"/>
    <cellStyle name="Примечание 16 7 3" xfId="38340"/>
    <cellStyle name="Примечание 16 8" xfId="38341"/>
    <cellStyle name="Примечание 16 8 2" xfId="38342"/>
    <cellStyle name="Примечание 16 8 3" xfId="38343"/>
    <cellStyle name="Примечание 16 9" xfId="38344"/>
    <cellStyle name="Примечание 16 9 2" xfId="38345"/>
    <cellStyle name="Примечание 16 9 3" xfId="38346"/>
    <cellStyle name="Примечание 16_Лист1" xfId="60728"/>
    <cellStyle name="Примечание 17" xfId="15583"/>
    <cellStyle name="Примечание 17 10" xfId="38347"/>
    <cellStyle name="Примечание 17 10 2" xfId="38348"/>
    <cellStyle name="Примечание 17 10 3" xfId="38349"/>
    <cellStyle name="Примечание 17 11" xfId="38350"/>
    <cellStyle name="Примечание 17 11 2" xfId="38351"/>
    <cellStyle name="Примечание 17 11 3" xfId="38352"/>
    <cellStyle name="Примечание 17 12" xfId="38353"/>
    <cellStyle name="Примечание 17 12 2" xfId="38354"/>
    <cellStyle name="Примечание 17 12 3" xfId="38355"/>
    <cellStyle name="Примечание 17 13" xfId="38356"/>
    <cellStyle name="Примечание 17 13 2" xfId="38357"/>
    <cellStyle name="Примечание 17 13 3" xfId="38358"/>
    <cellStyle name="Примечание 17 14" xfId="38359"/>
    <cellStyle name="Примечание 17 15" xfId="38360"/>
    <cellStyle name="Примечание 17 16" xfId="38361"/>
    <cellStyle name="Примечание 17 2" xfId="15584"/>
    <cellStyle name="Примечание 17 2 10" xfId="38362"/>
    <cellStyle name="Примечание 17 2 11" xfId="38363"/>
    <cellStyle name="Примечание 17 2 2" xfId="38364"/>
    <cellStyle name="Примечание 17 2 2 2" xfId="38365"/>
    <cellStyle name="Примечание 17 2 2 3" xfId="38366"/>
    <cellStyle name="Примечание 17 2 3" xfId="38367"/>
    <cellStyle name="Примечание 17 2 3 2" xfId="38368"/>
    <cellStyle name="Примечание 17 2 3 3" xfId="38369"/>
    <cellStyle name="Примечание 17 2 4" xfId="38370"/>
    <cellStyle name="Примечание 17 2 4 2" xfId="38371"/>
    <cellStyle name="Примечание 17 2 4 3" xfId="38372"/>
    <cellStyle name="Примечание 17 2 5" xfId="38373"/>
    <cellStyle name="Примечание 17 2 5 2" xfId="38374"/>
    <cellStyle name="Примечание 17 2 5 3" xfId="38375"/>
    <cellStyle name="Примечание 17 2 6" xfId="38376"/>
    <cellStyle name="Примечание 17 2 6 2" xfId="38377"/>
    <cellStyle name="Примечание 17 2 6 3" xfId="38378"/>
    <cellStyle name="Примечание 17 2 7" xfId="38379"/>
    <cellStyle name="Примечание 17 2 7 2" xfId="38380"/>
    <cellStyle name="Примечание 17 2 7 3" xfId="38381"/>
    <cellStyle name="Примечание 17 2 8" xfId="38382"/>
    <cellStyle name="Примечание 17 2 8 2" xfId="38383"/>
    <cellStyle name="Примечание 17 2 8 3" xfId="38384"/>
    <cellStyle name="Примечание 17 2 9" xfId="38385"/>
    <cellStyle name="Примечание 17 2 9 2" xfId="38386"/>
    <cellStyle name="Примечание 17 2 9 3" xfId="38387"/>
    <cellStyle name="Примечание 17 3" xfId="38388"/>
    <cellStyle name="Примечание 17 3 10" xfId="38389"/>
    <cellStyle name="Примечание 17 3 2" xfId="38390"/>
    <cellStyle name="Примечание 17 3 2 2" xfId="38391"/>
    <cellStyle name="Примечание 17 3 2 3" xfId="38392"/>
    <cellStyle name="Примечание 17 3 3" xfId="38393"/>
    <cellStyle name="Примечание 17 3 3 2" xfId="38394"/>
    <cellStyle name="Примечание 17 3 3 3" xfId="38395"/>
    <cellStyle name="Примечание 17 3 4" xfId="38396"/>
    <cellStyle name="Примечание 17 3 4 2" xfId="38397"/>
    <cellStyle name="Примечание 17 3 4 3" xfId="38398"/>
    <cellStyle name="Примечание 17 3 5" xfId="38399"/>
    <cellStyle name="Примечание 17 3 5 2" xfId="38400"/>
    <cellStyle name="Примечание 17 3 5 3" xfId="38401"/>
    <cellStyle name="Примечание 17 3 6" xfId="38402"/>
    <cellStyle name="Примечание 17 3 6 2" xfId="38403"/>
    <cellStyle name="Примечание 17 3 6 3" xfId="38404"/>
    <cellStyle name="Примечание 17 3 7" xfId="38405"/>
    <cellStyle name="Примечание 17 3 7 2" xfId="38406"/>
    <cellStyle name="Примечание 17 3 7 3" xfId="38407"/>
    <cellStyle name="Примечание 17 3 8" xfId="38408"/>
    <cellStyle name="Примечание 17 3 8 2" xfId="38409"/>
    <cellStyle name="Примечание 17 3 8 3" xfId="38410"/>
    <cellStyle name="Примечание 17 3 9" xfId="38411"/>
    <cellStyle name="Примечание 17 3 9 2" xfId="38412"/>
    <cellStyle name="Примечание 17 3 9 3" xfId="38413"/>
    <cellStyle name="Примечание 17 4" xfId="38414"/>
    <cellStyle name="Примечание 17 4 10" xfId="38415"/>
    <cellStyle name="Примечание 17 4 2" xfId="38416"/>
    <cellStyle name="Примечание 17 4 2 2" xfId="38417"/>
    <cellStyle name="Примечание 17 4 2 3" xfId="38418"/>
    <cellStyle name="Примечание 17 4 3" xfId="38419"/>
    <cellStyle name="Примечание 17 4 3 2" xfId="38420"/>
    <cellStyle name="Примечание 17 4 3 3" xfId="38421"/>
    <cellStyle name="Примечание 17 4 4" xfId="38422"/>
    <cellStyle name="Примечание 17 4 4 2" xfId="38423"/>
    <cellStyle name="Примечание 17 4 4 3" xfId="38424"/>
    <cellStyle name="Примечание 17 4 5" xfId="38425"/>
    <cellStyle name="Примечание 17 4 5 2" xfId="38426"/>
    <cellStyle name="Примечание 17 4 5 3" xfId="38427"/>
    <cellStyle name="Примечание 17 4 6" xfId="38428"/>
    <cellStyle name="Примечание 17 4 6 2" xfId="38429"/>
    <cellStyle name="Примечание 17 4 6 3" xfId="38430"/>
    <cellStyle name="Примечание 17 4 7" xfId="38431"/>
    <cellStyle name="Примечание 17 4 7 2" xfId="38432"/>
    <cellStyle name="Примечание 17 4 7 3" xfId="38433"/>
    <cellStyle name="Примечание 17 4 8" xfId="38434"/>
    <cellStyle name="Примечание 17 4 8 2" xfId="38435"/>
    <cellStyle name="Примечание 17 4 8 3" xfId="38436"/>
    <cellStyle name="Примечание 17 4 9" xfId="38437"/>
    <cellStyle name="Примечание 17 4 9 2" xfId="38438"/>
    <cellStyle name="Примечание 17 4 9 3" xfId="38439"/>
    <cellStyle name="Примечание 17 5" xfId="38440"/>
    <cellStyle name="Примечание 17 5 10" xfId="38441"/>
    <cellStyle name="Примечание 17 5 2" xfId="38442"/>
    <cellStyle name="Примечание 17 5 2 2" xfId="38443"/>
    <cellStyle name="Примечание 17 5 2 3" xfId="38444"/>
    <cellStyle name="Примечание 17 5 3" xfId="38445"/>
    <cellStyle name="Примечание 17 5 3 2" xfId="38446"/>
    <cellStyle name="Примечание 17 5 3 3" xfId="38447"/>
    <cellStyle name="Примечание 17 5 4" xfId="38448"/>
    <cellStyle name="Примечание 17 5 4 2" xfId="38449"/>
    <cellStyle name="Примечание 17 5 4 3" xfId="38450"/>
    <cellStyle name="Примечание 17 5 5" xfId="38451"/>
    <cellStyle name="Примечание 17 5 5 2" xfId="38452"/>
    <cellStyle name="Примечание 17 5 5 3" xfId="38453"/>
    <cellStyle name="Примечание 17 5 6" xfId="38454"/>
    <cellStyle name="Примечание 17 5 6 2" xfId="38455"/>
    <cellStyle name="Примечание 17 5 6 3" xfId="38456"/>
    <cellStyle name="Примечание 17 5 7" xfId="38457"/>
    <cellStyle name="Примечание 17 5 7 2" xfId="38458"/>
    <cellStyle name="Примечание 17 5 7 3" xfId="38459"/>
    <cellStyle name="Примечание 17 5 8" xfId="38460"/>
    <cellStyle name="Примечание 17 5 8 2" xfId="38461"/>
    <cellStyle name="Примечание 17 5 8 3" xfId="38462"/>
    <cellStyle name="Примечание 17 5 9" xfId="38463"/>
    <cellStyle name="Примечание 17 5 9 2" xfId="38464"/>
    <cellStyle name="Примечание 17 5 9 3" xfId="38465"/>
    <cellStyle name="Примечание 17 6" xfId="38466"/>
    <cellStyle name="Примечание 17 6 2" xfId="38467"/>
    <cellStyle name="Примечание 17 6 3" xfId="38468"/>
    <cellStyle name="Примечание 17 7" xfId="38469"/>
    <cellStyle name="Примечание 17 7 2" xfId="38470"/>
    <cellStyle name="Примечание 17 7 3" xfId="38471"/>
    <cellStyle name="Примечание 17 8" xfId="38472"/>
    <cellStyle name="Примечание 17 8 2" xfId="38473"/>
    <cellStyle name="Примечание 17 8 3" xfId="38474"/>
    <cellStyle name="Примечание 17 9" xfId="38475"/>
    <cellStyle name="Примечание 17 9 2" xfId="38476"/>
    <cellStyle name="Примечание 17 9 3" xfId="38477"/>
    <cellStyle name="Примечание 17_Лист1" xfId="60729"/>
    <cellStyle name="Примечание 18" xfId="15585"/>
    <cellStyle name="Примечание 18 10" xfId="38478"/>
    <cellStyle name="Примечание 18 10 2" xfId="38479"/>
    <cellStyle name="Примечание 18 10 3" xfId="38480"/>
    <cellStyle name="Примечание 18 11" xfId="38481"/>
    <cellStyle name="Примечание 18 11 2" xfId="38482"/>
    <cellStyle name="Примечание 18 11 3" xfId="38483"/>
    <cellStyle name="Примечание 18 12" xfId="38484"/>
    <cellStyle name="Примечание 18 12 2" xfId="38485"/>
    <cellStyle name="Примечание 18 12 3" xfId="38486"/>
    <cellStyle name="Примечание 18 13" xfId="38487"/>
    <cellStyle name="Примечание 18 13 2" xfId="38488"/>
    <cellStyle name="Примечание 18 13 3" xfId="38489"/>
    <cellStyle name="Примечание 18 14" xfId="38490"/>
    <cellStyle name="Примечание 18 15" xfId="38491"/>
    <cellStyle name="Примечание 18 16" xfId="38492"/>
    <cellStyle name="Примечание 18 2" xfId="15586"/>
    <cellStyle name="Примечание 18 2 10" xfId="38493"/>
    <cellStyle name="Примечание 18 2 11" xfId="38494"/>
    <cellStyle name="Примечание 18 2 2" xfId="38495"/>
    <cellStyle name="Примечание 18 2 2 2" xfId="38496"/>
    <cellStyle name="Примечание 18 2 2 3" xfId="38497"/>
    <cellStyle name="Примечание 18 2 3" xfId="38498"/>
    <cellStyle name="Примечание 18 2 3 2" xfId="38499"/>
    <cellStyle name="Примечание 18 2 3 3" xfId="38500"/>
    <cellStyle name="Примечание 18 2 4" xfId="38501"/>
    <cellStyle name="Примечание 18 2 4 2" xfId="38502"/>
    <cellStyle name="Примечание 18 2 4 3" xfId="38503"/>
    <cellStyle name="Примечание 18 2 5" xfId="38504"/>
    <cellStyle name="Примечание 18 2 5 2" xfId="38505"/>
    <cellStyle name="Примечание 18 2 5 3" xfId="38506"/>
    <cellStyle name="Примечание 18 2 6" xfId="38507"/>
    <cellStyle name="Примечание 18 2 6 2" xfId="38508"/>
    <cellStyle name="Примечание 18 2 6 3" xfId="38509"/>
    <cellStyle name="Примечание 18 2 7" xfId="38510"/>
    <cellStyle name="Примечание 18 2 7 2" xfId="38511"/>
    <cellStyle name="Примечание 18 2 7 3" xfId="38512"/>
    <cellStyle name="Примечание 18 2 8" xfId="38513"/>
    <cellStyle name="Примечание 18 2 8 2" xfId="38514"/>
    <cellStyle name="Примечание 18 2 8 3" xfId="38515"/>
    <cellStyle name="Примечание 18 2 9" xfId="38516"/>
    <cellStyle name="Примечание 18 2 9 2" xfId="38517"/>
    <cellStyle name="Примечание 18 2 9 3" xfId="38518"/>
    <cellStyle name="Примечание 18 3" xfId="38519"/>
    <cellStyle name="Примечание 18 3 10" xfId="38520"/>
    <cellStyle name="Примечание 18 3 2" xfId="38521"/>
    <cellStyle name="Примечание 18 3 2 2" xfId="38522"/>
    <cellStyle name="Примечание 18 3 2 3" xfId="38523"/>
    <cellStyle name="Примечание 18 3 3" xfId="38524"/>
    <cellStyle name="Примечание 18 3 3 2" xfId="38525"/>
    <cellStyle name="Примечание 18 3 3 3" xfId="38526"/>
    <cellStyle name="Примечание 18 3 4" xfId="38527"/>
    <cellStyle name="Примечание 18 3 4 2" xfId="38528"/>
    <cellStyle name="Примечание 18 3 4 3" xfId="38529"/>
    <cellStyle name="Примечание 18 3 5" xfId="38530"/>
    <cellStyle name="Примечание 18 3 5 2" xfId="38531"/>
    <cellStyle name="Примечание 18 3 5 3" xfId="38532"/>
    <cellStyle name="Примечание 18 3 6" xfId="38533"/>
    <cellStyle name="Примечание 18 3 6 2" xfId="38534"/>
    <cellStyle name="Примечание 18 3 6 3" xfId="38535"/>
    <cellStyle name="Примечание 18 3 7" xfId="38536"/>
    <cellStyle name="Примечание 18 3 7 2" xfId="38537"/>
    <cellStyle name="Примечание 18 3 7 3" xfId="38538"/>
    <cellStyle name="Примечание 18 3 8" xfId="38539"/>
    <cellStyle name="Примечание 18 3 8 2" xfId="38540"/>
    <cellStyle name="Примечание 18 3 8 3" xfId="38541"/>
    <cellStyle name="Примечание 18 3 9" xfId="38542"/>
    <cellStyle name="Примечание 18 3 9 2" xfId="38543"/>
    <cellStyle name="Примечание 18 3 9 3" xfId="38544"/>
    <cellStyle name="Примечание 18 4" xfId="38545"/>
    <cellStyle name="Примечание 18 4 10" xfId="38546"/>
    <cellStyle name="Примечание 18 4 2" xfId="38547"/>
    <cellStyle name="Примечание 18 4 2 2" xfId="38548"/>
    <cellStyle name="Примечание 18 4 2 3" xfId="38549"/>
    <cellStyle name="Примечание 18 4 3" xfId="38550"/>
    <cellStyle name="Примечание 18 4 3 2" xfId="38551"/>
    <cellStyle name="Примечание 18 4 3 3" xfId="38552"/>
    <cellStyle name="Примечание 18 4 4" xfId="38553"/>
    <cellStyle name="Примечание 18 4 4 2" xfId="38554"/>
    <cellStyle name="Примечание 18 4 4 3" xfId="38555"/>
    <cellStyle name="Примечание 18 4 5" xfId="38556"/>
    <cellStyle name="Примечание 18 4 5 2" xfId="38557"/>
    <cellStyle name="Примечание 18 4 5 3" xfId="38558"/>
    <cellStyle name="Примечание 18 4 6" xfId="38559"/>
    <cellStyle name="Примечание 18 4 6 2" xfId="38560"/>
    <cellStyle name="Примечание 18 4 6 3" xfId="38561"/>
    <cellStyle name="Примечание 18 4 7" xfId="38562"/>
    <cellStyle name="Примечание 18 4 7 2" xfId="38563"/>
    <cellStyle name="Примечание 18 4 7 3" xfId="38564"/>
    <cellStyle name="Примечание 18 4 8" xfId="38565"/>
    <cellStyle name="Примечание 18 4 8 2" xfId="38566"/>
    <cellStyle name="Примечание 18 4 8 3" xfId="38567"/>
    <cellStyle name="Примечание 18 4 9" xfId="38568"/>
    <cellStyle name="Примечание 18 4 9 2" xfId="38569"/>
    <cellStyle name="Примечание 18 4 9 3" xfId="38570"/>
    <cellStyle name="Примечание 18 5" xfId="38571"/>
    <cellStyle name="Примечание 18 5 10" xfId="38572"/>
    <cellStyle name="Примечание 18 5 2" xfId="38573"/>
    <cellStyle name="Примечание 18 5 2 2" xfId="38574"/>
    <cellStyle name="Примечание 18 5 2 3" xfId="38575"/>
    <cellStyle name="Примечание 18 5 3" xfId="38576"/>
    <cellStyle name="Примечание 18 5 3 2" xfId="38577"/>
    <cellStyle name="Примечание 18 5 3 3" xfId="38578"/>
    <cellStyle name="Примечание 18 5 4" xfId="38579"/>
    <cellStyle name="Примечание 18 5 4 2" xfId="38580"/>
    <cellStyle name="Примечание 18 5 4 3" xfId="38581"/>
    <cellStyle name="Примечание 18 5 5" xfId="38582"/>
    <cellStyle name="Примечание 18 5 5 2" xfId="38583"/>
    <cellStyle name="Примечание 18 5 5 3" xfId="38584"/>
    <cellStyle name="Примечание 18 5 6" xfId="38585"/>
    <cellStyle name="Примечание 18 5 6 2" xfId="38586"/>
    <cellStyle name="Примечание 18 5 6 3" xfId="38587"/>
    <cellStyle name="Примечание 18 5 7" xfId="38588"/>
    <cellStyle name="Примечание 18 5 7 2" xfId="38589"/>
    <cellStyle name="Примечание 18 5 7 3" xfId="38590"/>
    <cellStyle name="Примечание 18 5 8" xfId="38591"/>
    <cellStyle name="Примечание 18 5 8 2" xfId="38592"/>
    <cellStyle name="Примечание 18 5 8 3" xfId="38593"/>
    <cellStyle name="Примечание 18 5 9" xfId="38594"/>
    <cellStyle name="Примечание 18 5 9 2" xfId="38595"/>
    <cellStyle name="Примечание 18 5 9 3" xfId="38596"/>
    <cellStyle name="Примечание 18 6" xfId="38597"/>
    <cellStyle name="Примечание 18 6 2" xfId="38598"/>
    <cellStyle name="Примечание 18 6 3" xfId="38599"/>
    <cellStyle name="Примечание 18 7" xfId="38600"/>
    <cellStyle name="Примечание 18 7 2" xfId="38601"/>
    <cellStyle name="Примечание 18 7 3" xfId="38602"/>
    <cellStyle name="Примечание 18 8" xfId="38603"/>
    <cellStyle name="Примечание 18 8 2" xfId="38604"/>
    <cellStyle name="Примечание 18 8 3" xfId="38605"/>
    <cellStyle name="Примечание 18 9" xfId="38606"/>
    <cellStyle name="Примечание 18 9 2" xfId="38607"/>
    <cellStyle name="Примечание 18 9 3" xfId="38608"/>
    <cellStyle name="Примечание 18_Лист1" xfId="60730"/>
    <cellStyle name="Примечание 19" xfId="15587"/>
    <cellStyle name="Примечание 19 10" xfId="38609"/>
    <cellStyle name="Примечание 19 10 2" xfId="38610"/>
    <cellStyle name="Примечание 19 10 3" xfId="38611"/>
    <cellStyle name="Примечание 19 11" xfId="38612"/>
    <cellStyle name="Примечание 19 11 2" xfId="38613"/>
    <cellStyle name="Примечание 19 11 3" xfId="38614"/>
    <cellStyle name="Примечание 19 12" xfId="38615"/>
    <cellStyle name="Примечание 19 12 2" xfId="38616"/>
    <cellStyle name="Примечание 19 12 3" xfId="38617"/>
    <cellStyle name="Примечание 19 13" xfId="38618"/>
    <cellStyle name="Примечание 19 13 2" xfId="38619"/>
    <cellStyle name="Примечание 19 13 3" xfId="38620"/>
    <cellStyle name="Примечание 19 14" xfId="38621"/>
    <cellStyle name="Примечание 19 15" xfId="38622"/>
    <cellStyle name="Примечание 19 16" xfId="38623"/>
    <cellStyle name="Примечание 19 2" xfId="15588"/>
    <cellStyle name="Примечание 19 2 10" xfId="38624"/>
    <cellStyle name="Примечание 19 2 11" xfId="38625"/>
    <cellStyle name="Примечание 19 2 2" xfId="38626"/>
    <cellStyle name="Примечание 19 2 2 2" xfId="38627"/>
    <cellStyle name="Примечание 19 2 2 3" xfId="38628"/>
    <cellStyle name="Примечание 19 2 3" xfId="38629"/>
    <cellStyle name="Примечание 19 2 3 2" xfId="38630"/>
    <cellStyle name="Примечание 19 2 3 3" xfId="38631"/>
    <cellStyle name="Примечание 19 2 4" xfId="38632"/>
    <cellStyle name="Примечание 19 2 4 2" xfId="38633"/>
    <cellStyle name="Примечание 19 2 4 3" xfId="38634"/>
    <cellStyle name="Примечание 19 2 5" xfId="38635"/>
    <cellStyle name="Примечание 19 2 5 2" xfId="38636"/>
    <cellStyle name="Примечание 19 2 5 3" xfId="38637"/>
    <cellStyle name="Примечание 19 2 6" xfId="38638"/>
    <cellStyle name="Примечание 19 2 6 2" xfId="38639"/>
    <cellStyle name="Примечание 19 2 6 3" xfId="38640"/>
    <cellStyle name="Примечание 19 2 7" xfId="38641"/>
    <cellStyle name="Примечание 19 2 7 2" xfId="38642"/>
    <cellStyle name="Примечание 19 2 7 3" xfId="38643"/>
    <cellStyle name="Примечание 19 2 8" xfId="38644"/>
    <cellStyle name="Примечание 19 2 8 2" xfId="38645"/>
    <cellStyle name="Примечание 19 2 8 3" xfId="38646"/>
    <cellStyle name="Примечание 19 2 9" xfId="38647"/>
    <cellStyle name="Примечание 19 2 9 2" xfId="38648"/>
    <cellStyle name="Примечание 19 2 9 3" xfId="38649"/>
    <cellStyle name="Примечание 19 3" xfId="38650"/>
    <cellStyle name="Примечание 19 3 10" xfId="38651"/>
    <cellStyle name="Примечание 19 3 2" xfId="38652"/>
    <cellStyle name="Примечание 19 3 2 2" xfId="38653"/>
    <cellStyle name="Примечание 19 3 2 3" xfId="38654"/>
    <cellStyle name="Примечание 19 3 3" xfId="38655"/>
    <cellStyle name="Примечание 19 3 3 2" xfId="38656"/>
    <cellStyle name="Примечание 19 3 3 3" xfId="38657"/>
    <cellStyle name="Примечание 19 3 4" xfId="38658"/>
    <cellStyle name="Примечание 19 3 4 2" xfId="38659"/>
    <cellStyle name="Примечание 19 3 4 3" xfId="38660"/>
    <cellStyle name="Примечание 19 3 5" xfId="38661"/>
    <cellStyle name="Примечание 19 3 5 2" xfId="38662"/>
    <cellStyle name="Примечание 19 3 5 3" xfId="38663"/>
    <cellStyle name="Примечание 19 3 6" xfId="38664"/>
    <cellStyle name="Примечание 19 3 6 2" xfId="38665"/>
    <cellStyle name="Примечание 19 3 6 3" xfId="38666"/>
    <cellStyle name="Примечание 19 3 7" xfId="38667"/>
    <cellStyle name="Примечание 19 3 7 2" xfId="38668"/>
    <cellStyle name="Примечание 19 3 7 3" xfId="38669"/>
    <cellStyle name="Примечание 19 3 8" xfId="38670"/>
    <cellStyle name="Примечание 19 3 8 2" xfId="38671"/>
    <cellStyle name="Примечание 19 3 8 3" xfId="38672"/>
    <cellStyle name="Примечание 19 3 9" xfId="38673"/>
    <cellStyle name="Примечание 19 3 9 2" xfId="38674"/>
    <cellStyle name="Примечание 19 3 9 3" xfId="38675"/>
    <cellStyle name="Примечание 19 4" xfId="38676"/>
    <cellStyle name="Примечание 19 4 10" xfId="38677"/>
    <cellStyle name="Примечание 19 4 2" xfId="38678"/>
    <cellStyle name="Примечание 19 4 2 2" xfId="38679"/>
    <cellStyle name="Примечание 19 4 2 3" xfId="38680"/>
    <cellStyle name="Примечание 19 4 3" xfId="38681"/>
    <cellStyle name="Примечание 19 4 3 2" xfId="38682"/>
    <cellStyle name="Примечание 19 4 3 3" xfId="38683"/>
    <cellStyle name="Примечание 19 4 4" xfId="38684"/>
    <cellStyle name="Примечание 19 4 4 2" xfId="38685"/>
    <cellStyle name="Примечание 19 4 4 3" xfId="38686"/>
    <cellStyle name="Примечание 19 4 5" xfId="38687"/>
    <cellStyle name="Примечание 19 4 5 2" xfId="38688"/>
    <cellStyle name="Примечание 19 4 5 3" xfId="38689"/>
    <cellStyle name="Примечание 19 4 6" xfId="38690"/>
    <cellStyle name="Примечание 19 4 6 2" xfId="38691"/>
    <cellStyle name="Примечание 19 4 6 3" xfId="38692"/>
    <cellStyle name="Примечание 19 4 7" xfId="38693"/>
    <cellStyle name="Примечание 19 4 7 2" xfId="38694"/>
    <cellStyle name="Примечание 19 4 7 3" xfId="38695"/>
    <cellStyle name="Примечание 19 4 8" xfId="38696"/>
    <cellStyle name="Примечание 19 4 8 2" xfId="38697"/>
    <cellStyle name="Примечание 19 4 8 3" xfId="38698"/>
    <cellStyle name="Примечание 19 4 9" xfId="38699"/>
    <cellStyle name="Примечание 19 4 9 2" xfId="38700"/>
    <cellStyle name="Примечание 19 4 9 3" xfId="38701"/>
    <cellStyle name="Примечание 19 5" xfId="38702"/>
    <cellStyle name="Примечание 19 5 10" xfId="38703"/>
    <cellStyle name="Примечание 19 5 2" xfId="38704"/>
    <cellStyle name="Примечание 19 5 2 2" xfId="38705"/>
    <cellStyle name="Примечание 19 5 2 3" xfId="38706"/>
    <cellStyle name="Примечание 19 5 3" xfId="38707"/>
    <cellStyle name="Примечание 19 5 3 2" xfId="38708"/>
    <cellStyle name="Примечание 19 5 3 3" xfId="38709"/>
    <cellStyle name="Примечание 19 5 4" xfId="38710"/>
    <cellStyle name="Примечание 19 5 4 2" xfId="38711"/>
    <cellStyle name="Примечание 19 5 4 3" xfId="38712"/>
    <cellStyle name="Примечание 19 5 5" xfId="38713"/>
    <cellStyle name="Примечание 19 5 5 2" xfId="38714"/>
    <cellStyle name="Примечание 19 5 5 3" xfId="38715"/>
    <cellStyle name="Примечание 19 5 6" xfId="38716"/>
    <cellStyle name="Примечание 19 5 6 2" xfId="38717"/>
    <cellStyle name="Примечание 19 5 6 3" xfId="38718"/>
    <cellStyle name="Примечание 19 5 7" xfId="38719"/>
    <cellStyle name="Примечание 19 5 7 2" xfId="38720"/>
    <cellStyle name="Примечание 19 5 7 3" xfId="38721"/>
    <cellStyle name="Примечание 19 5 8" xfId="38722"/>
    <cellStyle name="Примечание 19 5 8 2" xfId="38723"/>
    <cellStyle name="Примечание 19 5 8 3" xfId="38724"/>
    <cellStyle name="Примечание 19 5 9" xfId="38725"/>
    <cellStyle name="Примечание 19 5 9 2" xfId="38726"/>
    <cellStyle name="Примечание 19 5 9 3" xfId="38727"/>
    <cellStyle name="Примечание 19 6" xfId="38728"/>
    <cellStyle name="Примечание 19 6 2" xfId="38729"/>
    <cellStyle name="Примечание 19 6 3" xfId="38730"/>
    <cellStyle name="Примечание 19 7" xfId="38731"/>
    <cellStyle name="Примечание 19 7 2" xfId="38732"/>
    <cellStyle name="Примечание 19 7 3" xfId="38733"/>
    <cellStyle name="Примечание 19 8" xfId="38734"/>
    <cellStyle name="Примечание 19 8 2" xfId="38735"/>
    <cellStyle name="Примечание 19 8 3" xfId="38736"/>
    <cellStyle name="Примечание 19 9" xfId="38737"/>
    <cellStyle name="Примечание 19 9 2" xfId="38738"/>
    <cellStyle name="Примечание 19 9 3" xfId="38739"/>
    <cellStyle name="Примечание 19_Лист1" xfId="60731"/>
    <cellStyle name="Примечание 2" xfId="15589"/>
    <cellStyle name="Примечание 2 10" xfId="15590"/>
    <cellStyle name="Примечание 2 10 10" xfId="38740"/>
    <cellStyle name="Примечание 2 10 11" xfId="38741"/>
    <cellStyle name="Примечание 2 10 12" xfId="38742"/>
    <cellStyle name="Примечание 2 10 2" xfId="15591"/>
    <cellStyle name="Примечание 2 10 2 2" xfId="38743"/>
    <cellStyle name="Примечание 2 10 2 3" xfId="38744"/>
    <cellStyle name="Примечание 2 10 2 4" xfId="38745"/>
    <cellStyle name="Примечание 2 10 2 5" xfId="38746"/>
    <cellStyle name="Примечание 2 10 3" xfId="38747"/>
    <cellStyle name="Примечание 2 10 3 2" xfId="38748"/>
    <cellStyle name="Примечание 2 10 3 3" xfId="38749"/>
    <cellStyle name="Примечание 2 10 4" xfId="38750"/>
    <cellStyle name="Примечание 2 10 4 2" xfId="38751"/>
    <cellStyle name="Примечание 2 10 4 3" xfId="38752"/>
    <cellStyle name="Примечание 2 10 5" xfId="38753"/>
    <cellStyle name="Примечание 2 10 5 2" xfId="38754"/>
    <cellStyle name="Примечание 2 10 5 3" xfId="38755"/>
    <cellStyle name="Примечание 2 10 6" xfId="38756"/>
    <cellStyle name="Примечание 2 10 6 2" xfId="38757"/>
    <cellStyle name="Примечание 2 10 6 3" xfId="38758"/>
    <cellStyle name="Примечание 2 10 7" xfId="38759"/>
    <cellStyle name="Примечание 2 10 7 2" xfId="38760"/>
    <cellStyle name="Примечание 2 10 7 3" xfId="38761"/>
    <cellStyle name="Примечание 2 10 8" xfId="38762"/>
    <cellStyle name="Примечание 2 10 8 2" xfId="38763"/>
    <cellStyle name="Примечание 2 10 8 3" xfId="38764"/>
    <cellStyle name="Примечание 2 10 9" xfId="38765"/>
    <cellStyle name="Примечание 2 10 9 2" xfId="38766"/>
    <cellStyle name="Примечание 2 10 9 3" xfId="38767"/>
    <cellStyle name="Примечание 2 10_Лист1" xfId="60732"/>
    <cellStyle name="Примечание 2 11" xfId="15592"/>
    <cellStyle name="Примечание 2 11 10" xfId="38768"/>
    <cellStyle name="Примечание 2 11 11" xfId="38769"/>
    <cellStyle name="Примечание 2 11 2" xfId="15593"/>
    <cellStyle name="Примечание 2 11 2 2" xfId="38770"/>
    <cellStyle name="Примечание 2 11 2 3" xfId="38771"/>
    <cellStyle name="Примечание 2 11 2 4" xfId="38772"/>
    <cellStyle name="Примечание 2 11 3" xfId="38773"/>
    <cellStyle name="Примечание 2 11 3 2" xfId="38774"/>
    <cellStyle name="Примечание 2 11 3 3" xfId="38775"/>
    <cellStyle name="Примечание 2 11 4" xfId="38776"/>
    <cellStyle name="Примечание 2 11 4 2" xfId="38777"/>
    <cellStyle name="Примечание 2 11 4 3" xfId="38778"/>
    <cellStyle name="Примечание 2 11 5" xfId="38779"/>
    <cellStyle name="Примечание 2 11 5 2" xfId="38780"/>
    <cellStyle name="Примечание 2 11 5 3" xfId="38781"/>
    <cellStyle name="Примечание 2 11 6" xfId="38782"/>
    <cellStyle name="Примечание 2 11 6 2" xfId="38783"/>
    <cellStyle name="Примечание 2 11 6 3" xfId="38784"/>
    <cellStyle name="Примечание 2 11 7" xfId="38785"/>
    <cellStyle name="Примечание 2 11 7 2" xfId="38786"/>
    <cellStyle name="Примечание 2 11 7 3" xfId="38787"/>
    <cellStyle name="Примечание 2 11 8" xfId="38788"/>
    <cellStyle name="Примечание 2 11 8 2" xfId="38789"/>
    <cellStyle name="Примечание 2 11 8 3" xfId="38790"/>
    <cellStyle name="Примечание 2 11 9" xfId="38791"/>
    <cellStyle name="Примечание 2 11 9 2" xfId="38792"/>
    <cellStyle name="Примечание 2 11 9 3" xfId="38793"/>
    <cellStyle name="Примечание 2 12" xfId="15594"/>
    <cellStyle name="Примечание 2 12 10" xfId="38794"/>
    <cellStyle name="Примечание 2 12 11" xfId="38795"/>
    <cellStyle name="Примечание 2 12 12" xfId="38796"/>
    <cellStyle name="Примечание 2 12 2" xfId="38797"/>
    <cellStyle name="Примечание 2 12 2 2" xfId="38798"/>
    <cellStyle name="Примечание 2 12 2 3" xfId="38799"/>
    <cellStyle name="Примечание 2 12 3" xfId="38800"/>
    <cellStyle name="Примечание 2 12 3 2" xfId="38801"/>
    <cellStyle name="Примечание 2 12 3 3" xfId="38802"/>
    <cellStyle name="Примечание 2 12 4" xfId="38803"/>
    <cellStyle name="Примечание 2 12 4 2" xfId="38804"/>
    <cellStyle name="Примечание 2 12 4 3" xfId="38805"/>
    <cellStyle name="Примечание 2 12 5" xfId="38806"/>
    <cellStyle name="Примечание 2 12 5 2" xfId="38807"/>
    <cellStyle name="Примечание 2 12 5 3" xfId="38808"/>
    <cellStyle name="Примечание 2 12 6" xfId="38809"/>
    <cellStyle name="Примечание 2 12 6 2" xfId="38810"/>
    <cellStyle name="Примечание 2 12 6 3" xfId="38811"/>
    <cellStyle name="Примечание 2 12 7" xfId="38812"/>
    <cellStyle name="Примечание 2 12 7 2" xfId="38813"/>
    <cellStyle name="Примечание 2 12 7 3" xfId="38814"/>
    <cellStyle name="Примечание 2 12 8" xfId="38815"/>
    <cellStyle name="Примечание 2 12 8 2" xfId="38816"/>
    <cellStyle name="Примечание 2 12 8 3" xfId="38817"/>
    <cellStyle name="Примечание 2 12 9" xfId="38818"/>
    <cellStyle name="Примечание 2 12 9 2" xfId="38819"/>
    <cellStyle name="Примечание 2 12 9 3" xfId="38820"/>
    <cellStyle name="Примечание 2 13" xfId="15595"/>
    <cellStyle name="Примечание 2 13 10" xfId="38821"/>
    <cellStyle name="Примечание 2 13 11" xfId="38822"/>
    <cellStyle name="Примечание 2 13 12" xfId="38823"/>
    <cellStyle name="Примечание 2 13 2" xfId="38824"/>
    <cellStyle name="Примечание 2 13 2 2" xfId="38825"/>
    <cellStyle name="Примечание 2 13 2 3" xfId="38826"/>
    <cellStyle name="Примечание 2 13 3" xfId="38827"/>
    <cellStyle name="Примечание 2 13 3 2" xfId="38828"/>
    <cellStyle name="Примечание 2 13 3 3" xfId="38829"/>
    <cellStyle name="Примечание 2 13 4" xfId="38830"/>
    <cellStyle name="Примечание 2 13 4 2" xfId="38831"/>
    <cellStyle name="Примечание 2 13 4 3" xfId="38832"/>
    <cellStyle name="Примечание 2 13 5" xfId="38833"/>
    <cellStyle name="Примечание 2 13 5 2" xfId="38834"/>
    <cellStyle name="Примечание 2 13 5 3" xfId="38835"/>
    <cellStyle name="Примечание 2 13 6" xfId="38836"/>
    <cellStyle name="Примечание 2 13 6 2" xfId="38837"/>
    <cellStyle name="Примечание 2 13 6 3" xfId="38838"/>
    <cellStyle name="Примечание 2 13 7" xfId="38839"/>
    <cellStyle name="Примечание 2 13 7 2" xfId="38840"/>
    <cellStyle name="Примечание 2 13 7 3" xfId="38841"/>
    <cellStyle name="Примечание 2 13 8" xfId="38842"/>
    <cellStyle name="Примечание 2 13 8 2" xfId="38843"/>
    <cellStyle name="Примечание 2 13 8 3" xfId="38844"/>
    <cellStyle name="Примечание 2 13 9" xfId="38845"/>
    <cellStyle name="Примечание 2 13 9 2" xfId="38846"/>
    <cellStyle name="Примечание 2 13 9 3" xfId="38847"/>
    <cellStyle name="Примечание 2 14" xfId="15596"/>
    <cellStyle name="Примечание 2 14 2" xfId="38848"/>
    <cellStyle name="Примечание 2 14 3" xfId="38849"/>
    <cellStyle name="Примечание 2 14 4" xfId="38850"/>
    <cellStyle name="Примечание 2 14 5" xfId="38851"/>
    <cellStyle name="Примечание 2 14 6" xfId="38852"/>
    <cellStyle name="Примечание 2 15" xfId="15597"/>
    <cellStyle name="Примечание 2 15 2" xfId="38853"/>
    <cellStyle name="Примечание 2 15 3" xfId="38854"/>
    <cellStyle name="Примечание 2 15 4" xfId="38855"/>
    <cellStyle name="Примечание 2 16" xfId="38856"/>
    <cellStyle name="Примечание 2 16 2" xfId="38857"/>
    <cellStyle name="Примечание 2 16 3" xfId="38858"/>
    <cellStyle name="Примечание 2 17" xfId="38859"/>
    <cellStyle name="Примечание 2 17 2" xfId="38860"/>
    <cellStyle name="Примечание 2 17 3" xfId="38861"/>
    <cellStyle name="Примечание 2 18" xfId="38862"/>
    <cellStyle name="Примечание 2 18 2" xfId="38863"/>
    <cellStyle name="Примечание 2 18 3" xfId="38864"/>
    <cellStyle name="Примечание 2 19" xfId="38865"/>
    <cellStyle name="Примечание 2 19 2" xfId="38866"/>
    <cellStyle name="Примечание 2 19 3" xfId="38867"/>
    <cellStyle name="Примечание 2 2" xfId="15598"/>
    <cellStyle name="Примечание 2 2 10" xfId="38868"/>
    <cellStyle name="Примечание 2 2 10 2" xfId="38869"/>
    <cellStyle name="Примечание 2 2 10 3" xfId="38870"/>
    <cellStyle name="Примечание 2 2 11" xfId="38871"/>
    <cellStyle name="Примечание 2 2 11 2" xfId="38872"/>
    <cellStyle name="Примечание 2 2 11 3" xfId="38873"/>
    <cellStyle name="Примечание 2 2 12" xfId="38874"/>
    <cellStyle name="Примечание 2 2 12 2" xfId="38875"/>
    <cellStyle name="Примечание 2 2 12 3" xfId="38876"/>
    <cellStyle name="Примечание 2 2 13" xfId="38877"/>
    <cellStyle name="Примечание 2 2 13 2" xfId="38878"/>
    <cellStyle name="Примечание 2 2 13 3" xfId="38879"/>
    <cellStyle name="Примечание 2 2 14" xfId="38880"/>
    <cellStyle name="Примечание 2 2 15" xfId="38881"/>
    <cellStyle name="Примечание 2 2 2" xfId="15599"/>
    <cellStyle name="Примечание 2 2 2 10" xfId="38882"/>
    <cellStyle name="Примечание 2 2 2 11" xfId="38883"/>
    <cellStyle name="Примечание 2 2 2 12" xfId="38884"/>
    <cellStyle name="Примечание 2 2 2 2" xfId="15600"/>
    <cellStyle name="Примечание 2 2 2 2 2" xfId="38885"/>
    <cellStyle name="Примечание 2 2 2 2 3" xfId="38886"/>
    <cellStyle name="Примечание 2 2 2 2 4" xfId="38887"/>
    <cellStyle name="Примечание 2 2 2 3" xfId="15601"/>
    <cellStyle name="Примечание 2 2 2 3 2" xfId="38888"/>
    <cellStyle name="Примечание 2 2 2 3 3" xfId="38889"/>
    <cellStyle name="Примечание 2 2 2 3 4" xfId="38890"/>
    <cellStyle name="Примечание 2 2 2 4" xfId="38891"/>
    <cellStyle name="Примечание 2 2 2 4 2" xfId="38892"/>
    <cellStyle name="Примечание 2 2 2 4 3" xfId="38893"/>
    <cellStyle name="Примечание 2 2 2 5" xfId="38894"/>
    <cellStyle name="Примечание 2 2 2 5 2" xfId="38895"/>
    <cellStyle name="Примечание 2 2 2 5 3" xfId="38896"/>
    <cellStyle name="Примечание 2 2 2 6" xfId="38897"/>
    <cellStyle name="Примечание 2 2 2 6 2" xfId="38898"/>
    <cellStyle name="Примечание 2 2 2 6 3" xfId="38899"/>
    <cellStyle name="Примечание 2 2 2 7" xfId="38900"/>
    <cellStyle name="Примечание 2 2 2 7 2" xfId="38901"/>
    <cellStyle name="Примечание 2 2 2 7 3" xfId="38902"/>
    <cellStyle name="Примечание 2 2 2 8" xfId="38903"/>
    <cellStyle name="Примечание 2 2 2 8 2" xfId="38904"/>
    <cellStyle name="Примечание 2 2 2 8 3" xfId="38905"/>
    <cellStyle name="Примечание 2 2 2 9" xfId="38906"/>
    <cellStyle name="Примечание 2 2 2 9 2" xfId="38907"/>
    <cellStyle name="Примечание 2 2 2 9 3" xfId="38908"/>
    <cellStyle name="Примечание 2 2 3" xfId="15602"/>
    <cellStyle name="Примечание 2 2 3 10" xfId="38909"/>
    <cellStyle name="Примечание 2 2 3 11" xfId="38910"/>
    <cellStyle name="Примечание 2 2 3 12" xfId="38911"/>
    <cellStyle name="Примечание 2 2 3 2" xfId="38912"/>
    <cellStyle name="Примечание 2 2 3 2 2" xfId="38913"/>
    <cellStyle name="Примечание 2 2 3 2 3" xfId="38914"/>
    <cellStyle name="Примечание 2 2 3 3" xfId="38915"/>
    <cellStyle name="Примечание 2 2 3 3 2" xfId="38916"/>
    <cellStyle name="Примечание 2 2 3 3 3" xfId="38917"/>
    <cellStyle name="Примечание 2 2 3 4" xfId="38918"/>
    <cellStyle name="Примечание 2 2 3 4 2" xfId="38919"/>
    <cellStyle name="Примечание 2 2 3 4 3" xfId="38920"/>
    <cellStyle name="Примечание 2 2 3 5" xfId="38921"/>
    <cellStyle name="Примечание 2 2 3 5 2" xfId="38922"/>
    <cellStyle name="Примечание 2 2 3 5 3" xfId="38923"/>
    <cellStyle name="Примечание 2 2 3 6" xfId="38924"/>
    <cellStyle name="Примечание 2 2 3 6 2" xfId="38925"/>
    <cellStyle name="Примечание 2 2 3 6 3" xfId="38926"/>
    <cellStyle name="Примечание 2 2 3 7" xfId="38927"/>
    <cellStyle name="Примечание 2 2 3 7 2" xfId="38928"/>
    <cellStyle name="Примечание 2 2 3 7 3" xfId="38929"/>
    <cellStyle name="Примечание 2 2 3 8" xfId="38930"/>
    <cellStyle name="Примечание 2 2 3 8 2" xfId="38931"/>
    <cellStyle name="Примечание 2 2 3 8 3" xfId="38932"/>
    <cellStyle name="Примечание 2 2 3 9" xfId="38933"/>
    <cellStyle name="Примечание 2 2 3 9 2" xfId="38934"/>
    <cellStyle name="Примечание 2 2 3 9 3" xfId="38935"/>
    <cellStyle name="Примечание 2 2 4" xfId="38936"/>
    <cellStyle name="Примечание 2 2 4 10" xfId="38937"/>
    <cellStyle name="Примечание 2 2 4 2" xfId="38938"/>
    <cellStyle name="Примечание 2 2 4 2 2" xfId="38939"/>
    <cellStyle name="Примечание 2 2 4 2 3" xfId="38940"/>
    <cellStyle name="Примечание 2 2 4 3" xfId="38941"/>
    <cellStyle name="Примечание 2 2 4 3 2" xfId="38942"/>
    <cellStyle name="Примечание 2 2 4 3 3" xfId="38943"/>
    <cellStyle name="Примечание 2 2 4 4" xfId="38944"/>
    <cellStyle name="Примечание 2 2 4 4 2" xfId="38945"/>
    <cellStyle name="Примечание 2 2 4 4 3" xfId="38946"/>
    <cellStyle name="Примечание 2 2 4 5" xfId="38947"/>
    <cellStyle name="Примечание 2 2 4 5 2" xfId="38948"/>
    <cellStyle name="Примечание 2 2 4 5 3" xfId="38949"/>
    <cellStyle name="Примечание 2 2 4 6" xfId="38950"/>
    <cellStyle name="Примечание 2 2 4 6 2" xfId="38951"/>
    <cellStyle name="Примечание 2 2 4 6 3" xfId="38952"/>
    <cellStyle name="Примечание 2 2 4 7" xfId="38953"/>
    <cellStyle name="Примечание 2 2 4 7 2" xfId="38954"/>
    <cellStyle name="Примечание 2 2 4 7 3" xfId="38955"/>
    <cellStyle name="Примечание 2 2 4 8" xfId="38956"/>
    <cellStyle name="Примечание 2 2 4 8 2" xfId="38957"/>
    <cellStyle name="Примечание 2 2 4 8 3" xfId="38958"/>
    <cellStyle name="Примечание 2 2 4 9" xfId="38959"/>
    <cellStyle name="Примечание 2 2 4 9 2" xfId="38960"/>
    <cellStyle name="Примечание 2 2 4 9 3" xfId="38961"/>
    <cellStyle name="Примечание 2 2 5" xfId="38962"/>
    <cellStyle name="Примечание 2 2 5 10" xfId="38963"/>
    <cellStyle name="Примечание 2 2 5 2" xfId="38964"/>
    <cellStyle name="Примечание 2 2 5 2 2" xfId="38965"/>
    <cellStyle name="Примечание 2 2 5 2 3" xfId="38966"/>
    <cellStyle name="Примечание 2 2 5 3" xfId="38967"/>
    <cellStyle name="Примечание 2 2 5 3 2" xfId="38968"/>
    <cellStyle name="Примечание 2 2 5 3 3" xfId="38969"/>
    <cellStyle name="Примечание 2 2 5 4" xfId="38970"/>
    <cellStyle name="Примечание 2 2 5 4 2" xfId="38971"/>
    <cellStyle name="Примечание 2 2 5 4 3" xfId="38972"/>
    <cellStyle name="Примечание 2 2 5 5" xfId="38973"/>
    <cellStyle name="Примечание 2 2 5 5 2" xfId="38974"/>
    <cellStyle name="Примечание 2 2 5 5 3" xfId="38975"/>
    <cellStyle name="Примечание 2 2 5 6" xfId="38976"/>
    <cellStyle name="Примечание 2 2 5 6 2" xfId="38977"/>
    <cellStyle name="Примечание 2 2 5 6 3" xfId="38978"/>
    <cellStyle name="Примечание 2 2 5 7" xfId="38979"/>
    <cellStyle name="Примечание 2 2 5 7 2" xfId="38980"/>
    <cellStyle name="Примечание 2 2 5 7 3" xfId="38981"/>
    <cellStyle name="Примечание 2 2 5 8" xfId="38982"/>
    <cellStyle name="Примечание 2 2 5 8 2" xfId="38983"/>
    <cellStyle name="Примечание 2 2 5 8 3" xfId="38984"/>
    <cellStyle name="Примечание 2 2 5 9" xfId="38985"/>
    <cellStyle name="Примечание 2 2 5 9 2" xfId="38986"/>
    <cellStyle name="Примечание 2 2 5 9 3" xfId="38987"/>
    <cellStyle name="Примечание 2 2 6" xfId="38988"/>
    <cellStyle name="Примечание 2 2 6 2" xfId="38989"/>
    <cellStyle name="Примечание 2 2 6 3" xfId="38990"/>
    <cellStyle name="Примечание 2 2 7" xfId="38991"/>
    <cellStyle name="Примечание 2 2 7 2" xfId="38992"/>
    <cellStyle name="Примечание 2 2 7 3" xfId="38993"/>
    <cellStyle name="Примечание 2 2 8" xfId="38994"/>
    <cellStyle name="Примечание 2 2 8 2" xfId="38995"/>
    <cellStyle name="Примечание 2 2 8 3" xfId="38996"/>
    <cellStyle name="Примечание 2 2 9" xfId="38997"/>
    <cellStyle name="Примечание 2 2 9 2" xfId="38998"/>
    <cellStyle name="Примечание 2 2 9 3" xfId="38999"/>
    <cellStyle name="Примечание 2 2_Лист1" xfId="60733"/>
    <cellStyle name="Примечание 2 20" xfId="39000"/>
    <cellStyle name="Примечание 2 20 2" xfId="39001"/>
    <cellStyle name="Примечание 2 20 3" xfId="39002"/>
    <cellStyle name="Примечание 2 21" xfId="39003"/>
    <cellStyle name="Примечание 2 21 2" xfId="39004"/>
    <cellStyle name="Примечание 2 21 3" xfId="39005"/>
    <cellStyle name="Примечание 2 22" xfId="39006"/>
    <cellStyle name="Примечание 2 23" xfId="39007"/>
    <cellStyle name="Примечание 2 24" xfId="39008"/>
    <cellStyle name="Примечание 2 3" xfId="15603"/>
    <cellStyle name="Примечание 2 3 10" xfId="39009"/>
    <cellStyle name="Примечание 2 3 10 2" xfId="39010"/>
    <cellStyle name="Примечание 2 3 10 3" xfId="39011"/>
    <cellStyle name="Примечание 2 3 11" xfId="39012"/>
    <cellStyle name="Примечание 2 3 11 2" xfId="39013"/>
    <cellStyle name="Примечание 2 3 11 3" xfId="39014"/>
    <cellStyle name="Примечание 2 3 12" xfId="39015"/>
    <cellStyle name="Примечание 2 3 12 2" xfId="39016"/>
    <cellStyle name="Примечание 2 3 12 3" xfId="39017"/>
    <cellStyle name="Примечание 2 3 13" xfId="39018"/>
    <cellStyle name="Примечание 2 3 13 2" xfId="39019"/>
    <cellStyle name="Примечание 2 3 13 3" xfId="39020"/>
    <cellStyle name="Примечание 2 3 14" xfId="39021"/>
    <cellStyle name="Примечание 2 3 15" xfId="39022"/>
    <cellStyle name="Примечание 2 3 2" xfId="15604"/>
    <cellStyle name="Примечание 2 3 2 10" xfId="39023"/>
    <cellStyle name="Примечание 2 3 2 11" xfId="39024"/>
    <cellStyle name="Примечание 2 3 2 2" xfId="39025"/>
    <cellStyle name="Примечание 2 3 2 2 2" xfId="39026"/>
    <cellStyle name="Примечание 2 3 2 2 3" xfId="39027"/>
    <cellStyle name="Примечание 2 3 2 3" xfId="39028"/>
    <cellStyle name="Примечание 2 3 2 3 2" xfId="39029"/>
    <cellStyle name="Примечание 2 3 2 3 3" xfId="39030"/>
    <cellStyle name="Примечание 2 3 2 4" xfId="39031"/>
    <cellStyle name="Примечание 2 3 2 4 2" xfId="39032"/>
    <cellStyle name="Примечание 2 3 2 4 3" xfId="39033"/>
    <cellStyle name="Примечание 2 3 2 5" xfId="39034"/>
    <cellStyle name="Примечание 2 3 2 5 2" xfId="39035"/>
    <cellStyle name="Примечание 2 3 2 5 3" xfId="39036"/>
    <cellStyle name="Примечание 2 3 2 6" xfId="39037"/>
    <cellStyle name="Примечание 2 3 2 6 2" xfId="39038"/>
    <cellStyle name="Примечание 2 3 2 6 3" xfId="39039"/>
    <cellStyle name="Примечание 2 3 2 7" xfId="39040"/>
    <cellStyle name="Примечание 2 3 2 7 2" xfId="39041"/>
    <cellStyle name="Примечание 2 3 2 7 3" xfId="39042"/>
    <cellStyle name="Примечание 2 3 2 8" xfId="39043"/>
    <cellStyle name="Примечание 2 3 2 8 2" xfId="39044"/>
    <cellStyle name="Примечание 2 3 2 8 3" xfId="39045"/>
    <cellStyle name="Примечание 2 3 2 9" xfId="39046"/>
    <cellStyle name="Примечание 2 3 2 9 2" xfId="39047"/>
    <cellStyle name="Примечание 2 3 2 9 3" xfId="39048"/>
    <cellStyle name="Примечание 2 3 3" xfId="39049"/>
    <cellStyle name="Примечание 2 3 3 10" xfId="39050"/>
    <cellStyle name="Примечание 2 3 3 2" xfId="39051"/>
    <cellStyle name="Примечание 2 3 3 2 2" xfId="39052"/>
    <cellStyle name="Примечание 2 3 3 2 3" xfId="39053"/>
    <cellStyle name="Примечание 2 3 3 3" xfId="39054"/>
    <cellStyle name="Примечание 2 3 3 3 2" xfId="39055"/>
    <cellStyle name="Примечание 2 3 3 3 3" xfId="39056"/>
    <cellStyle name="Примечание 2 3 3 4" xfId="39057"/>
    <cellStyle name="Примечание 2 3 3 4 2" xfId="39058"/>
    <cellStyle name="Примечание 2 3 3 4 3" xfId="39059"/>
    <cellStyle name="Примечание 2 3 3 5" xfId="39060"/>
    <cellStyle name="Примечание 2 3 3 5 2" xfId="39061"/>
    <cellStyle name="Примечание 2 3 3 5 3" xfId="39062"/>
    <cellStyle name="Примечание 2 3 3 6" xfId="39063"/>
    <cellStyle name="Примечание 2 3 3 6 2" xfId="39064"/>
    <cellStyle name="Примечание 2 3 3 6 3" xfId="39065"/>
    <cellStyle name="Примечание 2 3 3 7" xfId="39066"/>
    <cellStyle name="Примечание 2 3 3 7 2" xfId="39067"/>
    <cellStyle name="Примечание 2 3 3 7 3" xfId="39068"/>
    <cellStyle name="Примечание 2 3 3 8" xfId="39069"/>
    <cellStyle name="Примечание 2 3 3 8 2" xfId="39070"/>
    <cellStyle name="Примечание 2 3 3 8 3" xfId="39071"/>
    <cellStyle name="Примечание 2 3 3 9" xfId="39072"/>
    <cellStyle name="Примечание 2 3 3 9 2" xfId="39073"/>
    <cellStyle name="Примечание 2 3 3 9 3" xfId="39074"/>
    <cellStyle name="Примечание 2 3 4" xfId="39075"/>
    <cellStyle name="Примечание 2 3 4 10" xfId="39076"/>
    <cellStyle name="Примечание 2 3 4 2" xfId="39077"/>
    <cellStyle name="Примечание 2 3 4 2 2" xfId="39078"/>
    <cellStyle name="Примечание 2 3 4 2 3" xfId="39079"/>
    <cellStyle name="Примечание 2 3 4 3" xfId="39080"/>
    <cellStyle name="Примечание 2 3 4 3 2" xfId="39081"/>
    <cellStyle name="Примечание 2 3 4 3 3" xfId="39082"/>
    <cellStyle name="Примечание 2 3 4 4" xfId="39083"/>
    <cellStyle name="Примечание 2 3 4 4 2" xfId="39084"/>
    <cellStyle name="Примечание 2 3 4 4 3" xfId="39085"/>
    <cellStyle name="Примечание 2 3 4 5" xfId="39086"/>
    <cellStyle name="Примечание 2 3 4 5 2" xfId="39087"/>
    <cellStyle name="Примечание 2 3 4 5 3" xfId="39088"/>
    <cellStyle name="Примечание 2 3 4 6" xfId="39089"/>
    <cellStyle name="Примечание 2 3 4 6 2" xfId="39090"/>
    <cellStyle name="Примечание 2 3 4 6 3" xfId="39091"/>
    <cellStyle name="Примечание 2 3 4 7" xfId="39092"/>
    <cellStyle name="Примечание 2 3 4 7 2" xfId="39093"/>
    <cellStyle name="Примечание 2 3 4 7 3" xfId="39094"/>
    <cellStyle name="Примечание 2 3 4 8" xfId="39095"/>
    <cellStyle name="Примечание 2 3 4 8 2" xfId="39096"/>
    <cellStyle name="Примечание 2 3 4 8 3" xfId="39097"/>
    <cellStyle name="Примечание 2 3 4 9" xfId="39098"/>
    <cellStyle name="Примечание 2 3 4 9 2" xfId="39099"/>
    <cellStyle name="Примечание 2 3 4 9 3" xfId="39100"/>
    <cellStyle name="Примечание 2 3 5" xfId="39101"/>
    <cellStyle name="Примечание 2 3 5 10" xfId="39102"/>
    <cellStyle name="Примечание 2 3 5 2" xfId="39103"/>
    <cellStyle name="Примечание 2 3 5 2 2" xfId="39104"/>
    <cellStyle name="Примечание 2 3 5 2 3" xfId="39105"/>
    <cellStyle name="Примечание 2 3 5 3" xfId="39106"/>
    <cellStyle name="Примечание 2 3 5 3 2" xfId="39107"/>
    <cellStyle name="Примечание 2 3 5 3 3" xfId="39108"/>
    <cellStyle name="Примечание 2 3 5 4" xfId="39109"/>
    <cellStyle name="Примечание 2 3 5 4 2" xfId="39110"/>
    <cellStyle name="Примечание 2 3 5 4 3" xfId="39111"/>
    <cellStyle name="Примечание 2 3 5 5" xfId="39112"/>
    <cellStyle name="Примечание 2 3 5 5 2" xfId="39113"/>
    <cellStyle name="Примечание 2 3 5 5 3" xfId="39114"/>
    <cellStyle name="Примечание 2 3 5 6" xfId="39115"/>
    <cellStyle name="Примечание 2 3 5 6 2" xfId="39116"/>
    <cellStyle name="Примечание 2 3 5 6 3" xfId="39117"/>
    <cellStyle name="Примечание 2 3 5 7" xfId="39118"/>
    <cellStyle name="Примечание 2 3 5 7 2" xfId="39119"/>
    <cellStyle name="Примечание 2 3 5 7 3" xfId="39120"/>
    <cellStyle name="Примечание 2 3 5 8" xfId="39121"/>
    <cellStyle name="Примечание 2 3 5 8 2" xfId="39122"/>
    <cellStyle name="Примечание 2 3 5 8 3" xfId="39123"/>
    <cellStyle name="Примечание 2 3 5 9" xfId="39124"/>
    <cellStyle name="Примечание 2 3 5 9 2" xfId="39125"/>
    <cellStyle name="Примечание 2 3 5 9 3" xfId="39126"/>
    <cellStyle name="Примечание 2 3 6" xfId="39127"/>
    <cellStyle name="Примечание 2 3 6 2" xfId="39128"/>
    <cellStyle name="Примечание 2 3 6 3" xfId="39129"/>
    <cellStyle name="Примечание 2 3 7" xfId="39130"/>
    <cellStyle name="Примечание 2 3 7 2" xfId="39131"/>
    <cellStyle name="Примечание 2 3 7 3" xfId="39132"/>
    <cellStyle name="Примечание 2 3 8" xfId="39133"/>
    <cellStyle name="Примечание 2 3 8 2" xfId="39134"/>
    <cellStyle name="Примечание 2 3 8 3" xfId="39135"/>
    <cellStyle name="Примечание 2 3 9" xfId="39136"/>
    <cellStyle name="Примечание 2 3 9 2" xfId="39137"/>
    <cellStyle name="Примечание 2 3 9 3" xfId="39138"/>
    <cellStyle name="Примечание 2 4" xfId="15605"/>
    <cellStyle name="Примечание 2 4 10" xfId="39139"/>
    <cellStyle name="Примечание 2 4 10 2" xfId="39140"/>
    <cellStyle name="Примечание 2 4 10 3" xfId="39141"/>
    <cellStyle name="Примечание 2 4 11" xfId="39142"/>
    <cellStyle name="Примечание 2 4 11 2" xfId="39143"/>
    <cellStyle name="Примечание 2 4 11 3" xfId="39144"/>
    <cellStyle name="Примечание 2 4 12" xfId="39145"/>
    <cellStyle name="Примечание 2 4 12 2" xfId="39146"/>
    <cellStyle name="Примечание 2 4 12 3" xfId="39147"/>
    <cellStyle name="Примечание 2 4 13" xfId="39148"/>
    <cellStyle name="Примечание 2 4 13 2" xfId="39149"/>
    <cellStyle name="Примечание 2 4 13 3" xfId="39150"/>
    <cellStyle name="Примечание 2 4 14" xfId="39151"/>
    <cellStyle name="Примечание 2 4 15" xfId="39152"/>
    <cellStyle name="Примечание 2 4 2" xfId="39153"/>
    <cellStyle name="Примечание 2 4 2 10" xfId="39154"/>
    <cellStyle name="Примечание 2 4 2 2" xfId="39155"/>
    <cellStyle name="Примечание 2 4 2 2 2" xfId="39156"/>
    <cellStyle name="Примечание 2 4 2 2 3" xfId="39157"/>
    <cellStyle name="Примечание 2 4 2 3" xfId="39158"/>
    <cellStyle name="Примечание 2 4 2 3 2" xfId="39159"/>
    <cellStyle name="Примечание 2 4 2 3 3" xfId="39160"/>
    <cellStyle name="Примечание 2 4 2 4" xfId="39161"/>
    <cellStyle name="Примечание 2 4 2 4 2" xfId="39162"/>
    <cellStyle name="Примечание 2 4 2 4 3" xfId="39163"/>
    <cellStyle name="Примечание 2 4 2 5" xfId="39164"/>
    <cellStyle name="Примечание 2 4 2 5 2" xfId="39165"/>
    <cellStyle name="Примечание 2 4 2 5 3" xfId="39166"/>
    <cellStyle name="Примечание 2 4 2 6" xfId="39167"/>
    <cellStyle name="Примечание 2 4 2 6 2" xfId="39168"/>
    <cellStyle name="Примечание 2 4 2 6 3" xfId="39169"/>
    <cellStyle name="Примечание 2 4 2 7" xfId="39170"/>
    <cellStyle name="Примечание 2 4 2 7 2" xfId="39171"/>
    <cellStyle name="Примечание 2 4 2 7 3" xfId="39172"/>
    <cellStyle name="Примечание 2 4 2 8" xfId="39173"/>
    <cellStyle name="Примечание 2 4 2 8 2" xfId="39174"/>
    <cellStyle name="Примечание 2 4 2 8 3" xfId="39175"/>
    <cellStyle name="Примечание 2 4 2 9" xfId="39176"/>
    <cellStyle name="Примечание 2 4 2 9 2" xfId="39177"/>
    <cellStyle name="Примечание 2 4 2 9 3" xfId="39178"/>
    <cellStyle name="Примечание 2 4 3" xfId="39179"/>
    <cellStyle name="Примечание 2 4 3 10" xfId="39180"/>
    <cellStyle name="Примечание 2 4 3 2" xfId="39181"/>
    <cellStyle name="Примечание 2 4 3 2 2" xfId="39182"/>
    <cellStyle name="Примечание 2 4 3 2 3" xfId="39183"/>
    <cellStyle name="Примечание 2 4 3 3" xfId="39184"/>
    <cellStyle name="Примечание 2 4 3 3 2" xfId="39185"/>
    <cellStyle name="Примечание 2 4 3 3 3" xfId="39186"/>
    <cellStyle name="Примечание 2 4 3 4" xfId="39187"/>
    <cellStyle name="Примечание 2 4 3 4 2" xfId="39188"/>
    <cellStyle name="Примечание 2 4 3 4 3" xfId="39189"/>
    <cellStyle name="Примечание 2 4 3 5" xfId="39190"/>
    <cellStyle name="Примечание 2 4 3 5 2" xfId="39191"/>
    <cellStyle name="Примечание 2 4 3 5 3" xfId="39192"/>
    <cellStyle name="Примечание 2 4 3 6" xfId="39193"/>
    <cellStyle name="Примечание 2 4 3 6 2" xfId="39194"/>
    <cellStyle name="Примечание 2 4 3 6 3" xfId="39195"/>
    <cellStyle name="Примечание 2 4 3 7" xfId="39196"/>
    <cellStyle name="Примечание 2 4 3 7 2" xfId="39197"/>
    <cellStyle name="Примечание 2 4 3 7 3" xfId="39198"/>
    <cellStyle name="Примечание 2 4 3 8" xfId="39199"/>
    <cellStyle name="Примечание 2 4 3 8 2" xfId="39200"/>
    <cellStyle name="Примечание 2 4 3 8 3" xfId="39201"/>
    <cellStyle name="Примечание 2 4 3 9" xfId="39202"/>
    <cellStyle name="Примечание 2 4 3 9 2" xfId="39203"/>
    <cellStyle name="Примечание 2 4 3 9 3" xfId="39204"/>
    <cellStyle name="Примечание 2 4 4" xfId="39205"/>
    <cellStyle name="Примечание 2 4 4 10" xfId="39206"/>
    <cellStyle name="Примечание 2 4 4 2" xfId="39207"/>
    <cellStyle name="Примечание 2 4 4 2 2" xfId="39208"/>
    <cellStyle name="Примечание 2 4 4 2 3" xfId="39209"/>
    <cellStyle name="Примечание 2 4 4 3" xfId="39210"/>
    <cellStyle name="Примечание 2 4 4 3 2" xfId="39211"/>
    <cellStyle name="Примечание 2 4 4 3 3" xfId="39212"/>
    <cellStyle name="Примечание 2 4 4 4" xfId="39213"/>
    <cellStyle name="Примечание 2 4 4 4 2" xfId="39214"/>
    <cellStyle name="Примечание 2 4 4 4 3" xfId="39215"/>
    <cellStyle name="Примечание 2 4 4 5" xfId="39216"/>
    <cellStyle name="Примечание 2 4 4 5 2" xfId="39217"/>
    <cellStyle name="Примечание 2 4 4 5 3" xfId="39218"/>
    <cellStyle name="Примечание 2 4 4 6" xfId="39219"/>
    <cellStyle name="Примечание 2 4 4 6 2" xfId="39220"/>
    <cellStyle name="Примечание 2 4 4 6 3" xfId="39221"/>
    <cellStyle name="Примечание 2 4 4 7" xfId="39222"/>
    <cellStyle name="Примечание 2 4 4 7 2" xfId="39223"/>
    <cellStyle name="Примечание 2 4 4 7 3" xfId="39224"/>
    <cellStyle name="Примечание 2 4 4 8" xfId="39225"/>
    <cellStyle name="Примечание 2 4 4 8 2" xfId="39226"/>
    <cellStyle name="Примечание 2 4 4 8 3" xfId="39227"/>
    <cellStyle name="Примечание 2 4 4 9" xfId="39228"/>
    <cellStyle name="Примечание 2 4 4 9 2" xfId="39229"/>
    <cellStyle name="Примечание 2 4 4 9 3" xfId="39230"/>
    <cellStyle name="Примечание 2 4 5" xfId="39231"/>
    <cellStyle name="Примечание 2 4 5 10" xfId="39232"/>
    <cellStyle name="Примечание 2 4 5 2" xfId="39233"/>
    <cellStyle name="Примечание 2 4 5 2 2" xfId="39234"/>
    <cellStyle name="Примечание 2 4 5 2 3" xfId="39235"/>
    <cellStyle name="Примечание 2 4 5 3" xfId="39236"/>
    <cellStyle name="Примечание 2 4 5 3 2" xfId="39237"/>
    <cellStyle name="Примечание 2 4 5 3 3" xfId="39238"/>
    <cellStyle name="Примечание 2 4 5 4" xfId="39239"/>
    <cellStyle name="Примечание 2 4 5 4 2" xfId="39240"/>
    <cellStyle name="Примечание 2 4 5 4 3" xfId="39241"/>
    <cellStyle name="Примечание 2 4 5 5" xfId="39242"/>
    <cellStyle name="Примечание 2 4 5 5 2" xfId="39243"/>
    <cellStyle name="Примечание 2 4 5 5 3" xfId="39244"/>
    <cellStyle name="Примечание 2 4 5 6" xfId="39245"/>
    <cellStyle name="Примечание 2 4 5 6 2" xfId="39246"/>
    <cellStyle name="Примечание 2 4 5 6 3" xfId="39247"/>
    <cellStyle name="Примечание 2 4 5 7" xfId="39248"/>
    <cellStyle name="Примечание 2 4 5 7 2" xfId="39249"/>
    <cellStyle name="Примечание 2 4 5 7 3" xfId="39250"/>
    <cellStyle name="Примечание 2 4 5 8" xfId="39251"/>
    <cellStyle name="Примечание 2 4 5 8 2" xfId="39252"/>
    <cellStyle name="Примечание 2 4 5 8 3" xfId="39253"/>
    <cellStyle name="Примечание 2 4 5 9" xfId="39254"/>
    <cellStyle name="Примечание 2 4 5 9 2" xfId="39255"/>
    <cellStyle name="Примечание 2 4 5 9 3" xfId="39256"/>
    <cellStyle name="Примечание 2 4 6" xfId="39257"/>
    <cellStyle name="Примечание 2 4 6 2" xfId="39258"/>
    <cellStyle name="Примечание 2 4 6 3" xfId="39259"/>
    <cellStyle name="Примечание 2 4 7" xfId="39260"/>
    <cellStyle name="Примечание 2 4 7 2" xfId="39261"/>
    <cellStyle name="Примечание 2 4 7 3" xfId="39262"/>
    <cellStyle name="Примечание 2 4 8" xfId="39263"/>
    <cellStyle name="Примечание 2 4 8 2" xfId="39264"/>
    <cellStyle name="Примечание 2 4 8 3" xfId="39265"/>
    <cellStyle name="Примечание 2 4 9" xfId="39266"/>
    <cellStyle name="Примечание 2 4 9 2" xfId="39267"/>
    <cellStyle name="Примечание 2 4 9 3" xfId="39268"/>
    <cellStyle name="Примечание 2 5" xfId="15606"/>
    <cellStyle name="Примечание 2 5 10" xfId="39269"/>
    <cellStyle name="Примечание 2 5 10 2" xfId="39270"/>
    <cellStyle name="Примечание 2 5 10 3" xfId="39271"/>
    <cellStyle name="Примечание 2 5 11" xfId="39272"/>
    <cellStyle name="Примечание 2 5 11 2" xfId="39273"/>
    <cellStyle name="Примечание 2 5 11 3" xfId="39274"/>
    <cellStyle name="Примечание 2 5 12" xfId="39275"/>
    <cellStyle name="Примечание 2 5 12 2" xfId="39276"/>
    <cellStyle name="Примечание 2 5 12 3" xfId="39277"/>
    <cellStyle name="Примечание 2 5 13" xfId="39278"/>
    <cellStyle name="Примечание 2 5 13 2" xfId="39279"/>
    <cellStyle name="Примечание 2 5 13 3" xfId="39280"/>
    <cellStyle name="Примечание 2 5 14" xfId="39281"/>
    <cellStyle name="Примечание 2 5 15" xfId="39282"/>
    <cellStyle name="Примечание 2 5 2" xfId="39283"/>
    <cellStyle name="Примечание 2 5 2 10" xfId="39284"/>
    <cellStyle name="Примечание 2 5 2 2" xfId="39285"/>
    <cellStyle name="Примечание 2 5 2 2 2" xfId="39286"/>
    <cellStyle name="Примечание 2 5 2 2 3" xfId="39287"/>
    <cellStyle name="Примечание 2 5 2 3" xfId="39288"/>
    <cellStyle name="Примечание 2 5 2 3 2" xfId="39289"/>
    <cellStyle name="Примечание 2 5 2 3 3" xfId="39290"/>
    <cellStyle name="Примечание 2 5 2 4" xfId="39291"/>
    <cellStyle name="Примечание 2 5 2 4 2" xfId="39292"/>
    <cellStyle name="Примечание 2 5 2 4 3" xfId="39293"/>
    <cellStyle name="Примечание 2 5 2 5" xfId="39294"/>
    <cellStyle name="Примечание 2 5 2 5 2" xfId="39295"/>
    <cellStyle name="Примечание 2 5 2 5 3" xfId="39296"/>
    <cellStyle name="Примечание 2 5 2 6" xfId="39297"/>
    <cellStyle name="Примечание 2 5 2 6 2" xfId="39298"/>
    <cellStyle name="Примечание 2 5 2 6 3" xfId="39299"/>
    <cellStyle name="Примечание 2 5 2 7" xfId="39300"/>
    <cellStyle name="Примечание 2 5 2 7 2" xfId="39301"/>
    <cellStyle name="Примечание 2 5 2 7 3" xfId="39302"/>
    <cellStyle name="Примечание 2 5 2 8" xfId="39303"/>
    <cellStyle name="Примечание 2 5 2 8 2" xfId="39304"/>
    <cellStyle name="Примечание 2 5 2 8 3" xfId="39305"/>
    <cellStyle name="Примечание 2 5 2 9" xfId="39306"/>
    <cellStyle name="Примечание 2 5 2 9 2" xfId="39307"/>
    <cellStyle name="Примечание 2 5 2 9 3" xfId="39308"/>
    <cellStyle name="Примечание 2 5 3" xfId="39309"/>
    <cellStyle name="Примечание 2 5 3 10" xfId="39310"/>
    <cellStyle name="Примечание 2 5 3 2" xfId="39311"/>
    <cellStyle name="Примечание 2 5 3 2 2" xfId="39312"/>
    <cellStyle name="Примечание 2 5 3 2 3" xfId="39313"/>
    <cellStyle name="Примечание 2 5 3 3" xfId="39314"/>
    <cellStyle name="Примечание 2 5 3 3 2" xfId="39315"/>
    <cellStyle name="Примечание 2 5 3 3 3" xfId="39316"/>
    <cellStyle name="Примечание 2 5 3 4" xfId="39317"/>
    <cellStyle name="Примечание 2 5 3 4 2" xfId="39318"/>
    <cellStyle name="Примечание 2 5 3 4 3" xfId="39319"/>
    <cellStyle name="Примечание 2 5 3 5" xfId="39320"/>
    <cellStyle name="Примечание 2 5 3 5 2" xfId="39321"/>
    <cellStyle name="Примечание 2 5 3 5 3" xfId="39322"/>
    <cellStyle name="Примечание 2 5 3 6" xfId="39323"/>
    <cellStyle name="Примечание 2 5 3 6 2" xfId="39324"/>
    <cellStyle name="Примечание 2 5 3 6 3" xfId="39325"/>
    <cellStyle name="Примечание 2 5 3 7" xfId="39326"/>
    <cellStyle name="Примечание 2 5 3 7 2" xfId="39327"/>
    <cellStyle name="Примечание 2 5 3 7 3" xfId="39328"/>
    <cellStyle name="Примечание 2 5 3 8" xfId="39329"/>
    <cellStyle name="Примечание 2 5 3 8 2" xfId="39330"/>
    <cellStyle name="Примечание 2 5 3 8 3" xfId="39331"/>
    <cellStyle name="Примечание 2 5 3 9" xfId="39332"/>
    <cellStyle name="Примечание 2 5 3 9 2" xfId="39333"/>
    <cellStyle name="Примечание 2 5 3 9 3" xfId="39334"/>
    <cellStyle name="Примечание 2 5 4" xfId="39335"/>
    <cellStyle name="Примечание 2 5 4 10" xfId="39336"/>
    <cellStyle name="Примечание 2 5 4 2" xfId="39337"/>
    <cellStyle name="Примечание 2 5 4 2 2" xfId="39338"/>
    <cellStyle name="Примечание 2 5 4 2 3" xfId="39339"/>
    <cellStyle name="Примечание 2 5 4 3" xfId="39340"/>
    <cellStyle name="Примечание 2 5 4 3 2" xfId="39341"/>
    <cellStyle name="Примечание 2 5 4 3 3" xfId="39342"/>
    <cellStyle name="Примечание 2 5 4 4" xfId="39343"/>
    <cellStyle name="Примечание 2 5 4 4 2" xfId="39344"/>
    <cellStyle name="Примечание 2 5 4 4 3" xfId="39345"/>
    <cellStyle name="Примечание 2 5 4 5" xfId="39346"/>
    <cellStyle name="Примечание 2 5 4 5 2" xfId="39347"/>
    <cellStyle name="Примечание 2 5 4 5 3" xfId="39348"/>
    <cellStyle name="Примечание 2 5 4 6" xfId="39349"/>
    <cellStyle name="Примечание 2 5 4 6 2" xfId="39350"/>
    <cellStyle name="Примечание 2 5 4 6 3" xfId="39351"/>
    <cellStyle name="Примечание 2 5 4 7" xfId="39352"/>
    <cellStyle name="Примечание 2 5 4 7 2" xfId="39353"/>
    <cellStyle name="Примечание 2 5 4 7 3" xfId="39354"/>
    <cellStyle name="Примечание 2 5 4 8" xfId="39355"/>
    <cellStyle name="Примечание 2 5 4 8 2" xfId="39356"/>
    <cellStyle name="Примечание 2 5 4 8 3" xfId="39357"/>
    <cellStyle name="Примечание 2 5 4 9" xfId="39358"/>
    <cellStyle name="Примечание 2 5 4 9 2" xfId="39359"/>
    <cellStyle name="Примечание 2 5 4 9 3" xfId="39360"/>
    <cellStyle name="Примечание 2 5 5" xfId="39361"/>
    <cellStyle name="Примечание 2 5 5 10" xfId="39362"/>
    <cellStyle name="Примечание 2 5 5 2" xfId="39363"/>
    <cellStyle name="Примечание 2 5 5 2 2" xfId="39364"/>
    <cellStyle name="Примечание 2 5 5 2 3" xfId="39365"/>
    <cellStyle name="Примечание 2 5 5 3" xfId="39366"/>
    <cellStyle name="Примечание 2 5 5 3 2" xfId="39367"/>
    <cellStyle name="Примечание 2 5 5 3 3" xfId="39368"/>
    <cellStyle name="Примечание 2 5 5 4" xfId="39369"/>
    <cellStyle name="Примечание 2 5 5 4 2" xfId="39370"/>
    <cellStyle name="Примечание 2 5 5 4 3" xfId="39371"/>
    <cellStyle name="Примечание 2 5 5 5" xfId="39372"/>
    <cellStyle name="Примечание 2 5 5 5 2" xfId="39373"/>
    <cellStyle name="Примечание 2 5 5 5 3" xfId="39374"/>
    <cellStyle name="Примечание 2 5 5 6" xfId="39375"/>
    <cellStyle name="Примечание 2 5 5 6 2" xfId="39376"/>
    <cellStyle name="Примечание 2 5 5 6 3" xfId="39377"/>
    <cellStyle name="Примечание 2 5 5 7" xfId="39378"/>
    <cellStyle name="Примечание 2 5 5 7 2" xfId="39379"/>
    <cellStyle name="Примечание 2 5 5 7 3" xfId="39380"/>
    <cellStyle name="Примечание 2 5 5 8" xfId="39381"/>
    <cellStyle name="Примечание 2 5 5 8 2" xfId="39382"/>
    <cellStyle name="Примечание 2 5 5 8 3" xfId="39383"/>
    <cellStyle name="Примечание 2 5 5 9" xfId="39384"/>
    <cellStyle name="Примечание 2 5 5 9 2" xfId="39385"/>
    <cellStyle name="Примечание 2 5 5 9 3" xfId="39386"/>
    <cellStyle name="Примечание 2 5 6" xfId="39387"/>
    <cellStyle name="Примечание 2 5 6 2" xfId="39388"/>
    <cellStyle name="Примечание 2 5 6 3" xfId="39389"/>
    <cellStyle name="Примечание 2 5 7" xfId="39390"/>
    <cellStyle name="Примечание 2 5 7 2" xfId="39391"/>
    <cellStyle name="Примечание 2 5 7 3" xfId="39392"/>
    <cellStyle name="Примечание 2 5 8" xfId="39393"/>
    <cellStyle name="Примечание 2 5 8 2" xfId="39394"/>
    <cellStyle name="Примечание 2 5 8 3" xfId="39395"/>
    <cellStyle name="Примечание 2 5 9" xfId="39396"/>
    <cellStyle name="Примечание 2 5 9 2" xfId="39397"/>
    <cellStyle name="Примечание 2 5 9 3" xfId="39398"/>
    <cellStyle name="Примечание 2 6" xfId="15607"/>
    <cellStyle name="Примечание 2 6 10" xfId="39399"/>
    <cellStyle name="Примечание 2 6 10 2" xfId="39400"/>
    <cellStyle name="Примечание 2 6 10 3" xfId="39401"/>
    <cellStyle name="Примечание 2 6 11" xfId="39402"/>
    <cellStyle name="Примечание 2 6 11 2" xfId="39403"/>
    <cellStyle name="Примечание 2 6 11 3" xfId="39404"/>
    <cellStyle name="Примечание 2 6 12" xfId="39405"/>
    <cellStyle name="Примечание 2 6 12 2" xfId="39406"/>
    <cellStyle name="Примечание 2 6 12 3" xfId="39407"/>
    <cellStyle name="Примечание 2 6 13" xfId="39408"/>
    <cellStyle name="Примечание 2 6 13 2" xfId="39409"/>
    <cellStyle name="Примечание 2 6 13 3" xfId="39410"/>
    <cellStyle name="Примечание 2 6 14" xfId="39411"/>
    <cellStyle name="Примечание 2 6 15" xfId="39412"/>
    <cellStyle name="Примечание 2 6 2" xfId="39413"/>
    <cellStyle name="Примечание 2 6 2 10" xfId="39414"/>
    <cellStyle name="Примечание 2 6 2 2" xfId="39415"/>
    <cellStyle name="Примечание 2 6 2 2 2" xfId="39416"/>
    <cellStyle name="Примечание 2 6 2 2 3" xfId="39417"/>
    <cellStyle name="Примечание 2 6 2 3" xfId="39418"/>
    <cellStyle name="Примечание 2 6 2 3 2" xfId="39419"/>
    <cellStyle name="Примечание 2 6 2 3 3" xfId="39420"/>
    <cellStyle name="Примечание 2 6 2 4" xfId="39421"/>
    <cellStyle name="Примечание 2 6 2 4 2" xfId="39422"/>
    <cellStyle name="Примечание 2 6 2 4 3" xfId="39423"/>
    <cellStyle name="Примечание 2 6 2 5" xfId="39424"/>
    <cellStyle name="Примечание 2 6 2 5 2" xfId="39425"/>
    <cellStyle name="Примечание 2 6 2 5 3" xfId="39426"/>
    <cellStyle name="Примечание 2 6 2 6" xfId="39427"/>
    <cellStyle name="Примечание 2 6 2 6 2" xfId="39428"/>
    <cellStyle name="Примечание 2 6 2 6 3" xfId="39429"/>
    <cellStyle name="Примечание 2 6 2 7" xfId="39430"/>
    <cellStyle name="Примечание 2 6 2 7 2" xfId="39431"/>
    <cellStyle name="Примечание 2 6 2 7 3" xfId="39432"/>
    <cellStyle name="Примечание 2 6 2 8" xfId="39433"/>
    <cellStyle name="Примечание 2 6 2 8 2" xfId="39434"/>
    <cellStyle name="Примечание 2 6 2 8 3" xfId="39435"/>
    <cellStyle name="Примечание 2 6 2 9" xfId="39436"/>
    <cellStyle name="Примечание 2 6 2 9 2" xfId="39437"/>
    <cellStyle name="Примечание 2 6 2 9 3" xfId="39438"/>
    <cellStyle name="Примечание 2 6 3" xfId="39439"/>
    <cellStyle name="Примечание 2 6 3 10" xfId="39440"/>
    <cellStyle name="Примечание 2 6 3 2" xfId="39441"/>
    <cellStyle name="Примечание 2 6 3 2 2" xfId="39442"/>
    <cellStyle name="Примечание 2 6 3 2 3" xfId="39443"/>
    <cellStyle name="Примечание 2 6 3 3" xfId="39444"/>
    <cellStyle name="Примечание 2 6 3 3 2" xfId="39445"/>
    <cellStyle name="Примечание 2 6 3 3 3" xfId="39446"/>
    <cellStyle name="Примечание 2 6 3 4" xfId="39447"/>
    <cellStyle name="Примечание 2 6 3 4 2" xfId="39448"/>
    <cellStyle name="Примечание 2 6 3 4 3" xfId="39449"/>
    <cellStyle name="Примечание 2 6 3 5" xfId="39450"/>
    <cellStyle name="Примечание 2 6 3 5 2" xfId="39451"/>
    <cellStyle name="Примечание 2 6 3 5 3" xfId="39452"/>
    <cellStyle name="Примечание 2 6 3 6" xfId="39453"/>
    <cellStyle name="Примечание 2 6 3 6 2" xfId="39454"/>
    <cellStyle name="Примечание 2 6 3 6 3" xfId="39455"/>
    <cellStyle name="Примечание 2 6 3 7" xfId="39456"/>
    <cellStyle name="Примечание 2 6 3 7 2" xfId="39457"/>
    <cellStyle name="Примечание 2 6 3 7 3" xfId="39458"/>
    <cellStyle name="Примечание 2 6 3 8" xfId="39459"/>
    <cellStyle name="Примечание 2 6 3 8 2" xfId="39460"/>
    <cellStyle name="Примечание 2 6 3 8 3" xfId="39461"/>
    <cellStyle name="Примечание 2 6 3 9" xfId="39462"/>
    <cellStyle name="Примечание 2 6 3 9 2" xfId="39463"/>
    <cellStyle name="Примечание 2 6 3 9 3" xfId="39464"/>
    <cellStyle name="Примечание 2 6 4" xfId="39465"/>
    <cellStyle name="Примечание 2 6 4 10" xfId="39466"/>
    <cellStyle name="Примечание 2 6 4 2" xfId="39467"/>
    <cellStyle name="Примечание 2 6 4 2 2" xfId="39468"/>
    <cellStyle name="Примечание 2 6 4 2 3" xfId="39469"/>
    <cellStyle name="Примечание 2 6 4 3" xfId="39470"/>
    <cellStyle name="Примечание 2 6 4 3 2" xfId="39471"/>
    <cellStyle name="Примечание 2 6 4 3 3" xfId="39472"/>
    <cellStyle name="Примечание 2 6 4 4" xfId="39473"/>
    <cellStyle name="Примечание 2 6 4 4 2" xfId="39474"/>
    <cellStyle name="Примечание 2 6 4 4 3" xfId="39475"/>
    <cellStyle name="Примечание 2 6 4 5" xfId="39476"/>
    <cellStyle name="Примечание 2 6 4 5 2" xfId="39477"/>
    <cellStyle name="Примечание 2 6 4 5 3" xfId="39478"/>
    <cellStyle name="Примечание 2 6 4 6" xfId="39479"/>
    <cellStyle name="Примечание 2 6 4 6 2" xfId="39480"/>
    <cellStyle name="Примечание 2 6 4 6 3" xfId="39481"/>
    <cellStyle name="Примечание 2 6 4 7" xfId="39482"/>
    <cellStyle name="Примечание 2 6 4 7 2" xfId="39483"/>
    <cellStyle name="Примечание 2 6 4 7 3" xfId="39484"/>
    <cellStyle name="Примечание 2 6 4 8" xfId="39485"/>
    <cellStyle name="Примечание 2 6 4 8 2" xfId="39486"/>
    <cellStyle name="Примечание 2 6 4 8 3" xfId="39487"/>
    <cellStyle name="Примечание 2 6 4 9" xfId="39488"/>
    <cellStyle name="Примечание 2 6 4 9 2" xfId="39489"/>
    <cellStyle name="Примечание 2 6 4 9 3" xfId="39490"/>
    <cellStyle name="Примечание 2 6 5" xfId="39491"/>
    <cellStyle name="Примечание 2 6 5 10" xfId="39492"/>
    <cellStyle name="Примечание 2 6 5 2" xfId="39493"/>
    <cellStyle name="Примечание 2 6 5 2 2" xfId="39494"/>
    <cellStyle name="Примечание 2 6 5 2 3" xfId="39495"/>
    <cellStyle name="Примечание 2 6 5 3" xfId="39496"/>
    <cellStyle name="Примечание 2 6 5 3 2" xfId="39497"/>
    <cellStyle name="Примечание 2 6 5 3 3" xfId="39498"/>
    <cellStyle name="Примечание 2 6 5 4" xfId="39499"/>
    <cellStyle name="Примечание 2 6 5 4 2" xfId="39500"/>
    <cellStyle name="Примечание 2 6 5 4 3" xfId="39501"/>
    <cellStyle name="Примечание 2 6 5 5" xfId="39502"/>
    <cellStyle name="Примечание 2 6 5 5 2" xfId="39503"/>
    <cellStyle name="Примечание 2 6 5 5 3" xfId="39504"/>
    <cellStyle name="Примечание 2 6 5 6" xfId="39505"/>
    <cellStyle name="Примечание 2 6 5 6 2" xfId="39506"/>
    <cellStyle name="Примечание 2 6 5 6 3" xfId="39507"/>
    <cellStyle name="Примечание 2 6 5 7" xfId="39508"/>
    <cellStyle name="Примечание 2 6 5 7 2" xfId="39509"/>
    <cellStyle name="Примечание 2 6 5 7 3" xfId="39510"/>
    <cellStyle name="Примечание 2 6 5 8" xfId="39511"/>
    <cellStyle name="Примечание 2 6 5 8 2" xfId="39512"/>
    <cellStyle name="Примечание 2 6 5 8 3" xfId="39513"/>
    <cellStyle name="Примечание 2 6 5 9" xfId="39514"/>
    <cellStyle name="Примечание 2 6 5 9 2" xfId="39515"/>
    <cellStyle name="Примечание 2 6 5 9 3" xfId="39516"/>
    <cellStyle name="Примечание 2 6 6" xfId="39517"/>
    <cellStyle name="Примечание 2 6 6 2" xfId="39518"/>
    <cellStyle name="Примечание 2 6 6 3" xfId="39519"/>
    <cellStyle name="Примечание 2 6 7" xfId="39520"/>
    <cellStyle name="Примечание 2 6 7 2" xfId="39521"/>
    <cellStyle name="Примечание 2 6 7 3" xfId="39522"/>
    <cellStyle name="Примечание 2 6 8" xfId="39523"/>
    <cellStyle name="Примечание 2 6 8 2" xfId="39524"/>
    <cellStyle name="Примечание 2 6 8 3" xfId="39525"/>
    <cellStyle name="Примечание 2 6 9" xfId="39526"/>
    <cellStyle name="Примечание 2 6 9 2" xfId="39527"/>
    <cellStyle name="Примечание 2 6 9 3" xfId="39528"/>
    <cellStyle name="Примечание 2 7" xfId="15608"/>
    <cellStyle name="Примечание 2 7 10" xfId="39529"/>
    <cellStyle name="Примечание 2 7 10 2" xfId="39530"/>
    <cellStyle name="Примечание 2 7 10 3" xfId="39531"/>
    <cellStyle name="Примечание 2 7 11" xfId="39532"/>
    <cellStyle name="Примечание 2 7 11 2" xfId="39533"/>
    <cellStyle name="Примечание 2 7 11 3" xfId="39534"/>
    <cellStyle name="Примечание 2 7 12" xfId="39535"/>
    <cellStyle name="Примечание 2 7 12 2" xfId="39536"/>
    <cellStyle name="Примечание 2 7 12 3" xfId="39537"/>
    <cellStyle name="Примечание 2 7 13" xfId="39538"/>
    <cellStyle name="Примечание 2 7 13 2" xfId="39539"/>
    <cellStyle name="Примечание 2 7 13 3" xfId="39540"/>
    <cellStyle name="Примечание 2 7 14" xfId="39541"/>
    <cellStyle name="Примечание 2 7 15" xfId="39542"/>
    <cellStyle name="Примечание 2 7 2" xfId="39543"/>
    <cellStyle name="Примечание 2 7 2 10" xfId="39544"/>
    <cellStyle name="Примечание 2 7 2 2" xfId="39545"/>
    <cellStyle name="Примечание 2 7 2 2 2" xfId="39546"/>
    <cellStyle name="Примечание 2 7 2 2 3" xfId="39547"/>
    <cellStyle name="Примечание 2 7 2 3" xfId="39548"/>
    <cellStyle name="Примечание 2 7 2 3 2" xfId="39549"/>
    <cellStyle name="Примечание 2 7 2 3 3" xfId="39550"/>
    <cellStyle name="Примечание 2 7 2 4" xfId="39551"/>
    <cellStyle name="Примечание 2 7 2 4 2" xfId="39552"/>
    <cellStyle name="Примечание 2 7 2 4 3" xfId="39553"/>
    <cellStyle name="Примечание 2 7 2 5" xfId="39554"/>
    <cellStyle name="Примечание 2 7 2 5 2" xfId="39555"/>
    <cellStyle name="Примечание 2 7 2 5 3" xfId="39556"/>
    <cellStyle name="Примечание 2 7 2 6" xfId="39557"/>
    <cellStyle name="Примечание 2 7 2 6 2" xfId="39558"/>
    <cellStyle name="Примечание 2 7 2 6 3" xfId="39559"/>
    <cellStyle name="Примечание 2 7 2 7" xfId="39560"/>
    <cellStyle name="Примечание 2 7 2 7 2" xfId="39561"/>
    <cellStyle name="Примечание 2 7 2 7 3" xfId="39562"/>
    <cellStyle name="Примечание 2 7 2 8" xfId="39563"/>
    <cellStyle name="Примечание 2 7 2 8 2" xfId="39564"/>
    <cellStyle name="Примечание 2 7 2 8 3" xfId="39565"/>
    <cellStyle name="Примечание 2 7 2 9" xfId="39566"/>
    <cellStyle name="Примечание 2 7 2 9 2" xfId="39567"/>
    <cellStyle name="Примечание 2 7 2 9 3" xfId="39568"/>
    <cellStyle name="Примечание 2 7 3" xfId="39569"/>
    <cellStyle name="Примечание 2 7 3 10" xfId="39570"/>
    <cellStyle name="Примечание 2 7 3 2" xfId="39571"/>
    <cellStyle name="Примечание 2 7 3 2 2" xfId="39572"/>
    <cellStyle name="Примечание 2 7 3 2 3" xfId="39573"/>
    <cellStyle name="Примечание 2 7 3 3" xfId="39574"/>
    <cellStyle name="Примечание 2 7 3 3 2" xfId="39575"/>
    <cellStyle name="Примечание 2 7 3 3 3" xfId="39576"/>
    <cellStyle name="Примечание 2 7 3 4" xfId="39577"/>
    <cellStyle name="Примечание 2 7 3 4 2" xfId="39578"/>
    <cellStyle name="Примечание 2 7 3 4 3" xfId="39579"/>
    <cellStyle name="Примечание 2 7 3 5" xfId="39580"/>
    <cellStyle name="Примечание 2 7 3 5 2" xfId="39581"/>
    <cellStyle name="Примечание 2 7 3 5 3" xfId="39582"/>
    <cellStyle name="Примечание 2 7 3 6" xfId="39583"/>
    <cellStyle name="Примечание 2 7 3 6 2" xfId="39584"/>
    <cellStyle name="Примечание 2 7 3 6 3" xfId="39585"/>
    <cellStyle name="Примечание 2 7 3 7" xfId="39586"/>
    <cellStyle name="Примечание 2 7 3 7 2" xfId="39587"/>
    <cellStyle name="Примечание 2 7 3 7 3" xfId="39588"/>
    <cellStyle name="Примечание 2 7 3 8" xfId="39589"/>
    <cellStyle name="Примечание 2 7 3 8 2" xfId="39590"/>
    <cellStyle name="Примечание 2 7 3 8 3" xfId="39591"/>
    <cellStyle name="Примечание 2 7 3 9" xfId="39592"/>
    <cellStyle name="Примечание 2 7 3 9 2" xfId="39593"/>
    <cellStyle name="Примечание 2 7 3 9 3" xfId="39594"/>
    <cellStyle name="Примечание 2 7 4" xfId="39595"/>
    <cellStyle name="Примечание 2 7 4 10" xfId="39596"/>
    <cellStyle name="Примечание 2 7 4 2" xfId="39597"/>
    <cellStyle name="Примечание 2 7 4 2 2" xfId="39598"/>
    <cellStyle name="Примечание 2 7 4 2 3" xfId="39599"/>
    <cellStyle name="Примечание 2 7 4 3" xfId="39600"/>
    <cellStyle name="Примечание 2 7 4 3 2" xfId="39601"/>
    <cellStyle name="Примечание 2 7 4 3 3" xfId="39602"/>
    <cellStyle name="Примечание 2 7 4 4" xfId="39603"/>
    <cellStyle name="Примечание 2 7 4 4 2" xfId="39604"/>
    <cellStyle name="Примечание 2 7 4 4 3" xfId="39605"/>
    <cellStyle name="Примечание 2 7 4 5" xfId="39606"/>
    <cellStyle name="Примечание 2 7 4 5 2" xfId="39607"/>
    <cellStyle name="Примечание 2 7 4 5 3" xfId="39608"/>
    <cellStyle name="Примечание 2 7 4 6" xfId="39609"/>
    <cellStyle name="Примечание 2 7 4 6 2" xfId="39610"/>
    <cellStyle name="Примечание 2 7 4 6 3" xfId="39611"/>
    <cellStyle name="Примечание 2 7 4 7" xfId="39612"/>
    <cellStyle name="Примечание 2 7 4 7 2" xfId="39613"/>
    <cellStyle name="Примечание 2 7 4 7 3" xfId="39614"/>
    <cellStyle name="Примечание 2 7 4 8" xfId="39615"/>
    <cellStyle name="Примечание 2 7 4 8 2" xfId="39616"/>
    <cellStyle name="Примечание 2 7 4 8 3" xfId="39617"/>
    <cellStyle name="Примечание 2 7 4 9" xfId="39618"/>
    <cellStyle name="Примечание 2 7 4 9 2" xfId="39619"/>
    <cellStyle name="Примечание 2 7 4 9 3" xfId="39620"/>
    <cellStyle name="Примечание 2 7 5" xfId="39621"/>
    <cellStyle name="Примечание 2 7 5 10" xfId="39622"/>
    <cellStyle name="Примечание 2 7 5 2" xfId="39623"/>
    <cellStyle name="Примечание 2 7 5 2 2" xfId="39624"/>
    <cellStyle name="Примечание 2 7 5 2 3" xfId="39625"/>
    <cellStyle name="Примечание 2 7 5 3" xfId="39626"/>
    <cellStyle name="Примечание 2 7 5 3 2" xfId="39627"/>
    <cellStyle name="Примечание 2 7 5 3 3" xfId="39628"/>
    <cellStyle name="Примечание 2 7 5 4" xfId="39629"/>
    <cellStyle name="Примечание 2 7 5 4 2" xfId="39630"/>
    <cellStyle name="Примечание 2 7 5 4 3" xfId="39631"/>
    <cellStyle name="Примечание 2 7 5 5" xfId="39632"/>
    <cellStyle name="Примечание 2 7 5 5 2" xfId="39633"/>
    <cellStyle name="Примечание 2 7 5 5 3" xfId="39634"/>
    <cellStyle name="Примечание 2 7 5 6" xfId="39635"/>
    <cellStyle name="Примечание 2 7 5 6 2" xfId="39636"/>
    <cellStyle name="Примечание 2 7 5 6 3" xfId="39637"/>
    <cellStyle name="Примечание 2 7 5 7" xfId="39638"/>
    <cellStyle name="Примечание 2 7 5 7 2" xfId="39639"/>
    <cellStyle name="Примечание 2 7 5 7 3" xfId="39640"/>
    <cellStyle name="Примечание 2 7 5 8" xfId="39641"/>
    <cellStyle name="Примечание 2 7 5 8 2" xfId="39642"/>
    <cellStyle name="Примечание 2 7 5 8 3" xfId="39643"/>
    <cellStyle name="Примечание 2 7 5 9" xfId="39644"/>
    <cellStyle name="Примечание 2 7 5 9 2" xfId="39645"/>
    <cellStyle name="Примечание 2 7 5 9 3" xfId="39646"/>
    <cellStyle name="Примечание 2 7 6" xfId="39647"/>
    <cellStyle name="Примечание 2 7 6 2" xfId="39648"/>
    <cellStyle name="Примечание 2 7 6 3" xfId="39649"/>
    <cellStyle name="Примечание 2 7 7" xfId="39650"/>
    <cellStyle name="Примечание 2 7 7 2" xfId="39651"/>
    <cellStyle name="Примечание 2 7 7 3" xfId="39652"/>
    <cellStyle name="Примечание 2 7 8" xfId="39653"/>
    <cellStyle name="Примечание 2 7 8 2" xfId="39654"/>
    <cellStyle name="Примечание 2 7 8 3" xfId="39655"/>
    <cellStyle name="Примечание 2 7 9" xfId="39656"/>
    <cellStyle name="Примечание 2 7 9 2" xfId="39657"/>
    <cellStyle name="Примечание 2 7 9 3" xfId="39658"/>
    <cellStyle name="Примечание 2 8" xfId="15609"/>
    <cellStyle name="Примечание 2 8 10" xfId="39659"/>
    <cellStyle name="Примечание 2 8 10 2" xfId="39660"/>
    <cellStyle name="Примечание 2 8 10 3" xfId="39661"/>
    <cellStyle name="Примечание 2 8 11" xfId="39662"/>
    <cellStyle name="Примечание 2 8 11 2" xfId="39663"/>
    <cellStyle name="Примечание 2 8 11 3" xfId="39664"/>
    <cellStyle name="Примечание 2 8 12" xfId="39665"/>
    <cellStyle name="Примечание 2 8 12 2" xfId="39666"/>
    <cellStyle name="Примечание 2 8 12 3" xfId="39667"/>
    <cellStyle name="Примечание 2 8 13" xfId="39668"/>
    <cellStyle name="Примечание 2 8 13 2" xfId="39669"/>
    <cellStyle name="Примечание 2 8 13 3" xfId="39670"/>
    <cellStyle name="Примечание 2 8 14" xfId="39671"/>
    <cellStyle name="Примечание 2 8 15" xfId="39672"/>
    <cellStyle name="Примечание 2 8 2" xfId="39673"/>
    <cellStyle name="Примечание 2 8 2 10" xfId="39674"/>
    <cellStyle name="Примечание 2 8 2 2" xfId="39675"/>
    <cellStyle name="Примечание 2 8 2 2 2" xfId="39676"/>
    <cellStyle name="Примечание 2 8 2 2 3" xfId="39677"/>
    <cellStyle name="Примечание 2 8 2 3" xfId="39678"/>
    <cellStyle name="Примечание 2 8 2 3 2" xfId="39679"/>
    <cellStyle name="Примечание 2 8 2 3 3" xfId="39680"/>
    <cellStyle name="Примечание 2 8 2 4" xfId="39681"/>
    <cellStyle name="Примечание 2 8 2 4 2" xfId="39682"/>
    <cellStyle name="Примечание 2 8 2 4 3" xfId="39683"/>
    <cellStyle name="Примечание 2 8 2 5" xfId="39684"/>
    <cellStyle name="Примечание 2 8 2 5 2" xfId="39685"/>
    <cellStyle name="Примечание 2 8 2 5 3" xfId="39686"/>
    <cellStyle name="Примечание 2 8 2 6" xfId="39687"/>
    <cellStyle name="Примечание 2 8 2 6 2" xfId="39688"/>
    <cellStyle name="Примечание 2 8 2 6 3" xfId="39689"/>
    <cellStyle name="Примечание 2 8 2 7" xfId="39690"/>
    <cellStyle name="Примечание 2 8 2 7 2" xfId="39691"/>
    <cellStyle name="Примечание 2 8 2 7 3" xfId="39692"/>
    <cellStyle name="Примечание 2 8 2 8" xfId="39693"/>
    <cellStyle name="Примечание 2 8 2 8 2" xfId="39694"/>
    <cellStyle name="Примечание 2 8 2 8 3" xfId="39695"/>
    <cellStyle name="Примечание 2 8 2 9" xfId="39696"/>
    <cellStyle name="Примечание 2 8 2 9 2" xfId="39697"/>
    <cellStyle name="Примечание 2 8 2 9 3" xfId="39698"/>
    <cellStyle name="Примечание 2 8 3" xfId="39699"/>
    <cellStyle name="Примечание 2 8 3 10" xfId="39700"/>
    <cellStyle name="Примечание 2 8 3 2" xfId="39701"/>
    <cellStyle name="Примечание 2 8 3 2 2" xfId="39702"/>
    <cellStyle name="Примечание 2 8 3 2 3" xfId="39703"/>
    <cellStyle name="Примечание 2 8 3 3" xfId="39704"/>
    <cellStyle name="Примечание 2 8 3 3 2" xfId="39705"/>
    <cellStyle name="Примечание 2 8 3 3 3" xfId="39706"/>
    <cellStyle name="Примечание 2 8 3 4" xfId="39707"/>
    <cellStyle name="Примечание 2 8 3 4 2" xfId="39708"/>
    <cellStyle name="Примечание 2 8 3 4 3" xfId="39709"/>
    <cellStyle name="Примечание 2 8 3 5" xfId="39710"/>
    <cellStyle name="Примечание 2 8 3 5 2" xfId="39711"/>
    <cellStyle name="Примечание 2 8 3 5 3" xfId="39712"/>
    <cellStyle name="Примечание 2 8 3 6" xfId="39713"/>
    <cellStyle name="Примечание 2 8 3 6 2" xfId="39714"/>
    <cellStyle name="Примечание 2 8 3 6 3" xfId="39715"/>
    <cellStyle name="Примечание 2 8 3 7" xfId="39716"/>
    <cellStyle name="Примечание 2 8 3 7 2" xfId="39717"/>
    <cellStyle name="Примечание 2 8 3 7 3" xfId="39718"/>
    <cellStyle name="Примечание 2 8 3 8" xfId="39719"/>
    <cellStyle name="Примечание 2 8 3 8 2" xfId="39720"/>
    <cellStyle name="Примечание 2 8 3 8 3" xfId="39721"/>
    <cellStyle name="Примечание 2 8 3 9" xfId="39722"/>
    <cellStyle name="Примечание 2 8 3 9 2" xfId="39723"/>
    <cellStyle name="Примечание 2 8 3 9 3" xfId="39724"/>
    <cellStyle name="Примечание 2 8 4" xfId="39725"/>
    <cellStyle name="Примечание 2 8 4 10" xfId="39726"/>
    <cellStyle name="Примечание 2 8 4 2" xfId="39727"/>
    <cellStyle name="Примечание 2 8 4 2 2" xfId="39728"/>
    <cellStyle name="Примечание 2 8 4 2 3" xfId="39729"/>
    <cellStyle name="Примечание 2 8 4 3" xfId="39730"/>
    <cellStyle name="Примечание 2 8 4 3 2" xfId="39731"/>
    <cellStyle name="Примечание 2 8 4 3 3" xfId="39732"/>
    <cellStyle name="Примечание 2 8 4 4" xfId="39733"/>
    <cellStyle name="Примечание 2 8 4 4 2" xfId="39734"/>
    <cellStyle name="Примечание 2 8 4 4 3" xfId="39735"/>
    <cellStyle name="Примечание 2 8 4 5" xfId="39736"/>
    <cellStyle name="Примечание 2 8 4 5 2" xfId="39737"/>
    <cellStyle name="Примечание 2 8 4 5 3" xfId="39738"/>
    <cellStyle name="Примечание 2 8 4 6" xfId="39739"/>
    <cellStyle name="Примечание 2 8 4 6 2" xfId="39740"/>
    <cellStyle name="Примечание 2 8 4 6 3" xfId="39741"/>
    <cellStyle name="Примечание 2 8 4 7" xfId="39742"/>
    <cellStyle name="Примечание 2 8 4 7 2" xfId="39743"/>
    <cellStyle name="Примечание 2 8 4 7 3" xfId="39744"/>
    <cellStyle name="Примечание 2 8 4 8" xfId="39745"/>
    <cellStyle name="Примечание 2 8 4 8 2" xfId="39746"/>
    <cellStyle name="Примечание 2 8 4 8 3" xfId="39747"/>
    <cellStyle name="Примечание 2 8 4 9" xfId="39748"/>
    <cellStyle name="Примечание 2 8 4 9 2" xfId="39749"/>
    <cellStyle name="Примечание 2 8 4 9 3" xfId="39750"/>
    <cellStyle name="Примечание 2 8 5" xfId="39751"/>
    <cellStyle name="Примечание 2 8 5 10" xfId="39752"/>
    <cellStyle name="Примечание 2 8 5 2" xfId="39753"/>
    <cellStyle name="Примечание 2 8 5 2 2" xfId="39754"/>
    <cellStyle name="Примечание 2 8 5 2 3" xfId="39755"/>
    <cellStyle name="Примечание 2 8 5 3" xfId="39756"/>
    <cellStyle name="Примечание 2 8 5 3 2" xfId="39757"/>
    <cellStyle name="Примечание 2 8 5 3 3" xfId="39758"/>
    <cellStyle name="Примечание 2 8 5 4" xfId="39759"/>
    <cellStyle name="Примечание 2 8 5 4 2" xfId="39760"/>
    <cellStyle name="Примечание 2 8 5 4 3" xfId="39761"/>
    <cellStyle name="Примечание 2 8 5 5" xfId="39762"/>
    <cellStyle name="Примечание 2 8 5 5 2" xfId="39763"/>
    <cellStyle name="Примечание 2 8 5 5 3" xfId="39764"/>
    <cellStyle name="Примечание 2 8 5 6" xfId="39765"/>
    <cellStyle name="Примечание 2 8 5 6 2" xfId="39766"/>
    <cellStyle name="Примечание 2 8 5 6 3" xfId="39767"/>
    <cellStyle name="Примечание 2 8 5 7" xfId="39768"/>
    <cellStyle name="Примечание 2 8 5 7 2" xfId="39769"/>
    <cellStyle name="Примечание 2 8 5 7 3" xfId="39770"/>
    <cellStyle name="Примечание 2 8 5 8" xfId="39771"/>
    <cellStyle name="Примечание 2 8 5 8 2" xfId="39772"/>
    <cellStyle name="Примечание 2 8 5 8 3" xfId="39773"/>
    <cellStyle name="Примечание 2 8 5 9" xfId="39774"/>
    <cellStyle name="Примечание 2 8 5 9 2" xfId="39775"/>
    <cellStyle name="Примечание 2 8 5 9 3" xfId="39776"/>
    <cellStyle name="Примечание 2 8 6" xfId="39777"/>
    <cellStyle name="Примечание 2 8 6 2" xfId="39778"/>
    <cellStyle name="Примечание 2 8 6 3" xfId="39779"/>
    <cellStyle name="Примечание 2 8 7" xfId="39780"/>
    <cellStyle name="Примечание 2 8 7 2" xfId="39781"/>
    <cellStyle name="Примечание 2 8 7 3" xfId="39782"/>
    <cellStyle name="Примечание 2 8 8" xfId="39783"/>
    <cellStyle name="Примечание 2 8 8 2" xfId="39784"/>
    <cellStyle name="Примечание 2 8 8 3" xfId="39785"/>
    <cellStyle name="Примечание 2 8 9" xfId="39786"/>
    <cellStyle name="Примечание 2 8 9 2" xfId="39787"/>
    <cellStyle name="Примечание 2 8 9 3" xfId="39788"/>
    <cellStyle name="Примечание 2 9" xfId="15610"/>
    <cellStyle name="Примечание 2 9 10" xfId="39789"/>
    <cellStyle name="Примечание 2 9 10 2" xfId="39790"/>
    <cellStyle name="Примечание 2 9 10 3" xfId="39791"/>
    <cellStyle name="Примечание 2 9 11" xfId="39792"/>
    <cellStyle name="Примечание 2 9 11 2" xfId="39793"/>
    <cellStyle name="Примечание 2 9 11 3" xfId="39794"/>
    <cellStyle name="Примечание 2 9 12" xfId="39795"/>
    <cellStyle name="Примечание 2 9 12 2" xfId="39796"/>
    <cellStyle name="Примечание 2 9 12 3" xfId="39797"/>
    <cellStyle name="Примечание 2 9 13" xfId="39798"/>
    <cellStyle name="Примечание 2 9 13 2" xfId="39799"/>
    <cellStyle name="Примечание 2 9 13 3" xfId="39800"/>
    <cellStyle name="Примечание 2 9 14" xfId="39801"/>
    <cellStyle name="Примечание 2 9 15" xfId="39802"/>
    <cellStyle name="Примечание 2 9 2" xfId="39803"/>
    <cellStyle name="Примечание 2 9 2 10" xfId="39804"/>
    <cellStyle name="Примечание 2 9 2 2" xfId="39805"/>
    <cellStyle name="Примечание 2 9 2 2 2" xfId="39806"/>
    <cellStyle name="Примечание 2 9 2 2 3" xfId="39807"/>
    <cellStyle name="Примечание 2 9 2 3" xfId="39808"/>
    <cellStyle name="Примечание 2 9 2 3 2" xfId="39809"/>
    <cellStyle name="Примечание 2 9 2 3 3" xfId="39810"/>
    <cellStyle name="Примечание 2 9 2 4" xfId="39811"/>
    <cellStyle name="Примечание 2 9 2 4 2" xfId="39812"/>
    <cellStyle name="Примечание 2 9 2 4 3" xfId="39813"/>
    <cellStyle name="Примечание 2 9 2 5" xfId="39814"/>
    <cellStyle name="Примечание 2 9 2 5 2" xfId="39815"/>
    <cellStyle name="Примечание 2 9 2 5 3" xfId="39816"/>
    <cellStyle name="Примечание 2 9 2 6" xfId="39817"/>
    <cellStyle name="Примечание 2 9 2 6 2" xfId="39818"/>
    <cellStyle name="Примечание 2 9 2 6 3" xfId="39819"/>
    <cellStyle name="Примечание 2 9 2 7" xfId="39820"/>
    <cellStyle name="Примечание 2 9 2 7 2" xfId="39821"/>
    <cellStyle name="Примечание 2 9 2 7 3" xfId="39822"/>
    <cellStyle name="Примечание 2 9 2 8" xfId="39823"/>
    <cellStyle name="Примечание 2 9 2 8 2" xfId="39824"/>
    <cellStyle name="Примечание 2 9 2 8 3" xfId="39825"/>
    <cellStyle name="Примечание 2 9 2 9" xfId="39826"/>
    <cellStyle name="Примечание 2 9 2 9 2" xfId="39827"/>
    <cellStyle name="Примечание 2 9 2 9 3" xfId="39828"/>
    <cellStyle name="Примечание 2 9 3" xfId="39829"/>
    <cellStyle name="Примечание 2 9 3 10" xfId="39830"/>
    <cellStyle name="Примечание 2 9 3 2" xfId="39831"/>
    <cellStyle name="Примечание 2 9 3 2 2" xfId="39832"/>
    <cellStyle name="Примечание 2 9 3 2 3" xfId="39833"/>
    <cellStyle name="Примечание 2 9 3 3" xfId="39834"/>
    <cellStyle name="Примечание 2 9 3 3 2" xfId="39835"/>
    <cellStyle name="Примечание 2 9 3 3 3" xfId="39836"/>
    <cellStyle name="Примечание 2 9 3 4" xfId="39837"/>
    <cellStyle name="Примечание 2 9 3 4 2" xfId="39838"/>
    <cellStyle name="Примечание 2 9 3 4 3" xfId="39839"/>
    <cellStyle name="Примечание 2 9 3 5" xfId="39840"/>
    <cellStyle name="Примечание 2 9 3 5 2" xfId="39841"/>
    <cellStyle name="Примечание 2 9 3 5 3" xfId="39842"/>
    <cellStyle name="Примечание 2 9 3 6" xfId="39843"/>
    <cellStyle name="Примечание 2 9 3 6 2" xfId="39844"/>
    <cellStyle name="Примечание 2 9 3 6 3" xfId="39845"/>
    <cellStyle name="Примечание 2 9 3 7" xfId="39846"/>
    <cellStyle name="Примечание 2 9 3 7 2" xfId="39847"/>
    <cellStyle name="Примечание 2 9 3 7 3" xfId="39848"/>
    <cellStyle name="Примечание 2 9 3 8" xfId="39849"/>
    <cellStyle name="Примечание 2 9 3 8 2" xfId="39850"/>
    <cellStyle name="Примечание 2 9 3 8 3" xfId="39851"/>
    <cellStyle name="Примечание 2 9 3 9" xfId="39852"/>
    <cellStyle name="Примечание 2 9 3 9 2" xfId="39853"/>
    <cellStyle name="Примечание 2 9 3 9 3" xfId="39854"/>
    <cellStyle name="Примечание 2 9 4" xfId="39855"/>
    <cellStyle name="Примечание 2 9 4 10" xfId="39856"/>
    <cellStyle name="Примечание 2 9 4 2" xfId="39857"/>
    <cellStyle name="Примечание 2 9 4 2 2" xfId="39858"/>
    <cellStyle name="Примечание 2 9 4 2 3" xfId="39859"/>
    <cellStyle name="Примечание 2 9 4 3" xfId="39860"/>
    <cellStyle name="Примечание 2 9 4 3 2" xfId="39861"/>
    <cellStyle name="Примечание 2 9 4 3 3" xfId="39862"/>
    <cellStyle name="Примечание 2 9 4 4" xfId="39863"/>
    <cellStyle name="Примечание 2 9 4 4 2" xfId="39864"/>
    <cellStyle name="Примечание 2 9 4 4 3" xfId="39865"/>
    <cellStyle name="Примечание 2 9 4 5" xfId="39866"/>
    <cellStyle name="Примечание 2 9 4 5 2" xfId="39867"/>
    <cellStyle name="Примечание 2 9 4 5 3" xfId="39868"/>
    <cellStyle name="Примечание 2 9 4 6" xfId="39869"/>
    <cellStyle name="Примечание 2 9 4 6 2" xfId="39870"/>
    <cellStyle name="Примечание 2 9 4 6 3" xfId="39871"/>
    <cellStyle name="Примечание 2 9 4 7" xfId="39872"/>
    <cellStyle name="Примечание 2 9 4 7 2" xfId="39873"/>
    <cellStyle name="Примечание 2 9 4 7 3" xfId="39874"/>
    <cellStyle name="Примечание 2 9 4 8" xfId="39875"/>
    <cellStyle name="Примечание 2 9 4 8 2" xfId="39876"/>
    <cellStyle name="Примечание 2 9 4 8 3" xfId="39877"/>
    <cellStyle name="Примечание 2 9 4 9" xfId="39878"/>
    <cellStyle name="Примечание 2 9 4 9 2" xfId="39879"/>
    <cellStyle name="Примечание 2 9 4 9 3" xfId="39880"/>
    <cellStyle name="Примечание 2 9 5" xfId="39881"/>
    <cellStyle name="Примечание 2 9 5 10" xfId="39882"/>
    <cellStyle name="Примечание 2 9 5 2" xfId="39883"/>
    <cellStyle name="Примечание 2 9 5 2 2" xfId="39884"/>
    <cellStyle name="Примечание 2 9 5 2 3" xfId="39885"/>
    <cellStyle name="Примечание 2 9 5 3" xfId="39886"/>
    <cellStyle name="Примечание 2 9 5 3 2" xfId="39887"/>
    <cellStyle name="Примечание 2 9 5 3 3" xfId="39888"/>
    <cellStyle name="Примечание 2 9 5 4" xfId="39889"/>
    <cellStyle name="Примечание 2 9 5 4 2" xfId="39890"/>
    <cellStyle name="Примечание 2 9 5 4 3" xfId="39891"/>
    <cellStyle name="Примечание 2 9 5 5" xfId="39892"/>
    <cellStyle name="Примечание 2 9 5 5 2" xfId="39893"/>
    <cellStyle name="Примечание 2 9 5 5 3" xfId="39894"/>
    <cellStyle name="Примечание 2 9 5 6" xfId="39895"/>
    <cellStyle name="Примечание 2 9 5 6 2" xfId="39896"/>
    <cellStyle name="Примечание 2 9 5 6 3" xfId="39897"/>
    <cellStyle name="Примечание 2 9 5 7" xfId="39898"/>
    <cellStyle name="Примечание 2 9 5 7 2" xfId="39899"/>
    <cellStyle name="Примечание 2 9 5 7 3" xfId="39900"/>
    <cellStyle name="Примечание 2 9 5 8" xfId="39901"/>
    <cellStyle name="Примечание 2 9 5 8 2" xfId="39902"/>
    <cellStyle name="Примечание 2 9 5 8 3" xfId="39903"/>
    <cellStyle name="Примечание 2 9 5 9" xfId="39904"/>
    <cellStyle name="Примечание 2 9 5 9 2" xfId="39905"/>
    <cellStyle name="Примечание 2 9 5 9 3" xfId="39906"/>
    <cellStyle name="Примечание 2 9 6" xfId="39907"/>
    <cellStyle name="Примечание 2 9 6 2" xfId="39908"/>
    <cellStyle name="Примечание 2 9 6 3" xfId="39909"/>
    <cellStyle name="Примечание 2 9 7" xfId="39910"/>
    <cellStyle name="Примечание 2 9 7 2" xfId="39911"/>
    <cellStyle name="Примечание 2 9 7 3" xfId="39912"/>
    <cellStyle name="Примечание 2 9 8" xfId="39913"/>
    <cellStyle name="Примечание 2 9 8 2" xfId="39914"/>
    <cellStyle name="Примечание 2 9 8 3" xfId="39915"/>
    <cellStyle name="Примечание 2 9 9" xfId="39916"/>
    <cellStyle name="Примечание 2 9 9 2" xfId="39917"/>
    <cellStyle name="Примечание 2 9 9 3" xfId="39918"/>
    <cellStyle name="Примечание 2_2012" xfId="15611"/>
    <cellStyle name="Примечание 20" xfId="15612"/>
    <cellStyle name="Примечание 20 10" xfId="39919"/>
    <cellStyle name="Примечание 20 10 2" xfId="39920"/>
    <cellStyle name="Примечание 20 10 3" xfId="39921"/>
    <cellStyle name="Примечание 20 11" xfId="39922"/>
    <cellStyle name="Примечание 20 11 2" xfId="39923"/>
    <cellStyle name="Примечание 20 11 3" xfId="39924"/>
    <cellStyle name="Примечание 20 12" xfId="39925"/>
    <cellStyle name="Примечание 20 12 2" xfId="39926"/>
    <cellStyle name="Примечание 20 12 3" xfId="39927"/>
    <cellStyle name="Примечание 20 13" xfId="39928"/>
    <cellStyle name="Примечание 20 13 2" xfId="39929"/>
    <cellStyle name="Примечание 20 13 3" xfId="39930"/>
    <cellStyle name="Примечание 20 14" xfId="39931"/>
    <cellStyle name="Примечание 20 15" xfId="39932"/>
    <cellStyle name="Примечание 20 16" xfId="39933"/>
    <cellStyle name="Примечание 20 2" xfId="15613"/>
    <cellStyle name="Примечание 20 2 10" xfId="39934"/>
    <cellStyle name="Примечание 20 2 11" xfId="39935"/>
    <cellStyle name="Примечание 20 2 2" xfId="39936"/>
    <cellStyle name="Примечание 20 2 2 2" xfId="39937"/>
    <cellStyle name="Примечание 20 2 2 3" xfId="39938"/>
    <cellStyle name="Примечание 20 2 3" xfId="39939"/>
    <cellStyle name="Примечание 20 2 3 2" xfId="39940"/>
    <cellStyle name="Примечание 20 2 3 3" xfId="39941"/>
    <cellStyle name="Примечание 20 2 4" xfId="39942"/>
    <cellStyle name="Примечание 20 2 4 2" xfId="39943"/>
    <cellStyle name="Примечание 20 2 4 3" xfId="39944"/>
    <cellStyle name="Примечание 20 2 5" xfId="39945"/>
    <cellStyle name="Примечание 20 2 5 2" xfId="39946"/>
    <cellStyle name="Примечание 20 2 5 3" xfId="39947"/>
    <cellStyle name="Примечание 20 2 6" xfId="39948"/>
    <cellStyle name="Примечание 20 2 6 2" xfId="39949"/>
    <cellStyle name="Примечание 20 2 6 3" xfId="39950"/>
    <cellStyle name="Примечание 20 2 7" xfId="39951"/>
    <cellStyle name="Примечание 20 2 7 2" xfId="39952"/>
    <cellStyle name="Примечание 20 2 7 3" xfId="39953"/>
    <cellStyle name="Примечание 20 2 8" xfId="39954"/>
    <cellStyle name="Примечание 20 2 8 2" xfId="39955"/>
    <cellStyle name="Примечание 20 2 8 3" xfId="39956"/>
    <cellStyle name="Примечание 20 2 9" xfId="39957"/>
    <cellStyle name="Примечание 20 2 9 2" xfId="39958"/>
    <cellStyle name="Примечание 20 2 9 3" xfId="39959"/>
    <cellStyle name="Примечание 20 3" xfId="39960"/>
    <cellStyle name="Примечание 20 3 10" xfId="39961"/>
    <cellStyle name="Примечание 20 3 2" xfId="39962"/>
    <cellStyle name="Примечание 20 3 2 2" xfId="39963"/>
    <cellStyle name="Примечание 20 3 2 3" xfId="39964"/>
    <cellStyle name="Примечание 20 3 3" xfId="39965"/>
    <cellStyle name="Примечание 20 3 3 2" xfId="39966"/>
    <cellStyle name="Примечание 20 3 3 3" xfId="39967"/>
    <cellStyle name="Примечание 20 3 4" xfId="39968"/>
    <cellStyle name="Примечание 20 3 4 2" xfId="39969"/>
    <cellStyle name="Примечание 20 3 4 3" xfId="39970"/>
    <cellStyle name="Примечание 20 3 5" xfId="39971"/>
    <cellStyle name="Примечание 20 3 5 2" xfId="39972"/>
    <cellStyle name="Примечание 20 3 5 3" xfId="39973"/>
    <cellStyle name="Примечание 20 3 6" xfId="39974"/>
    <cellStyle name="Примечание 20 3 6 2" xfId="39975"/>
    <cellStyle name="Примечание 20 3 6 3" xfId="39976"/>
    <cellStyle name="Примечание 20 3 7" xfId="39977"/>
    <cellStyle name="Примечание 20 3 7 2" xfId="39978"/>
    <cellStyle name="Примечание 20 3 7 3" xfId="39979"/>
    <cellStyle name="Примечание 20 3 8" xfId="39980"/>
    <cellStyle name="Примечание 20 3 8 2" xfId="39981"/>
    <cellStyle name="Примечание 20 3 8 3" xfId="39982"/>
    <cellStyle name="Примечание 20 3 9" xfId="39983"/>
    <cellStyle name="Примечание 20 3 9 2" xfId="39984"/>
    <cellStyle name="Примечание 20 3 9 3" xfId="39985"/>
    <cellStyle name="Примечание 20 4" xfId="39986"/>
    <cellStyle name="Примечание 20 4 10" xfId="39987"/>
    <cellStyle name="Примечание 20 4 2" xfId="39988"/>
    <cellStyle name="Примечание 20 4 2 2" xfId="39989"/>
    <cellStyle name="Примечание 20 4 2 3" xfId="39990"/>
    <cellStyle name="Примечание 20 4 3" xfId="39991"/>
    <cellStyle name="Примечание 20 4 3 2" xfId="39992"/>
    <cellStyle name="Примечание 20 4 3 3" xfId="39993"/>
    <cellStyle name="Примечание 20 4 4" xfId="39994"/>
    <cellStyle name="Примечание 20 4 4 2" xfId="39995"/>
    <cellStyle name="Примечание 20 4 4 3" xfId="39996"/>
    <cellStyle name="Примечание 20 4 5" xfId="39997"/>
    <cellStyle name="Примечание 20 4 5 2" xfId="39998"/>
    <cellStyle name="Примечание 20 4 5 3" xfId="39999"/>
    <cellStyle name="Примечание 20 4 6" xfId="40000"/>
    <cellStyle name="Примечание 20 4 6 2" xfId="40001"/>
    <cellStyle name="Примечание 20 4 6 3" xfId="40002"/>
    <cellStyle name="Примечание 20 4 7" xfId="40003"/>
    <cellStyle name="Примечание 20 4 7 2" xfId="40004"/>
    <cellStyle name="Примечание 20 4 7 3" xfId="40005"/>
    <cellStyle name="Примечание 20 4 8" xfId="40006"/>
    <cellStyle name="Примечание 20 4 8 2" xfId="40007"/>
    <cellStyle name="Примечание 20 4 8 3" xfId="40008"/>
    <cellStyle name="Примечание 20 4 9" xfId="40009"/>
    <cellStyle name="Примечание 20 4 9 2" xfId="40010"/>
    <cellStyle name="Примечание 20 4 9 3" xfId="40011"/>
    <cellStyle name="Примечание 20 5" xfId="40012"/>
    <cellStyle name="Примечание 20 5 10" xfId="40013"/>
    <cellStyle name="Примечание 20 5 2" xfId="40014"/>
    <cellStyle name="Примечание 20 5 2 2" xfId="40015"/>
    <cellStyle name="Примечание 20 5 2 3" xfId="40016"/>
    <cellStyle name="Примечание 20 5 3" xfId="40017"/>
    <cellStyle name="Примечание 20 5 3 2" xfId="40018"/>
    <cellStyle name="Примечание 20 5 3 3" xfId="40019"/>
    <cellStyle name="Примечание 20 5 4" xfId="40020"/>
    <cellStyle name="Примечание 20 5 4 2" xfId="40021"/>
    <cellStyle name="Примечание 20 5 4 3" xfId="40022"/>
    <cellStyle name="Примечание 20 5 5" xfId="40023"/>
    <cellStyle name="Примечание 20 5 5 2" xfId="40024"/>
    <cellStyle name="Примечание 20 5 5 3" xfId="40025"/>
    <cellStyle name="Примечание 20 5 6" xfId="40026"/>
    <cellStyle name="Примечание 20 5 6 2" xfId="40027"/>
    <cellStyle name="Примечание 20 5 6 3" xfId="40028"/>
    <cellStyle name="Примечание 20 5 7" xfId="40029"/>
    <cellStyle name="Примечание 20 5 7 2" xfId="40030"/>
    <cellStyle name="Примечание 20 5 7 3" xfId="40031"/>
    <cellStyle name="Примечание 20 5 8" xfId="40032"/>
    <cellStyle name="Примечание 20 5 8 2" xfId="40033"/>
    <cellStyle name="Примечание 20 5 8 3" xfId="40034"/>
    <cellStyle name="Примечание 20 5 9" xfId="40035"/>
    <cellStyle name="Примечание 20 5 9 2" xfId="40036"/>
    <cellStyle name="Примечание 20 5 9 3" xfId="40037"/>
    <cellStyle name="Примечание 20 6" xfId="40038"/>
    <cellStyle name="Примечание 20 6 2" xfId="40039"/>
    <cellStyle name="Примечание 20 6 3" xfId="40040"/>
    <cellStyle name="Примечание 20 7" xfId="40041"/>
    <cellStyle name="Примечание 20 7 2" xfId="40042"/>
    <cellStyle name="Примечание 20 7 3" xfId="40043"/>
    <cellStyle name="Примечание 20 8" xfId="40044"/>
    <cellStyle name="Примечание 20 8 2" xfId="40045"/>
    <cellStyle name="Примечание 20 8 3" xfId="40046"/>
    <cellStyle name="Примечание 20 9" xfId="40047"/>
    <cellStyle name="Примечание 20 9 2" xfId="40048"/>
    <cellStyle name="Примечание 20 9 3" xfId="40049"/>
    <cellStyle name="Примечание 20_Лист1" xfId="60734"/>
    <cellStyle name="Примечание 21" xfId="15614"/>
    <cellStyle name="Примечание 21 10" xfId="40050"/>
    <cellStyle name="Примечание 21 10 2" xfId="40051"/>
    <cellStyle name="Примечание 21 10 3" xfId="40052"/>
    <cellStyle name="Примечание 21 11" xfId="40053"/>
    <cellStyle name="Примечание 21 11 2" xfId="40054"/>
    <cellStyle name="Примечание 21 11 3" xfId="40055"/>
    <cellStyle name="Примечание 21 12" xfId="40056"/>
    <cellStyle name="Примечание 21 12 2" xfId="40057"/>
    <cellStyle name="Примечание 21 12 3" xfId="40058"/>
    <cellStyle name="Примечание 21 13" xfId="40059"/>
    <cellStyle name="Примечание 21 13 2" xfId="40060"/>
    <cellStyle name="Примечание 21 13 3" xfId="40061"/>
    <cellStyle name="Примечание 21 14" xfId="40062"/>
    <cellStyle name="Примечание 21 15" xfId="40063"/>
    <cellStyle name="Примечание 21 2" xfId="40064"/>
    <cellStyle name="Примечание 21 2 10" xfId="40065"/>
    <cellStyle name="Примечание 21 2 2" xfId="40066"/>
    <cellStyle name="Примечание 21 2 2 2" xfId="40067"/>
    <cellStyle name="Примечание 21 2 2 3" xfId="40068"/>
    <cellStyle name="Примечание 21 2 3" xfId="40069"/>
    <cellStyle name="Примечание 21 2 3 2" xfId="40070"/>
    <cellStyle name="Примечание 21 2 3 3" xfId="40071"/>
    <cellStyle name="Примечание 21 2 4" xfId="40072"/>
    <cellStyle name="Примечание 21 2 4 2" xfId="40073"/>
    <cellStyle name="Примечание 21 2 4 3" xfId="40074"/>
    <cellStyle name="Примечание 21 2 5" xfId="40075"/>
    <cellStyle name="Примечание 21 2 5 2" xfId="40076"/>
    <cellStyle name="Примечание 21 2 5 3" xfId="40077"/>
    <cellStyle name="Примечание 21 2 6" xfId="40078"/>
    <cellStyle name="Примечание 21 2 6 2" xfId="40079"/>
    <cellStyle name="Примечание 21 2 6 3" xfId="40080"/>
    <cellStyle name="Примечание 21 2 7" xfId="40081"/>
    <cellStyle name="Примечание 21 2 7 2" xfId="40082"/>
    <cellStyle name="Примечание 21 2 7 3" xfId="40083"/>
    <cellStyle name="Примечание 21 2 8" xfId="40084"/>
    <cellStyle name="Примечание 21 2 8 2" xfId="40085"/>
    <cellStyle name="Примечание 21 2 8 3" xfId="40086"/>
    <cellStyle name="Примечание 21 2 9" xfId="40087"/>
    <cellStyle name="Примечание 21 2 9 2" xfId="40088"/>
    <cellStyle name="Примечание 21 2 9 3" xfId="40089"/>
    <cellStyle name="Примечание 21 3" xfId="40090"/>
    <cellStyle name="Примечание 21 3 10" xfId="40091"/>
    <cellStyle name="Примечание 21 3 2" xfId="40092"/>
    <cellStyle name="Примечание 21 3 2 2" xfId="40093"/>
    <cellStyle name="Примечание 21 3 2 3" xfId="40094"/>
    <cellStyle name="Примечание 21 3 3" xfId="40095"/>
    <cellStyle name="Примечание 21 3 3 2" xfId="40096"/>
    <cellStyle name="Примечание 21 3 3 3" xfId="40097"/>
    <cellStyle name="Примечание 21 3 4" xfId="40098"/>
    <cellStyle name="Примечание 21 3 4 2" xfId="40099"/>
    <cellStyle name="Примечание 21 3 4 3" xfId="40100"/>
    <cellStyle name="Примечание 21 3 5" xfId="40101"/>
    <cellStyle name="Примечание 21 3 5 2" xfId="40102"/>
    <cellStyle name="Примечание 21 3 5 3" xfId="40103"/>
    <cellStyle name="Примечание 21 3 6" xfId="40104"/>
    <cellStyle name="Примечание 21 3 6 2" xfId="40105"/>
    <cellStyle name="Примечание 21 3 6 3" xfId="40106"/>
    <cellStyle name="Примечание 21 3 7" xfId="40107"/>
    <cellStyle name="Примечание 21 3 7 2" xfId="40108"/>
    <cellStyle name="Примечание 21 3 7 3" xfId="40109"/>
    <cellStyle name="Примечание 21 3 8" xfId="40110"/>
    <cellStyle name="Примечание 21 3 8 2" xfId="40111"/>
    <cellStyle name="Примечание 21 3 8 3" xfId="40112"/>
    <cellStyle name="Примечание 21 3 9" xfId="40113"/>
    <cellStyle name="Примечание 21 3 9 2" xfId="40114"/>
    <cellStyle name="Примечание 21 3 9 3" xfId="40115"/>
    <cellStyle name="Примечание 21 4" xfId="40116"/>
    <cellStyle name="Примечание 21 4 10" xfId="40117"/>
    <cellStyle name="Примечание 21 4 2" xfId="40118"/>
    <cellStyle name="Примечание 21 4 2 2" xfId="40119"/>
    <cellStyle name="Примечание 21 4 2 3" xfId="40120"/>
    <cellStyle name="Примечание 21 4 3" xfId="40121"/>
    <cellStyle name="Примечание 21 4 3 2" xfId="40122"/>
    <cellStyle name="Примечание 21 4 3 3" xfId="40123"/>
    <cellStyle name="Примечание 21 4 4" xfId="40124"/>
    <cellStyle name="Примечание 21 4 4 2" xfId="40125"/>
    <cellStyle name="Примечание 21 4 4 3" xfId="40126"/>
    <cellStyle name="Примечание 21 4 5" xfId="40127"/>
    <cellStyle name="Примечание 21 4 5 2" xfId="40128"/>
    <cellStyle name="Примечание 21 4 5 3" xfId="40129"/>
    <cellStyle name="Примечание 21 4 6" xfId="40130"/>
    <cellStyle name="Примечание 21 4 6 2" xfId="40131"/>
    <cellStyle name="Примечание 21 4 6 3" xfId="40132"/>
    <cellStyle name="Примечание 21 4 7" xfId="40133"/>
    <cellStyle name="Примечание 21 4 7 2" xfId="40134"/>
    <cellStyle name="Примечание 21 4 7 3" xfId="40135"/>
    <cellStyle name="Примечание 21 4 8" xfId="40136"/>
    <cellStyle name="Примечание 21 4 8 2" xfId="40137"/>
    <cellStyle name="Примечание 21 4 8 3" xfId="40138"/>
    <cellStyle name="Примечание 21 4 9" xfId="40139"/>
    <cellStyle name="Примечание 21 4 9 2" xfId="40140"/>
    <cellStyle name="Примечание 21 4 9 3" xfId="40141"/>
    <cellStyle name="Примечание 21 5" xfId="40142"/>
    <cellStyle name="Примечание 21 5 10" xfId="40143"/>
    <cellStyle name="Примечание 21 5 2" xfId="40144"/>
    <cellStyle name="Примечание 21 5 2 2" xfId="40145"/>
    <cellStyle name="Примечание 21 5 2 3" xfId="40146"/>
    <cellStyle name="Примечание 21 5 3" xfId="40147"/>
    <cellStyle name="Примечание 21 5 3 2" xfId="40148"/>
    <cellStyle name="Примечание 21 5 3 3" xfId="40149"/>
    <cellStyle name="Примечание 21 5 4" xfId="40150"/>
    <cellStyle name="Примечание 21 5 4 2" xfId="40151"/>
    <cellStyle name="Примечание 21 5 4 3" xfId="40152"/>
    <cellStyle name="Примечание 21 5 5" xfId="40153"/>
    <cellStyle name="Примечание 21 5 5 2" xfId="40154"/>
    <cellStyle name="Примечание 21 5 5 3" xfId="40155"/>
    <cellStyle name="Примечание 21 5 6" xfId="40156"/>
    <cellStyle name="Примечание 21 5 6 2" xfId="40157"/>
    <cellStyle name="Примечание 21 5 6 3" xfId="40158"/>
    <cellStyle name="Примечание 21 5 7" xfId="40159"/>
    <cellStyle name="Примечание 21 5 7 2" xfId="40160"/>
    <cellStyle name="Примечание 21 5 7 3" xfId="40161"/>
    <cellStyle name="Примечание 21 5 8" xfId="40162"/>
    <cellStyle name="Примечание 21 5 8 2" xfId="40163"/>
    <cellStyle name="Примечание 21 5 8 3" xfId="40164"/>
    <cellStyle name="Примечание 21 5 9" xfId="40165"/>
    <cellStyle name="Примечание 21 5 9 2" xfId="40166"/>
    <cellStyle name="Примечание 21 5 9 3" xfId="40167"/>
    <cellStyle name="Примечание 21 6" xfId="40168"/>
    <cellStyle name="Примечание 21 6 2" xfId="40169"/>
    <cellStyle name="Примечание 21 6 3" xfId="40170"/>
    <cellStyle name="Примечание 21 7" xfId="40171"/>
    <cellStyle name="Примечание 21 7 2" xfId="40172"/>
    <cellStyle name="Примечание 21 7 3" xfId="40173"/>
    <cellStyle name="Примечание 21 8" xfId="40174"/>
    <cellStyle name="Примечание 21 8 2" xfId="40175"/>
    <cellStyle name="Примечание 21 8 3" xfId="40176"/>
    <cellStyle name="Примечание 21 9" xfId="40177"/>
    <cellStyle name="Примечание 21 9 2" xfId="40178"/>
    <cellStyle name="Примечание 21 9 3" xfId="40179"/>
    <cellStyle name="Примечание 22" xfId="15615"/>
    <cellStyle name="Примечание 22 10" xfId="40180"/>
    <cellStyle name="Примечание 22 10 2" xfId="40181"/>
    <cellStyle name="Примечание 22 10 3" xfId="40182"/>
    <cellStyle name="Примечание 22 11" xfId="40183"/>
    <cellStyle name="Примечание 22 11 2" xfId="40184"/>
    <cellStyle name="Примечание 22 11 3" xfId="40185"/>
    <cellStyle name="Примечание 22 12" xfId="40186"/>
    <cellStyle name="Примечание 22 12 2" xfId="40187"/>
    <cellStyle name="Примечание 22 12 3" xfId="40188"/>
    <cellStyle name="Примечание 22 13" xfId="40189"/>
    <cellStyle name="Примечание 22 13 2" xfId="40190"/>
    <cellStyle name="Примечание 22 13 3" xfId="40191"/>
    <cellStyle name="Примечание 22 14" xfId="40192"/>
    <cellStyle name="Примечание 22 15" xfId="40193"/>
    <cellStyle name="Примечание 22 2" xfId="40194"/>
    <cellStyle name="Примечание 22 2 10" xfId="40195"/>
    <cellStyle name="Примечание 22 2 2" xfId="40196"/>
    <cellStyle name="Примечание 22 2 2 2" xfId="40197"/>
    <cellStyle name="Примечание 22 2 2 3" xfId="40198"/>
    <cellStyle name="Примечание 22 2 3" xfId="40199"/>
    <cellStyle name="Примечание 22 2 3 2" xfId="40200"/>
    <cellStyle name="Примечание 22 2 3 3" xfId="40201"/>
    <cellStyle name="Примечание 22 2 4" xfId="40202"/>
    <cellStyle name="Примечание 22 2 4 2" xfId="40203"/>
    <cellStyle name="Примечание 22 2 4 3" xfId="40204"/>
    <cellStyle name="Примечание 22 2 5" xfId="40205"/>
    <cellStyle name="Примечание 22 2 5 2" xfId="40206"/>
    <cellStyle name="Примечание 22 2 5 3" xfId="40207"/>
    <cellStyle name="Примечание 22 2 6" xfId="40208"/>
    <cellStyle name="Примечание 22 2 6 2" xfId="40209"/>
    <cellStyle name="Примечание 22 2 6 3" xfId="40210"/>
    <cellStyle name="Примечание 22 2 7" xfId="40211"/>
    <cellStyle name="Примечание 22 2 7 2" xfId="40212"/>
    <cellStyle name="Примечание 22 2 7 3" xfId="40213"/>
    <cellStyle name="Примечание 22 2 8" xfId="40214"/>
    <cellStyle name="Примечание 22 2 8 2" xfId="40215"/>
    <cellStyle name="Примечание 22 2 8 3" xfId="40216"/>
    <cellStyle name="Примечание 22 2 9" xfId="40217"/>
    <cellStyle name="Примечание 22 2 9 2" xfId="40218"/>
    <cellStyle name="Примечание 22 2 9 3" xfId="40219"/>
    <cellStyle name="Примечание 22 3" xfId="40220"/>
    <cellStyle name="Примечание 22 3 10" xfId="40221"/>
    <cellStyle name="Примечание 22 3 2" xfId="40222"/>
    <cellStyle name="Примечание 22 3 2 2" xfId="40223"/>
    <cellStyle name="Примечание 22 3 2 3" xfId="40224"/>
    <cellStyle name="Примечание 22 3 3" xfId="40225"/>
    <cellStyle name="Примечание 22 3 3 2" xfId="40226"/>
    <cellStyle name="Примечание 22 3 3 3" xfId="40227"/>
    <cellStyle name="Примечание 22 3 4" xfId="40228"/>
    <cellStyle name="Примечание 22 3 4 2" xfId="40229"/>
    <cellStyle name="Примечание 22 3 4 3" xfId="40230"/>
    <cellStyle name="Примечание 22 3 5" xfId="40231"/>
    <cellStyle name="Примечание 22 3 5 2" xfId="40232"/>
    <cellStyle name="Примечание 22 3 5 3" xfId="40233"/>
    <cellStyle name="Примечание 22 3 6" xfId="40234"/>
    <cellStyle name="Примечание 22 3 6 2" xfId="40235"/>
    <cellStyle name="Примечание 22 3 6 3" xfId="40236"/>
    <cellStyle name="Примечание 22 3 7" xfId="40237"/>
    <cellStyle name="Примечание 22 3 7 2" xfId="40238"/>
    <cellStyle name="Примечание 22 3 7 3" xfId="40239"/>
    <cellStyle name="Примечание 22 3 8" xfId="40240"/>
    <cellStyle name="Примечание 22 3 8 2" xfId="40241"/>
    <cellStyle name="Примечание 22 3 8 3" xfId="40242"/>
    <cellStyle name="Примечание 22 3 9" xfId="40243"/>
    <cellStyle name="Примечание 22 3 9 2" xfId="40244"/>
    <cellStyle name="Примечание 22 3 9 3" xfId="40245"/>
    <cellStyle name="Примечание 22 4" xfId="40246"/>
    <cellStyle name="Примечание 22 4 10" xfId="40247"/>
    <cellStyle name="Примечание 22 4 2" xfId="40248"/>
    <cellStyle name="Примечание 22 4 2 2" xfId="40249"/>
    <cellStyle name="Примечание 22 4 2 3" xfId="40250"/>
    <cellStyle name="Примечание 22 4 3" xfId="40251"/>
    <cellStyle name="Примечание 22 4 3 2" xfId="40252"/>
    <cellStyle name="Примечание 22 4 3 3" xfId="40253"/>
    <cellStyle name="Примечание 22 4 4" xfId="40254"/>
    <cellStyle name="Примечание 22 4 4 2" xfId="40255"/>
    <cellStyle name="Примечание 22 4 4 3" xfId="40256"/>
    <cellStyle name="Примечание 22 4 5" xfId="40257"/>
    <cellStyle name="Примечание 22 4 5 2" xfId="40258"/>
    <cellStyle name="Примечание 22 4 5 3" xfId="40259"/>
    <cellStyle name="Примечание 22 4 6" xfId="40260"/>
    <cellStyle name="Примечание 22 4 6 2" xfId="40261"/>
    <cellStyle name="Примечание 22 4 6 3" xfId="40262"/>
    <cellStyle name="Примечание 22 4 7" xfId="40263"/>
    <cellStyle name="Примечание 22 4 7 2" xfId="40264"/>
    <cellStyle name="Примечание 22 4 7 3" xfId="40265"/>
    <cellStyle name="Примечание 22 4 8" xfId="40266"/>
    <cellStyle name="Примечание 22 4 8 2" xfId="40267"/>
    <cellStyle name="Примечание 22 4 8 3" xfId="40268"/>
    <cellStyle name="Примечание 22 4 9" xfId="40269"/>
    <cellStyle name="Примечание 22 4 9 2" xfId="40270"/>
    <cellStyle name="Примечание 22 4 9 3" xfId="40271"/>
    <cellStyle name="Примечание 22 5" xfId="40272"/>
    <cellStyle name="Примечание 22 5 10" xfId="40273"/>
    <cellStyle name="Примечание 22 5 2" xfId="40274"/>
    <cellStyle name="Примечание 22 5 2 2" xfId="40275"/>
    <cellStyle name="Примечание 22 5 2 3" xfId="40276"/>
    <cellStyle name="Примечание 22 5 3" xfId="40277"/>
    <cellStyle name="Примечание 22 5 3 2" xfId="40278"/>
    <cellStyle name="Примечание 22 5 3 3" xfId="40279"/>
    <cellStyle name="Примечание 22 5 4" xfId="40280"/>
    <cellStyle name="Примечание 22 5 4 2" xfId="40281"/>
    <cellStyle name="Примечание 22 5 4 3" xfId="40282"/>
    <cellStyle name="Примечание 22 5 5" xfId="40283"/>
    <cellStyle name="Примечание 22 5 5 2" xfId="40284"/>
    <cellStyle name="Примечание 22 5 5 3" xfId="40285"/>
    <cellStyle name="Примечание 22 5 6" xfId="40286"/>
    <cellStyle name="Примечание 22 5 6 2" xfId="40287"/>
    <cellStyle name="Примечание 22 5 6 3" xfId="40288"/>
    <cellStyle name="Примечание 22 5 7" xfId="40289"/>
    <cellStyle name="Примечание 22 5 7 2" xfId="40290"/>
    <cellStyle name="Примечание 22 5 7 3" xfId="40291"/>
    <cellStyle name="Примечание 22 5 8" xfId="40292"/>
    <cellStyle name="Примечание 22 5 8 2" xfId="40293"/>
    <cellStyle name="Примечание 22 5 8 3" xfId="40294"/>
    <cellStyle name="Примечание 22 5 9" xfId="40295"/>
    <cellStyle name="Примечание 22 5 9 2" xfId="40296"/>
    <cellStyle name="Примечание 22 5 9 3" xfId="40297"/>
    <cellStyle name="Примечание 22 6" xfId="40298"/>
    <cellStyle name="Примечание 22 6 2" xfId="40299"/>
    <cellStyle name="Примечание 22 6 3" xfId="40300"/>
    <cellStyle name="Примечание 22 7" xfId="40301"/>
    <cellStyle name="Примечание 22 7 2" xfId="40302"/>
    <cellStyle name="Примечание 22 7 3" xfId="40303"/>
    <cellStyle name="Примечание 22 8" xfId="40304"/>
    <cellStyle name="Примечание 22 8 2" xfId="40305"/>
    <cellStyle name="Примечание 22 8 3" xfId="40306"/>
    <cellStyle name="Примечание 22 9" xfId="40307"/>
    <cellStyle name="Примечание 22 9 2" xfId="40308"/>
    <cellStyle name="Примечание 22 9 3" xfId="40309"/>
    <cellStyle name="Примечание 23" xfId="15616"/>
    <cellStyle name="Примечание 23 10" xfId="40310"/>
    <cellStyle name="Примечание 23 10 2" xfId="40311"/>
    <cellStyle name="Примечание 23 10 3" xfId="40312"/>
    <cellStyle name="Примечание 23 11" xfId="40313"/>
    <cellStyle name="Примечание 23 11 2" xfId="40314"/>
    <cellStyle name="Примечание 23 11 3" xfId="40315"/>
    <cellStyle name="Примечание 23 12" xfId="40316"/>
    <cellStyle name="Примечание 23 12 2" xfId="40317"/>
    <cellStyle name="Примечание 23 12 3" xfId="40318"/>
    <cellStyle name="Примечание 23 13" xfId="40319"/>
    <cellStyle name="Примечание 23 13 2" xfId="40320"/>
    <cellStyle name="Примечание 23 13 3" xfId="40321"/>
    <cellStyle name="Примечание 23 14" xfId="40322"/>
    <cellStyle name="Примечание 23 15" xfId="40323"/>
    <cellStyle name="Примечание 23 2" xfId="40324"/>
    <cellStyle name="Примечание 23 2 10" xfId="40325"/>
    <cellStyle name="Примечание 23 2 2" xfId="40326"/>
    <cellStyle name="Примечание 23 2 2 2" xfId="40327"/>
    <cellStyle name="Примечание 23 2 2 3" xfId="40328"/>
    <cellStyle name="Примечание 23 2 3" xfId="40329"/>
    <cellStyle name="Примечание 23 2 3 2" xfId="40330"/>
    <cellStyle name="Примечание 23 2 3 3" xfId="40331"/>
    <cellStyle name="Примечание 23 2 4" xfId="40332"/>
    <cellStyle name="Примечание 23 2 4 2" xfId="40333"/>
    <cellStyle name="Примечание 23 2 4 3" xfId="40334"/>
    <cellStyle name="Примечание 23 2 5" xfId="40335"/>
    <cellStyle name="Примечание 23 2 5 2" xfId="40336"/>
    <cellStyle name="Примечание 23 2 5 3" xfId="40337"/>
    <cellStyle name="Примечание 23 2 6" xfId="40338"/>
    <cellStyle name="Примечание 23 2 6 2" xfId="40339"/>
    <cellStyle name="Примечание 23 2 6 3" xfId="40340"/>
    <cellStyle name="Примечание 23 2 7" xfId="40341"/>
    <cellStyle name="Примечание 23 2 7 2" xfId="40342"/>
    <cellStyle name="Примечание 23 2 7 3" xfId="40343"/>
    <cellStyle name="Примечание 23 2 8" xfId="40344"/>
    <cellStyle name="Примечание 23 2 8 2" xfId="40345"/>
    <cellStyle name="Примечание 23 2 8 3" xfId="40346"/>
    <cellStyle name="Примечание 23 2 9" xfId="40347"/>
    <cellStyle name="Примечание 23 2 9 2" xfId="40348"/>
    <cellStyle name="Примечание 23 2 9 3" xfId="40349"/>
    <cellStyle name="Примечание 23 3" xfId="40350"/>
    <cellStyle name="Примечание 23 3 10" xfId="40351"/>
    <cellStyle name="Примечание 23 3 2" xfId="40352"/>
    <cellStyle name="Примечание 23 3 2 2" xfId="40353"/>
    <cellStyle name="Примечание 23 3 2 3" xfId="40354"/>
    <cellStyle name="Примечание 23 3 3" xfId="40355"/>
    <cellStyle name="Примечание 23 3 3 2" xfId="40356"/>
    <cellStyle name="Примечание 23 3 3 3" xfId="40357"/>
    <cellStyle name="Примечание 23 3 4" xfId="40358"/>
    <cellStyle name="Примечание 23 3 4 2" xfId="40359"/>
    <cellStyle name="Примечание 23 3 4 3" xfId="40360"/>
    <cellStyle name="Примечание 23 3 5" xfId="40361"/>
    <cellStyle name="Примечание 23 3 5 2" xfId="40362"/>
    <cellStyle name="Примечание 23 3 5 3" xfId="40363"/>
    <cellStyle name="Примечание 23 3 6" xfId="40364"/>
    <cellStyle name="Примечание 23 3 6 2" xfId="40365"/>
    <cellStyle name="Примечание 23 3 6 3" xfId="40366"/>
    <cellStyle name="Примечание 23 3 7" xfId="40367"/>
    <cellStyle name="Примечание 23 3 7 2" xfId="40368"/>
    <cellStyle name="Примечание 23 3 7 3" xfId="40369"/>
    <cellStyle name="Примечание 23 3 8" xfId="40370"/>
    <cellStyle name="Примечание 23 3 8 2" xfId="40371"/>
    <cellStyle name="Примечание 23 3 8 3" xfId="40372"/>
    <cellStyle name="Примечание 23 3 9" xfId="40373"/>
    <cellStyle name="Примечание 23 3 9 2" xfId="40374"/>
    <cellStyle name="Примечание 23 3 9 3" xfId="40375"/>
    <cellStyle name="Примечание 23 4" xfId="40376"/>
    <cellStyle name="Примечание 23 4 10" xfId="40377"/>
    <cellStyle name="Примечание 23 4 2" xfId="40378"/>
    <cellStyle name="Примечание 23 4 2 2" xfId="40379"/>
    <cellStyle name="Примечание 23 4 2 3" xfId="40380"/>
    <cellStyle name="Примечание 23 4 3" xfId="40381"/>
    <cellStyle name="Примечание 23 4 3 2" xfId="40382"/>
    <cellStyle name="Примечание 23 4 3 3" xfId="40383"/>
    <cellStyle name="Примечание 23 4 4" xfId="40384"/>
    <cellStyle name="Примечание 23 4 4 2" xfId="40385"/>
    <cellStyle name="Примечание 23 4 4 3" xfId="40386"/>
    <cellStyle name="Примечание 23 4 5" xfId="40387"/>
    <cellStyle name="Примечание 23 4 5 2" xfId="40388"/>
    <cellStyle name="Примечание 23 4 5 3" xfId="40389"/>
    <cellStyle name="Примечание 23 4 6" xfId="40390"/>
    <cellStyle name="Примечание 23 4 6 2" xfId="40391"/>
    <cellStyle name="Примечание 23 4 6 3" xfId="40392"/>
    <cellStyle name="Примечание 23 4 7" xfId="40393"/>
    <cellStyle name="Примечание 23 4 7 2" xfId="40394"/>
    <cellStyle name="Примечание 23 4 7 3" xfId="40395"/>
    <cellStyle name="Примечание 23 4 8" xfId="40396"/>
    <cellStyle name="Примечание 23 4 8 2" xfId="40397"/>
    <cellStyle name="Примечание 23 4 8 3" xfId="40398"/>
    <cellStyle name="Примечание 23 4 9" xfId="40399"/>
    <cellStyle name="Примечание 23 4 9 2" xfId="40400"/>
    <cellStyle name="Примечание 23 4 9 3" xfId="40401"/>
    <cellStyle name="Примечание 23 5" xfId="40402"/>
    <cellStyle name="Примечание 23 5 10" xfId="40403"/>
    <cellStyle name="Примечание 23 5 2" xfId="40404"/>
    <cellStyle name="Примечание 23 5 2 2" xfId="40405"/>
    <cellStyle name="Примечание 23 5 2 3" xfId="40406"/>
    <cellStyle name="Примечание 23 5 3" xfId="40407"/>
    <cellStyle name="Примечание 23 5 3 2" xfId="40408"/>
    <cellStyle name="Примечание 23 5 3 3" xfId="40409"/>
    <cellStyle name="Примечание 23 5 4" xfId="40410"/>
    <cellStyle name="Примечание 23 5 4 2" xfId="40411"/>
    <cellStyle name="Примечание 23 5 4 3" xfId="40412"/>
    <cellStyle name="Примечание 23 5 5" xfId="40413"/>
    <cellStyle name="Примечание 23 5 5 2" xfId="40414"/>
    <cellStyle name="Примечание 23 5 5 3" xfId="40415"/>
    <cellStyle name="Примечание 23 5 6" xfId="40416"/>
    <cellStyle name="Примечание 23 5 6 2" xfId="40417"/>
    <cellStyle name="Примечание 23 5 6 3" xfId="40418"/>
    <cellStyle name="Примечание 23 5 7" xfId="40419"/>
    <cellStyle name="Примечание 23 5 7 2" xfId="40420"/>
    <cellStyle name="Примечание 23 5 7 3" xfId="40421"/>
    <cellStyle name="Примечание 23 5 8" xfId="40422"/>
    <cellStyle name="Примечание 23 5 8 2" xfId="40423"/>
    <cellStyle name="Примечание 23 5 8 3" xfId="40424"/>
    <cellStyle name="Примечание 23 5 9" xfId="40425"/>
    <cellStyle name="Примечание 23 5 9 2" xfId="40426"/>
    <cellStyle name="Примечание 23 5 9 3" xfId="40427"/>
    <cellStyle name="Примечание 23 6" xfId="40428"/>
    <cellStyle name="Примечание 23 6 2" xfId="40429"/>
    <cellStyle name="Примечание 23 6 3" xfId="40430"/>
    <cellStyle name="Примечание 23 7" xfId="40431"/>
    <cellStyle name="Примечание 23 7 2" xfId="40432"/>
    <cellStyle name="Примечание 23 7 3" xfId="40433"/>
    <cellStyle name="Примечание 23 8" xfId="40434"/>
    <cellStyle name="Примечание 23 8 2" xfId="40435"/>
    <cellStyle name="Примечание 23 8 3" xfId="40436"/>
    <cellStyle name="Примечание 23 9" xfId="40437"/>
    <cellStyle name="Примечание 23 9 2" xfId="40438"/>
    <cellStyle name="Примечание 23 9 3" xfId="40439"/>
    <cellStyle name="Примечание 24" xfId="15617"/>
    <cellStyle name="Примечание 24 10" xfId="40440"/>
    <cellStyle name="Примечание 24 10 2" xfId="40441"/>
    <cellStyle name="Примечание 24 10 3" xfId="40442"/>
    <cellStyle name="Примечание 24 11" xfId="40443"/>
    <cellStyle name="Примечание 24 11 2" xfId="40444"/>
    <cellStyle name="Примечание 24 11 3" xfId="40445"/>
    <cellStyle name="Примечание 24 12" xfId="40446"/>
    <cellStyle name="Примечание 24 12 2" xfId="40447"/>
    <cellStyle name="Примечание 24 12 3" xfId="40448"/>
    <cellStyle name="Примечание 24 13" xfId="40449"/>
    <cellStyle name="Примечание 24 13 2" xfId="40450"/>
    <cellStyle name="Примечание 24 13 3" xfId="40451"/>
    <cellStyle name="Примечание 24 14" xfId="40452"/>
    <cellStyle name="Примечание 24 15" xfId="40453"/>
    <cellStyle name="Примечание 24 2" xfId="40454"/>
    <cellStyle name="Примечание 24 2 10" xfId="40455"/>
    <cellStyle name="Примечание 24 2 2" xfId="40456"/>
    <cellStyle name="Примечание 24 2 2 2" xfId="40457"/>
    <cellStyle name="Примечание 24 2 2 3" xfId="40458"/>
    <cellStyle name="Примечание 24 2 3" xfId="40459"/>
    <cellStyle name="Примечание 24 2 3 2" xfId="40460"/>
    <cellStyle name="Примечание 24 2 3 3" xfId="40461"/>
    <cellStyle name="Примечание 24 2 4" xfId="40462"/>
    <cellStyle name="Примечание 24 2 4 2" xfId="40463"/>
    <cellStyle name="Примечание 24 2 4 3" xfId="40464"/>
    <cellStyle name="Примечание 24 2 5" xfId="40465"/>
    <cellStyle name="Примечание 24 2 5 2" xfId="40466"/>
    <cellStyle name="Примечание 24 2 5 3" xfId="40467"/>
    <cellStyle name="Примечание 24 2 6" xfId="40468"/>
    <cellStyle name="Примечание 24 2 6 2" xfId="40469"/>
    <cellStyle name="Примечание 24 2 6 3" xfId="40470"/>
    <cellStyle name="Примечание 24 2 7" xfId="40471"/>
    <cellStyle name="Примечание 24 2 7 2" xfId="40472"/>
    <cellStyle name="Примечание 24 2 7 3" xfId="40473"/>
    <cellStyle name="Примечание 24 2 8" xfId="40474"/>
    <cellStyle name="Примечание 24 2 8 2" xfId="40475"/>
    <cellStyle name="Примечание 24 2 8 3" xfId="40476"/>
    <cellStyle name="Примечание 24 2 9" xfId="40477"/>
    <cellStyle name="Примечание 24 2 9 2" xfId="40478"/>
    <cellStyle name="Примечание 24 2 9 3" xfId="40479"/>
    <cellStyle name="Примечание 24 3" xfId="40480"/>
    <cellStyle name="Примечание 24 3 10" xfId="40481"/>
    <cellStyle name="Примечание 24 3 2" xfId="40482"/>
    <cellStyle name="Примечание 24 3 2 2" xfId="40483"/>
    <cellStyle name="Примечание 24 3 2 3" xfId="40484"/>
    <cellStyle name="Примечание 24 3 3" xfId="40485"/>
    <cellStyle name="Примечание 24 3 3 2" xfId="40486"/>
    <cellStyle name="Примечание 24 3 3 3" xfId="40487"/>
    <cellStyle name="Примечание 24 3 4" xfId="40488"/>
    <cellStyle name="Примечание 24 3 4 2" xfId="40489"/>
    <cellStyle name="Примечание 24 3 4 3" xfId="40490"/>
    <cellStyle name="Примечание 24 3 5" xfId="40491"/>
    <cellStyle name="Примечание 24 3 5 2" xfId="40492"/>
    <cellStyle name="Примечание 24 3 5 3" xfId="40493"/>
    <cellStyle name="Примечание 24 3 6" xfId="40494"/>
    <cellStyle name="Примечание 24 3 6 2" xfId="40495"/>
    <cellStyle name="Примечание 24 3 6 3" xfId="40496"/>
    <cellStyle name="Примечание 24 3 7" xfId="40497"/>
    <cellStyle name="Примечание 24 3 7 2" xfId="40498"/>
    <cellStyle name="Примечание 24 3 7 3" xfId="40499"/>
    <cellStyle name="Примечание 24 3 8" xfId="40500"/>
    <cellStyle name="Примечание 24 3 8 2" xfId="40501"/>
    <cellStyle name="Примечание 24 3 8 3" xfId="40502"/>
    <cellStyle name="Примечание 24 3 9" xfId="40503"/>
    <cellStyle name="Примечание 24 3 9 2" xfId="40504"/>
    <cellStyle name="Примечание 24 3 9 3" xfId="40505"/>
    <cellStyle name="Примечание 24 4" xfId="40506"/>
    <cellStyle name="Примечание 24 4 10" xfId="40507"/>
    <cellStyle name="Примечание 24 4 2" xfId="40508"/>
    <cellStyle name="Примечание 24 4 2 2" xfId="40509"/>
    <cellStyle name="Примечание 24 4 2 3" xfId="40510"/>
    <cellStyle name="Примечание 24 4 3" xfId="40511"/>
    <cellStyle name="Примечание 24 4 3 2" xfId="40512"/>
    <cellStyle name="Примечание 24 4 3 3" xfId="40513"/>
    <cellStyle name="Примечание 24 4 4" xfId="40514"/>
    <cellStyle name="Примечание 24 4 4 2" xfId="40515"/>
    <cellStyle name="Примечание 24 4 4 3" xfId="40516"/>
    <cellStyle name="Примечание 24 4 5" xfId="40517"/>
    <cellStyle name="Примечание 24 4 5 2" xfId="40518"/>
    <cellStyle name="Примечание 24 4 5 3" xfId="40519"/>
    <cellStyle name="Примечание 24 4 6" xfId="40520"/>
    <cellStyle name="Примечание 24 4 6 2" xfId="40521"/>
    <cellStyle name="Примечание 24 4 6 3" xfId="40522"/>
    <cellStyle name="Примечание 24 4 7" xfId="40523"/>
    <cellStyle name="Примечание 24 4 7 2" xfId="40524"/>
    <cellStyle name="Примечание 24 4 7 3" xfId="40525"/>
    <cellStyle name="Примечание 24 4 8" xfId="40526"/>
    <cellStyle name="Примечание 24 4 8 2" xfId="40527"/>
    <cellStyle name="Примечание 24 4 8 3" xfId="40528"/>
    <cellStyle name="Примечание 24 4 9" xfId="40529"/>
    <cellStyle name="Примечание 24 4 9 2" xfId="40530"/>
    <cellStyle name="Примечание 24 4 9 3" xfId="40531"/>
    <cellStyle name="Примечание 24 5" xfId="40532"/>
    <cellStyle name="Примечание 24 5 10" xfId="40533"/>
    <cellStyle name="Примечание 24 5 2" xfId="40534"/>
    <cellStyle name="Примечание 24 5 2 2" xfId="40535"/>
    <cellStyle name="Примечание 24 5 2 3" xfId="40536"/>
    <cellStyle name="Примечание 24 5 3" xfId="40537"/>
    <cellStyle name="Примечание 24 5 3 2" xfId="40538"/>
    <cellStyle name="Примечание 24 5 3 3" xfId="40539"/>
    <cellStyle name="Примечание 24 5 4" xfId="40540"/>
    <cellStyle name="Примечание 24 5 4 2" xfId="40541"/>
    <cellStyle name="Примечание 24 5 4 3" xfId="40542"/>
    <cellStyle name="Примечание 24 5 5" xfId="40543"/>
    <cellStyle name="Примечание 24 5 5 2" xfId="40544"/>
    <cellStyle name="Примечание 24 5 5 3" xfId="40545"/>
    <cellStyle name="Примечание 24 5 6" xfId="40546"/>
    <cellStyle name="Примечание 24 5 6 2" xfId="40547"/>
    <cellStyle name="Примечание 24 5 6 3" xfId="40548"/>
    <cellStyle name="Примечание 24 5 7" xfId="40549"/>
    <cellStyle name="Примечание 24 5 7 2" xfId="40550"/>
    <cellStyle name="Примечание 24 5 7 3" xfId="40551"/>
    <cellStyle name="Примечание 24 5 8" xfId="40552"/>
    <cellStyle name="Примечание 24 5 8 2" xfId="40553"/>
    <cellStyle name="Примечание 24 5 8 3" xfId="40554"/>
    <cellStyle name="Примечание 24 5 9" xfId="40555"/>
    <cellStyle name="Примечание 24 5 9 2" xfId="40556"/>
    <cellStyle name="Примечание 24 5 9 3" xfId="40557"/>
    <cellStyle name="Примечание 24 6" xfId="40558"/>
    <cellStyle name="Примечание 24 6 2" xfId="40559"/>
    <cellStyle name="Примечание 24 6 3" xfId="40560"/>
    <cellStyle name="Примечание 24 7" xfId="40561"/>
    <cellStyle name="Примечание 24 7 2" xfId="40562"/>
    <cellStyle name="Примечание 24 7 3" xfId="40563"/>
    <cellStyle name="Примечание 24 8" xfId="40564"/>
    <cellStyle name="Примечание 24 8 2" xfId="40565"/>
    <cellStyle name="Примечание 24 8 3" xfId="40566"/>
    <cellStyle name="Примечание 24 9" xfId="40567"/>
    <cellStyle name="Примечание 24 9 2" xfId="40568"/>
    <cellStyle name="Примечание 24 9 3" xfId="40569"/>
    <cellStyle name="Примечание 25" xfId="15618"/>
    <cellStyle name="Примечание 25 10" xfId="40570"/>
    <cellStyle name="Примечание 25 10 2" xfId="40571"/>
    <cellStyle name="Примечание 25 10 3" xfId="40572"/>
    <cellStyle name="Примечание 25 11" xfId="40573"/>
    <cellStyle name="Примечание 25 11 2" xfId="40574"/>
    <cellStyle name="Примечание 25 11 3" xfId="40575"/>
    <cellStyle name="Примечание 25 12" xfId="40576"/>
    <cellStyle name="Примечание 25 12 2" xfId="40577"/>
    <cellStyle name="Примечание 25 12 3" xfId="40578"/>
    <cellStyle name="Примечание 25 13" xfId="40579"/>
    <cellStyle name="Примечание 25 13 2" xfId="40580"/>
    <cellStyle name="Примечание 25 13 3" xfId="40581"/>
    <cellStyle name="Примечание 25 14" xfId="40582"/>
    <cellStyle name="Примечание 25 15" xfId="40583"/>
    <cellStyle name="Примечание 25 2" xfId="40584"/>
    <cellStyle name="Примечание 25 2 10" xfId="40585"/>
    <cellStyle name="Примечание 25 2 2" xfId="40586"/>
    <cellStyle name="Примечание 25 2 2 2" xfId="40587"/>
    <cellStyle name="Примечание 25 2 2 3" xfId="40588"/>
    <cellStyle name="Примечание 25 2 3" xfId="40589"/>
    <cellStyle name="Примечание 25 2 3 2" xfId="40590"/>
    <cellStyle name="Примечание 25 2 3 3" xfId="40591"/>
    <cellStyle name="Примечание 25 2 4" xfId="40592"/>
    <cellStyle name="Примечание 25 2 4 2" xfId="40593"/>
    <cellStyle name="Примечание 25 2 4 3" xfId="40594"/>
    <cellStyle name="Примечание 25 2 5" xfId="40595"/>
    <cellStyle name="Примечание 25 2 5 2" xfId="40596"/>
    <cellStyle name="Примечание 25 2 5 3" xfId="40597"/>
    <cellStyle name="Примечание 25 2 6" xfId="40598"/>
    <cellStyle name="Примечание 25 2 6 2" xfId="40599"/>
    <cellStyle name="Примечание 25 2 6 3" xfId="40600"/>
    <cellStyle name="Примечание 25 2 7" xfId="40601"/>
    <cellStyle name="Примечание 25 2 7 2" xfId="40602"/>
    <cellStyle name="Примечание 25 2 7 3" xfId="40603"/>
    <cellStyle name="Примечание 25 2 8" xfId="40604"/>
    <cellStyle name="Примечание 25 2 8 2" xfId="40605"/>
    <cellStyle name="Примечание 25 2 8 3" xfId="40606"/>
    <cellStyle name="Примечание 25 2 9" xfId="40607"/>
    <cellStyle name="Примечание 25 2 9 2" xfId="40608"/>
    <cellStyle name="Примечание 25 2 9 3" xfId="40609"/>
    <cellStyle name="Примечание 25 3" xfId="40610"/>
    <cellStyle name="Примечание 25 3 10" xfId="40611"/>
    <cellStyle name="Примечание 25 3 2" xfId="40612"/>
    <cellStyle name="Примечание 25 3 2 2" xfId="40613"/>
    <cellStyle name="Примечание 25 3 2 3" xfId="40614"/>
    <cellStyle name="Примечание 25 3 3" xfId="40615"/>
    <cellStyle name="Примечание 25 3 3 2" xfId="40616"/>
    <cellStyle name="Примечание 25 3 3 3" xfId="40617"/>
    <cellStyle name="Примечание 25 3 4" xfId="40618"/>
    <cellStyle name="Примечание 25 3 4 2" xfId="40619"/>
    <cellStyle name="Примечание 25 3 4 3" xfId="40620"/>
    <cellStyle name="Примечание 25 3 5" xfId="40621"/>
    <cellStyle name="Примечание 25 3 5 2" xfId="40622"/>
    <cellStyle name="Примечание 25 3 5 3" xfId="40623"/>
    <cellStyle name="Примечание 25 3 6" xfId="40624"/>
    <cellStyle name="Примечание 25 3 6 2" xfId="40625"/>
    <cellStyle name="Примечание 25 3 6 3" xfId="40626"/>
    <cellStyle name="Примечание 25 3 7" xfId="40627"/>
    <cellStyle name="Примечание 25 3 7 2" xfId="40628"/>
    <cellStyle name="Примечание 25 3 7 3" xfId="40629"/>
    <cellStyle name="Примечание 25 3 8" xfId="40630"/>
    <cellStyle name="Примечание 25 3 8 2" xfId="40631"/>
    <cellStyle name="Примечание 25 3 8 3" xfId="40632"/>
    <cellStyle name="Примечание 25 3 9" xfId="40633"/>
    <cellStyle name="Примечание 25 3 9 2" xfId="40634"/>
    <cellStyle name="Примечание 25 3 9 3" xfId="40635"/>
    <cellStyle name="Примечание 25 4" xfId="40636"/>
    <cellStyle name="Примечание 25 4 10" xfId="40637"/>
    <cellStyle name="Примечание 25 4 2" xfId="40638"/>
    <cellStyle name="Примечание 25 4 2 2" xfId="40639"/>
    <cellStyle name="Примечание 25 4 2 3" xfId="40640"/>
    <cellStyle name="Примечание 25 4 3" xfId="40641"/>
    <cellStyle name="Примечание 25 4 3 2" xfId="40642"/>
    <cellStyle name="Примечание 25 4 3 3" xfId="40643"/>
    <cellStyle name="Примечание 25 4 4" xfId="40644"/>
    <cellStyle name="Примечание 25 4 4 2" xfId="40645"/>
    <cellStyle name="Примечание 25 4 4 3" xfId="40646"/>
    <cellStyle name="Примечание 25 4 5" xfId="40647"/>
    <cellStyle name="Примечание 25 4 5 2" xfId="40648"/>
    <cellStyle name="Примечание 25 4 5 3" xfId="40649"/>
    <cellStyle name="Примечание 25 4 6" xfId="40650"/>
    <cellStyle name="Примечание 25 4 6 2" xfId="40651"/>
    <cellStyle name="Примечание 25 4 6 3" xfId="40652"/>
    <cellStyle name="Примечание 25 4 7" xfId="40653"/>
    <cellStyle name="Примечание 25 4 7 2" xfId="40654"/>
    <cellStyle name="Примечание 25 4 7 3" xfId="40655"/>
    <cellStyle name="Примечание 25 4 8" xfId="40656"/>
    <cellStyle name="Примечание 25 4 8 2" xfId="40657"/>
    <cellStyle name="Примечание 25 4 8 3" xfId="40658"/>
    <cellStyle name="Примечание 25 4 9" xfId="40659"/>
    <cellStyle name="Примечание 25 4 9 2" xfId="40660"/>
    <cellStyle name="Примечание 25 4 9 3" xfId="40661"/>
    <cellStyle name="Примечание 25 5" xfId="40662"/>
    <cellStyle name="Примечание 25 5 10" xfId="40663"/>
    <cellStyle name="Примечание 25 5 2" xfId="40664"/>
    <cellStyle name="Примечание 25 5 2 2" xfId="40665"/>
    <cellStyle name="Примечание 25 5 2 3" xfId="40666"/>
    <cellStyle name="Примечание 25 5 3" xfId="40667"/>
    <cellStyle name="Примечание 25 5 3 2" xfId="40668"/>
    <cellStyle name="Примечание 25 5 3 3" xfId="40669"/>
    <cellStyle name="Примечание 25 5 4" xfId="40670"/>
    <cellStyle name="Примечание 25 5 4 2" xfId="40671"/>
    <cellStyle name="Примечание 25 5 4 3" xfId="40672"/>
    <cellStyle name="Примечание 25 5 5" xfId="40673"/>
    <cellStyle name="Примечание 25 5 5 2" xfId="40674"/>
    <cellStyle name="Примечание 25 5 5 3" xfId="40675"/>
    <cellStyle name="Примечание 25 5 6" xfId="40676"/>
    <cellStyle name="Примечание 25 5 6 2" xfId="40677"/>
    <cellStyle name="Примечание 25 5 6 3" xfId="40678"/>
    <cellStyle name="Примечание 25 5 7" xfId="40679"/>
    <cellStyle name="Примечание 25 5 7 2" xfId="40680"/>
    <cellStyle name="Примечание 25 5 7 3" xfId="40681"/>
    <cellStyle name="Примечание 25 5 8" xfId="40682"/>
    <cellStyle name="Примечание 25 5 8 2" xfId="40683"/>
    <cellStyle name="Примечание 25 5 8 3" xfId="40684"/>
    <cellStyle name="Примечание 25 5 9" xfId="40685"/>
    <cellStyle name="Примечание 25 5 9 2" xfId="40686"/>
    <cellStyle name="Примечание 25 5 9 3" xfId="40687"/>
    <cellStyle name="Примечание 25 6" xfId="40688"/>
    <cellStyle name="Примечание 25 6 2" xfId="40689"/>
    <cellStyle name="Примечание 25 6 3" xfId="40690"/>
    <cellStyle name="Примечание 25 7" xfId="40691"/>
    <cellStyle name="Примечание 25 7 2" xfId="40692"/>
    <cellStyle name="Примечание 25 7 3" xfId="40693"/>
    <cellStyle name="Примечание 25 8" xfId="40694"/>
    <cellStyle name="Примечание 25 8 2" xfId="40695"/>
    <cellStyle name="Примечание 25 8 3" xfId="40696"/>
    <cellStyle name="Примечание 25 9" xfId="40697"/>
    <cellStyle name="Примечание 25 9 2" xfId="40698"/>
    <cellStyle name="Примечание 25 9 3" xfId="40699"/>
    <cellStyle name="Примечание 26" xfId="15619"/>
    <cellStyle name="Примечание 26 10" xfId="40700"/>
    <cellStyle name="Примечание 26 10 2" xfId="40701"/>
    <cellStyle name="Примечание 26 10 3" xfId="40702"/>
    <cellStyle name="Примечание 26 11" xfId="40703"/>
    <cellStyle name="Примечание 26 11 2" xfId="40704"/>
    <cellStyle name="Примечание 26 11 3" xfId="40705"/>
    <cellStyle name="Примечание 26 12" xfId="40706"/>
    <cellStyle name="Примечание 26 12 2" xfId="40707"/>
    <cellStyle name="Примечание 26 12 3" xfId="40708"/>
    <cellStyle name="Примечание 26 13" xfId="40709"/>
    <cellStyle name="Примечание 26 13 2" xfId="40710"/>
    <cellStyle name="Примечание 26 13 3" xfId="40711"/>
    <cellStyle name="Примечание 26 14" xfId="40712"/>
    <cellStyle name="Примечание 26 15" xfId="40713"/>
    <cellStyle name="Примечание 26 2" xfId="40714"/>
    <cellStyle name="Примечание 26 2 10" xfId="40715"/>
    <cellStyle name="Примечание 26 2 2" xfId="40716"/>
    <cellStyle name="Примечание 26 2 2 2" xfId="40717"/>
    <cellStyle name="Примечание 26 2 2 3" xfId="40718"/>
    <cellStyle name="Примечание 26 2 3" xfId="40719"/>
    <cellStyle name="Примечание 26 2 3 2" xfId="40720"/>
    <cellStyle name="Примечание 26 2 3 3" xfId="40721"/>
    <cellStyle name="Примечание 26 2 4" xfId="40722"/>
    <cellStyle name="Примечание 26 2 4 2" xfId="40723"/>
    <cellStyle name="Примечание 26 2 4 3" xfId="40724"/>
    <cellStyle name="Примечание 26 2 5" xfId="40725"/>
    <cellStyle name="Примечание 26 2 5 2" xfId="40726"/>
    <cellStyle name="Примечание 26 2 5 3" xfId="40727"/>
    <cellStyle name="Примечание 26 2 6" xfId="40728"/>
    <cellStyle name="Примечание 26 2 6 2" xfId="40729"/>
    <cellStyle name="Примечание 26 2 6 3" xfId="40730"/>
    <cellStyle name="Примечание 26 2 7" xfId="40731"/>
    <cellStyle name="Примечание 26 2 7 2" xfId="40732"/>
    <cellStyle name="Примечание 26 2 7 3" xfId="40733"/>
    <cellStyle name="Примечание 26 2 8" xfId="40734"/>
    <cellStyle name="Примечание 26 2 8 2" xfId="40735"/>
    <cellStyle name="Примечание 26 2 8 3" xfId="40736"/>
    <cellStyle name="Примечание 26 2 9" xfId="40737"/>
    <cellStyle name="Примечание 26 2 9 2" xfId="40738"/>
    <cellStyle name="Примечание 26 2 9 3" xfId="40739"/>
    <cellStyle name="Примечание 26 3" xfId="40740"/>
    <cellStyle name="Примечание 26 3 10" xfId="40741"/>
    <cellStyle name="Примечание 26 3 2" xfId="40742"/>
    <cellStyle name="Примечание 26 3 2 2" xfId="40743"/>
    <cellStyle name="Примечание 26 3 2 3" xfId="40744"/>
    <cellStyle name="Примечание 26 3 3" xfId="40745"/>
    <cellStyle name="Примечание 26 3 3 2" xfId="40746"/>
    <cellStyle name="Примечание 26 3 3 3" xfId="40747"/>
    <cellStyle name="Примечание 26 3 4" xfId="40748"/>
    <cellStyle name="Примечание 26 3 4 2" xfId="40749"/>
    <cellStyle name="Примечание 26 3 4 3" xfId="40750"/>
    <cellStyle name="Примечание 26 3 5" xfId="40751"/>
    <cellStyle name="Примечание 26 3 5 2" xfId="40752"/>
    <cellStyle name="Примечание 26 3 5 3" xfId="40753"/>
    <cellStyle name="Примечание 26 3 6" xfId="40754"/>
    <cellStyle name="Примечание 26 3 6 2" xfId="40755"/>
    <cellStyle name="Примечание 26 3 6 3" xfId="40756"/>
    <cellStyle name="Примечание 26 3 7" xfId="40757"/>
    <cellStyle name="Примечание 26 3 7 2" xfId="40758"/>
    <cellStyle name="Примечание 26 3 7 3" xfId="40759"/>
    <cellStyle name="Примечание 26 3 8" xfId="40760"/>
    <cellStyle name="Примечание 26 3 8 2" xfId="40761"/>
    <cellStyle name="Примечание 26 3 8 3" xfId="40762"/>
    <cellStyle name="Примечание 26 3 9" xfId="40763"/>
    <cellStyle name="Примечание 26 3 9 2" xfId="40764"/>
    <cellStyle name="Примечание 26 3 9 3" xfId="40765"/>
    <cellStyle name="Примечание 26 4" xfId="40766"/>
    <cellStyle name="Примечание 26 4 10" xfId="40767"/>
    <cellStyle name="Примечание 26 4 2" xfId="40768"/>
    <cellStyle name="Примечание 26 4 2 2" xfId="40769"/>
    <cellStyle name="Примечание 26 4 2 3" xfId="40770"/>
    <cellStyle name="Примечание 26 4 3" xfId="40771"/>
    <cellStyle name="Примечание 26 4 3 2" xfId="40772"/>
    <cellStyle name="Примечание 26 4 3 3" xfId="40773"/>
    <cellStyle name="Примечание 26 4 4" xfId="40774"/>
    <cellStyle name="Примечание 26 4 4 2" xfId="40775"/>
    <cellStyle name="Примечание 26 4 4 3" xfId="40776"/>
    <cellStyle name="Примечание 26 4 5" xfId="40777"/>
    <cellStyle name="Примечание 26 4 5 2" xfId="40778"/>
    <cellStyle name="Примечание 26 4 5 3" xfId="40779"/>
    <cellStyle name="Примечание 26 4 6" xfId="40780"/>
    <cellStyle name="Примечание 26 4 6 2" xfId="40781"/>
    <cellStyle name="Примечание 26 4 6 3" xfId="40782"/>
    <cellStyle name="Примечание 26 4 7" xfId="40783"/>
    <cellStyle name="Примечание 26 4 7 2" xfId="40784"/>
    <cellStyle name="Примечание 26 4 7 3" xfId="40785"/>
    <cellStyle name="Примечание 26 4 8" xfId="40786"/>
    <cellStyle name="Примечание 26 4 8 2" xfId="40787"/>
    <cellStyle name="Примечание 26 4 8 3" xfId="40788"/>
    <cellStyle name="Примечание 26 4 9" xfId="40789"/>
    <cellStyle name="Примечание 26 4 9 2" xfId="40790"/>
    <cellStyle name="Примечание 26 4 9 3" xfId="40791"/>
    <cellStyle name="Примечание 26 5" xfId="40792"/>
    <cellStyle name="Примечание 26 5 10" xfId="40793"/>
    <cellStyle name="Примечание 26 5 2" xfId="40794"/>
    <cellStyle name="Примечание 26 5 2 2" xfId="40795"/>
    <cellStyle name="Примечание 26 5 2 3" xfId="40796"/>
    <cellStyle name="Примечание 26 5 3" xfId="40797"/>
    <cellStyle name="Примечание 26 5 3 2" xfId="40798"/>
    <cellStyle name="Примечание 26 5 3 3" xfId="40799"/>
    <cellStyle name="Примечание 26 5 4" xfId="40800"/>
    <cellStyle name="Примечание 26 5 4 2" xfId="40801"/>
    <cellStyle name="Примечание 26 5 4 3" xfId="40802"/>
    <cellStyle name="Примечание 26 5 5" xfId="40803"/>
    <cellStyle name="Примечание 26 5 5 2" xfId="40804"/>
    <cellStyle name="Примечание 26 5 5 3" xfId="40805"/>
    <cellStyle name="Примечание 26 5 6" xfId="40806"/>
    <cellStyle name="Примечание 26 5 6 2" xfId="40807"/>
    <cellStyle name="Примечание 26 5 6 3" xfId="40808"/>
    <cellStyle name="Примечание 26 5 7" xfId="40809"/>
    <cellStyle name="Примечание 26 5 7 2" xfId="40810"/>
    <cellStyle name="Примечание 26 5 7 3" xfId="40811"/>
    <cellStyle name="Примечание 26 5 8" xfId="40812"/>
    <cellStyle name="Примечание 26 5 8 2" xfId="40813"/>
    <cellStyle name="Примечание 26 5 8 3" xfId="40814"/>
    <cellStyle name="Примечание 26 5 9" xfId="40815"/>
    <cellStyle name="Примечание 26 5 9 2" xfId="40816"/>
    <cellStyle name="Примечание 26 5 9 3" xfId="40817"/>
    <cellStyle name="Примечание 26 6" xfId="40818"/>
    <cellStyle name="Примечание 26 6 2" xfId="40819"/>
    <cellStyle name="Примечание 26 6 3" xfId="40820"/>
    <cellStyle name="Примечание 26 7" xfId="40821"/>
    <cellStyle name="Примечание 26 7 2" xfId="40822"/>
    <cellStyle name="Примечание 26 7 3" xfId="40823"/>
    <cellStyle name="Примечание 26 8" xfId="40824"/>
    <cellStyle name="Примечание 26 8 2" xfId="40825"/>
    <cellStyle name="Примечание 26 8 3" xfId="40826"/>
    <cellStyle name="Примечание 26 9" xfId="40827"/>
    <cellStyle name="Примечание 26 9 2" xfId="40828"/>
    <cellStyle name="Примечание 26 9 3" xfId="40829"/>
    <cellStyle name="Примечание 27" xfId="15620"/>
    <cellStyle name="Примечание 27 10" xfId="40830"/>
    <cellStyle name="Примечание 27 10 2" xfId="40831"/>
    <cellStyle name="Примечание 27 10 3" xfId="40832"/>
    <cellStyle name="Примечание 27 11" xfId="40833"/>
    <cellStyle name="Примечание 27 11 2" xfId="40834"/>
    <cellStyle name="Примечание 27 11 3" xfId="40835"/>
    <cellStyle name="Примечание 27 12" xfId="40836"/>
    <cellStyle name="Примечание 27 12 2" xfId="40837"/>
    <cellStyle name="Примечание 27 12 3" xfId="40838"/>
    <cellStyle name="Примечание 27 13" xfId="40839"/>
    <cellStyle name="Примечание 27 13 2" xfId="40840"/>
    <cellStyle name="Примечание 27 13 3" xfId="40841"/>
    <cellStyle name="Примечание 27 14" xfId="40842"/>
    <cellStyle name="Примечание 27 15" xfId="40843"/>
    <cellStyle name="Примечание 27 2" xfId="40844"/>
    <cellStyle name="Примечание 27 2 10" xfId="40845"/>
    <cellStyle name="Примечание 27 2 2" xfId="40846"/>
    <cellStyle name="Примечание 27 2 2 2" xfId="40847"/>
    <cellStyle name="Примечание 27 2 2 3" xfId="40848"/>
    <cellStyle name="Примечание 27 2 3" xfId="40849"/>
    <cellStyle name="Примечание 27 2 3 2" xfId="40850"/>
    <cellStyle name="Примечание 27 2 3 3" xfId="40851"/>
    <cellStyle name="Примечание 27 2 4" xfId="40852"/>
    <cellStyle name="Примечание 27 2 4 2" xfId="40853"/>
    <cellStyle name="Примечание 27 2 4 3" xfId="40854"/>
    <cellStyle name="Примечание 27 2 5" xfId="40855"/>
    <cellStyle name="Примечание 27 2 5 2" xfId="40856"/>
    <cellStyle name="Примечание 27 2 5 3" xfId="40857"/>
    <cellStyle name="Примечание 27 2 6" xfId="40858"/>
    <cellStyle name="Примечание 27 2 6 2" xfId="40859"/>
    <cellStyle name="Примечание 27 2 6 3" xfId="40860"/>
    <cellStyle name="Примечание 27 2 7" xfId="40861"/>
    <cellStyle name="Примечание 27 2 7 2" xfId="40862"/>
    <cellStyle name="Примечание 27 2 7 3" xfId="40863"/>
    <cellStyle name="Примечание 27 2 8" xfId="40864"/>
    <cellStyle name="Примечание 27 2 8 2" xfId="40865"/>
    <cellStyle name="Примечание 27 2 8 3" xfId="40866"/>
    <cellStyle name="Примечание 27 2 9" xfId="40867"/>
    <cellStyle name="Примечание 27 2 9 2" xfId="40868"/>
    <cellStyle name="Примечание 27 2 9 3" xfId="40869"/>
    <cellStyle name="Примечание 27 3" xfId="40870"/>
    <cellStyle name="Примечание 27 3 10" xfId="40871"/>
    <cellStyle name="Примечание 27 3 2" xfId="40872"/>
    <cellStyle name="Примечание 27 3 2 2" xfId="40873"/>
    <cellStyle name="Примечание 27 3 2 3" xfId="40874"/>
    <cellStyle name="Примечание 27 3 3" xfId="40875"/>
    <cellStyle name="Примечание 27 3 3 2" xfId="40876"/>
    <cellStyle name="Примечание 27 3 3 3" xfId="40877"/>
    <cellStyle name="Примечание 27 3 4" xfId="40878"/>
    <cellStyle name="Примечание 27 3 4 2" xfId="40879"/>
    <cellStyle name="Примечание 27 3 4 3" xfId="40880"/>
    <cellStyle name="Примечание 27 3 5" xfId="40881"/>
    <cellStyle name="Примечание 27 3 5 2" xfId="40882"/>
    <cellStyle name="Примечание 27 3 5 3" xfId="40883"/>
    <cellStyle name="Примечание 27 3 6" xfId="40884"/>
    <cellStyle name="Примечание 27 3 6 2" xfId="40885"/>
    <cellStyle name="Примечание 27 3 6 3" xfId="40886"/>
    <cellStyle name="Примечание 27 3 7" xfId="40887"/>
    <cellStyle name="Примечание 27 3 7 2" xfId="40888"/>
    <cellStyle name="Примечание 27 3 7 3" xfId="40889"/>
    <cellStyle name="Примечание 27 3 8" xfId="40890"/>
    <cellStyle name="Примечание 27 3 8 2" xfId="40891"/>
    <cellStyle name="Примечание 27 3 8 3" xfId="40892"/>
    <cellStyle name="Примечание 27 3 9" xfId="40893"/>
    <cellStyle name="Примечание 27 3 9 2" xfId="40894"/>
    <cellStyle name="Примечание 27 3 9 3" xfId="40895"/>
    <cellStyle name="Примечание 27 4" xfId="40896"/>
    <cellStyle name="Примечание 27 4 10" xfId="40897"/>
    <cellStyle name="Примечание 27 4 2" xfId="40898"/>
    <cellStyle name="Примечание 27 4 2 2" xfId="40899"/>
    <cellStyle name="Примечание 27 4 2 3" xfId="40900"/>
    <cellStyle name="Примечание 27 4 3" xfId="40901"/>
    <cellStyle name="Примечание 27 4 3 2" xfId="40902"/>
    <cellStyle name="Примечание 27 4 3 3" xfId="40903"/>
    <cellStyle name="Примечание 27 4 4" xfId="40904"/>
    <cellStyle name="Примечание 27 4 4 2" xfId="40905"/>
    <cellStyle name="Примечание 27 4 4 3" xfId="40906"/>
    <cellStyle name="Примечание 27 4 5" xfId="40907"/>
    <cellStyle name="Примечание 27 4 5 2" xfId="40908"/>
    <cellStyle name="Примечание 27 4 5 3" xfId="40909"/>
    <cellStyle name="Примечание 27 4 6" xfId="40910"/>
    <cellStyle name="Примечание 27 4 6 2" xfId="40911"/>
    <cellStyle name="Примечание 27 4 6 3" xfId="40912"/>
    <cellStyle name="Примечание 27 4 7" xfId="40913"/>
    <cellStyle name="Примечание 27 4 7 2" xfId="40914"/>
    <cellStyle name="Примечание 27 4 7 3" xfId="40915"/>
    <cellStyle name="Примечание 27 4 8" xfId="40916"/>
    <cellStyle name="Примечание 27 4 8 2" xfId="40917"/>
    <cellStyle name="Примечание 27 4 8 3" xfId="40918"/>
    <cellStyle name="Примечание 27 4 9" xfId="40919"/>
    <cellStyle name="Примечание 27 4 9 2" xfId="40920"/>
    <cellStyle name="Примечание 27 4 9 3" xfId="40921"/>
    <cellStyle name="Примечание 27 5" xfId="40922"/>
    <cellStyle name="Примечание 27 5 10" xfId="40923"/>
    <cellStyle name="Примечание 27 5 2" xfId="40924"/>
    <cellStyle name="Примечание 27 5 2 2" xfId="40925"/>
    <cellStyle name="Примечание 27 5 2 3" xfId="40926"/>
    <cellStyle name="Примечание 27 5 3" xfId="40927"/>
    <cellStyle name="Примечание 27 5 3 2" xfId="40928"/>
    <cellStyle name="Примечание 27 5 3 3" xfId="40929"/>
    <cellStyle name="Примечание 27 5 4" xfId="40930"/>
    <cellStyle name="Примечание 27 5 4 2" xfId="40931"/>
    <cellStyle name="Примечание 27 5 4 3" xfId="40932"/>
    <cellStyle name="Примечание 27 5 5" xfId="40933"/>
    <cellStyle name="Примечание 27 5 5 2" xfId="40934"/>
    <cellStyle name="Примечание 27 5 5 3" xfId="40935"/>
    <cellStyle name="Примечание 27 5 6" xfId="40936"/>
    <cellStyle name="Примечание 27 5 6 2" xfId="40937"/>
    <cellStyle name="Примечание 27 5 6 3" xfId="40938"/>
    <cellStyle name="Примечание 27 5 7" xfId="40939"/>
    <cellStyle name="Примечание 27 5 7 2" xfId="40940"/>
    <cellStyle name="Примечание 27 5 7 3" xfId="40941"/>
    <cellStyle name="Примечание 27 5 8" xfId="40942"/>
    <cellStyle name="Примечание 27 5 8 2" xfId="40943"/>
    <cellStyle name="Примечание 27 5 8 3" xfId="40944"/>
    <cellStyle name="Примечание 27 5 9" xfId="40945"/>
    <cellStyle name="Примечание 27 5 9 2" xfId="40946"/>
    <cellStyle name="Примечание 27 5 9 3" xfId="40947"/>
    <cellStyle name="Примечание 27 6" xfId="40948"/>
    <cellStyle name="Примечание 27 6 2" xfId="40949"/>
    <cellStyle name="Примечание 27 6 3" xfId="40950"/>
    <cellStyle name="Примечание 27 7" xfId="40951"/>
    <cellStyle name="Примечание 27 7 2" xfId="40952"/>
    <cellStyle name="Примечание 27 7 3" xfId="40953"/>
    <cellStyle name="Примечание 27 8" xfId="40954"/>
    <cellStyle name="Примечание 27 8 2" xfId="40955"/>
    <cellStyle name="Примечание 27 8 3" xfId="40956"/>
    <cellStyle name="Примечание 27 9" xfId="40957"/>
    <cellStyle name="Примечание 27 9 2" xfId="40958"/>
    <cellStyle name="Примечание 27 9 3" xfId="40959"/>
    <cellStyle name="Примечание 28" xfId="15621"/>
    <cellStyle name="Примечание 28 10" xfId="40960"/>
    <cellStyle name="Примечание 28 10 2" xfId="40961"/>
    <cellStyle name="Примечание 28 10 3" xfId="40962"/>
    <cellStyle name="Примечание 28 11" xfId="40963"/>
    <cellStyle name="Примечание 28 11 2" xfId="40964"/>
    <cellStyle name="Примечание 28 11 3" xfId="40965"/>
    <cellStyle name="Примечание 28 12" xfId="40966"/>
    <cellStyle name="Примечание 28 12 2" xfId="40967"/>
    <cellStyle name="Примечание 28 12 3" xfId="40968"/>
    <cellStyle name="Примечание 28 13" xfId="40969"/>
    <cellStyle name="Примечание 28 13 2" xfId="40970"/>
    <cellStyle name="Примечание 28 13 3" xfId="40971"/>
    <cellStyle name="Примечание 28 14" xfId="40972"/>
    <cellStyle name="Примечание 28 15" xfId="40973"/>
    <cellStyle name="Примечание 28 2" xfId="40974"/>
    <cellStyle name="Примечание 28 2 10" xfId="40975"/>
    <cellStyle name="Примечание 28 2 2" xfId="40976"/>
    <cellStyle name="Примечание 28 2 2 2" xfId="40977"/>
    <cellStyle name="Примечание 28 2 2 3" xfId="40978"/>
    <cellStyle name="Примечание 28 2 3" xfId="40979"/>
    <cellStyle name="Примечание 28 2 3 2" xfId="40980"/>
    <cellStyle name="Примечание 28 2 3 3" xfId="40981"/>
    <cellStyle name="Примечание 28 2 4" xfId="40982"/>
    <cellStyle name="Примечание 28 2 4 2" xfId="40983"/>
    <cellStyle name="Примечание 28 2 4 3" xfId="40984"/>
    <cellStyle name="Примечание 28 2 5" xfId="40985"/>
    <cellStyle name="Примечание 28 2 5 2" xfId="40986"/>
    <cellStyle name="Примечание 28 2 5 3" xfId="40987"/>
    <cellStyle name="Примечание 28 2 6" xfId="40988"/>
    <cellStyle name="Примечание 28 2 6 2" xfId="40989"/>
    <cellStyle name="Примечание 28 2 6 3" xfId="40990"/>
    <cellStyle name="Примечание 28 2 7" xfId="40991"/>
    <cellStyle name="Примечание 28 2 7 2" xfId="40992"/>
    <cellStyle name="Примечание 28 2 7 3" xfId="40993"/>
    <cellStyle name="Примечание 28 2 8" xfId="40994"/>
    <cellStyle name="Примечание 28 2 8 2" xfId="40995"/>
    <cellStyle name="Примечание 28 2 8 3" xfId="40996"/>
    <cellStyle name="Примечание 28 2 9" xfId="40997"/>
    <cellStyle name="Примечание 28 2 9 2" xfId="40998"/>
    <cellStyle name="Примечание 28 2 9 3" xfId="40999"/>
    <cellStyle name="Примечание 28 3" xfId="41000"/>
    <cellStyle name="Примечание 28 3 10" xfId="41001"/>
    <cellStyle name="Примечание 28 3 2" xfId="41002"/>
    <cellStyle name="Примечание 28 3 2 2" xfId="41003"/>
    <cellStyle name="Примечание 28 3 2 3" xfId="41004"/>
    <cellStyle name="Примечание 28 3 3" xfId="41005"/>
    <cellStyle name="Примечание 28 3 3 2" xfId="41006"/>
    <cellStyle name="Примечание 28 3 3 3" xfId="41007"/>
    <cellStyle name="Примечание 28 3 4" xfId="41008"/>
    <cellStyle name="Примечание 28 3 4 2" xfId="41009"/>
    <cellStyle name="Примечание 28 3 4 3" xfId="41010"/>
    <cellStyle name="Примечание 28 3 5" xfId="41011"/>
    <cellStyle name="Примечание 28 3 5 2" xfId="41012"/>
    <cellStyle name="Примечание 28 3 5 3" xfId="41013"/>
    <cellStyle name="Примечание 28 3 6" xfId="41014"/>
    <cellStyle name="Примечание 28 3 6 2" xfId="41015"/>
    <cellStyle name="Примечание 28 3 6 3" xfId="41016"/>
    <cellStyle name="Примечание 28 3 7" xfId="41017"/>
    <cellStyle name="Примечание 28 3 7 2" xfId="41018"/>
    <cellStyle name="Примечание 28 3 7 3" xfId="41019"/>
    <cellStyle name="Примечание 28 3 8" xfId="41020"/>
    <cellStyle name="Примечание 28 3 8 2" xfId="41021"/>
    <cellStyle name="Примечание 28 3 8 3" xfId="41022"/>
    <cellStyle name="Примечание 28 3 9" xfId="41023"/>
    <cellStyle name="Примечание 28 3 9 2" xfId="41024"/>
    <cellStyle name="Примечание 28 3 9 3" xfId="41025"/>
    <cellStyle name="Примечание 28 4" xfId="41026"/>
    <cellStyle name="Примечание 28 4 10" xfId="41027"/>
    <cellStyle name="Примечание 28 4 2" xfId="41028"/>
    <cellStyle name="Примечание 28 4 2 2" xfId="41029"/>
    <cellStyle name="Примечание 28 4 2 3" xfId="41030"/>
    <cellStyle name="Примечание 28 4 3" xfId="41031"/>
    <cellStyle name="Примечание 28 4 3 2" xfId="41032"/>
    <cellStyle name="Примечание 28 4 3 3" xfId="41033"/>
    <cellStyle name="Примечание 28 4 4" xfId="41034"/>
    <cellStyle name="Примечание 28 4 4 2" xfId="41035"/>
    <cellStyle name="Примечание 28 4 4 3" xfId="41036"/>
    <cellStyle name="Примечание 28 4 5" xfId="41037"/>
    <cellStyle name="Примечание 28 4 5 2" xfId="41038"/>
    <cellStyle name="Примечание 28 4 5 3" xfId="41039"/>
    <cellStyle name="Примечание 28 4 6" xfId="41040"/>
    <cellStyle name="Примечание 28 4 6 2" xfId="41041"/>
    <cellStyle name="Примечание 28 4 6 3" xfId="41042"/>
    <cellStyle name="Примечание 28 4 7" xfId="41043"/>
    <cellStyle name="Примечание 28 4 7 2" xfId="41044"/>
    <cellStyle name="Примечание 28 4 7 3" xfId="41045"/>
    <cellStyle name="Примечание 28 4 8" xfId="41046"/>
    <cellStyle name="Примечание 28 4 8 2" xfId="41047"/>
    <cellStyle name="Примечание 28 4 8 3" xfId="41048"/>
    <cellStyle name="Примечание 28 4 9" xfId="41049"/>
    <cellStyle name="Примечание 28 4 9 2" xfId="41050"/>
    <cellStyle name="Примечание 28 4 9 3" xfId="41051"/>
    <cellStyle name="Примечание 28 5" xfId="41052"/>
    <cellStyle name="Примечание 28 5 10" xfId="41053"/>
    <cellStyle name="Примечание 28 5 2" xfId="41054"/>
    <cellStyle name="Примечание 28 5 2 2" xfId="41055"/>
    <cellStyle name="Примечание 28 5 2 3" xfId="41056"/>
    <cellStyle name="Примечание 28 5 3" xfId="41057"/>
    <cellStyle name="Примечание 28 5 3 2" xfId="41058"/>
    <cellStyle name="Примечание 28 5 3 3" xfId="41059"/>
    <cellStyle name="Примечание 28 5 4" xfId="41060"/>
    <cellStyle name="Примечание 28 5 4 2" xfId="41061"/>
    <cellStyle name="Примечание 28 5 4 3" xfId="41062"/>
    <cellStyle name="Примечание 28 5 5" xfId="41063"/>
    <cellStyle name="Примечание 28 5 5 2" xfId="41064"/>
    <cellStyle name="Примечание 28 5 5 3" xfId="41065"/>
    <cellStyle name="Примечание 28 5 6" xfId="41066"/>
    <cellStyle name="Примечание 28 5 6 2" xfId="41067"/>
    <cellStyle name="Примечание 28 5 6 3" xfId="41068"/>
    <cellStyle name="Примечание 28 5 7" xfId="41069"/>
    <cellStyle name="Примечание 28 5 7 2" xfId="41070"/>
    <cellStyle name="Примечание 28 5 7 3" xfId="41071"/>
    <cellStyle name="Примечание 28 5 8" xfId="41072"/>
    <cellStyle name="Примечание 28 5 8 2" xfId="41073"/>
    <cellStyle name="Примечание 28 5 8 3" xfId="41074"/>
    <cellStyle name="Примечание 28 5 9" xfId="41075"/>
    <cellStyle name="Примечание 28 5 9 2" xfId="41076"/>
    <cellStyle name="Примечание 28 5 9 3" xfId="41077"/>
    <cellStyle name="Примечание 28 6" xfId="41078"/>
    <cellStyle name="Примечание 28 6 2" xfId="41079"/>
    <cellStyle name="Примечание 28 6 3" xfId="41080"/>
    <cellStyle name="Примечание 28 7" xfId="41081"/>
    <cellStyle name="Примечание 28 7 2" xfId="41082"/>
    <cellStyle name="Примечание 28 7 3" xfId="41083"/>
    <cellStyle name="Примечание 28 8" xfId="41084"/>
    <cellStyle name="Примечание 28 8 2" xfId="41085"/>
    <cellStyle name="Примечание 28 8 3" xfId="41086"/>
    <cellStyle name="Примечание 28 9" xfId="41087"/>
    <cellStyle name="Примечание 28 9 2" xfId="41088"/>
    <cellStyle name="Примечание 28 9 3" xfId="41089"/>
    <cellStyle name="Примечание 29" xfId="15622"/>
    <cellStyle name="Примечание 29 10" xfId="41090"/>
    <cellStyle name="Примечание 29 10 2" xfId="41091"/>
    <cellStyle name="Примечание 29 10 3" xfId="41092"/>
    <cellStyle name="Примечание 29 11" xfId="41093"/>
    <cellStyle name="Примечание 29 11 2" xfId="41094"/>
    <cellStyle name="Примечание 29 11 3" xfId="41095"/>
    <cellStyle name="Примечание 29 12" xfId="41096"/>
    <cellStyle name="Примечание 29 12 2" xfId="41097"/>
    <cellStyle name="Примечание 29 12 3" xfId="41098"/>
    <cellStyle name="Примечание 29 13" xfId="41099"/>
    <cellStyle name="Примечание 29 13 2" xfId="41100"/>
    <cellStyle name="Примечание 29 13 3" xfId="41101"/>
    <cellStyle name="Примечание 29 14" xfId="41102"/>
    <cellStyle name="Примечание 29 15" xfId="41103"/>
    <cellStyle name="Примечание 29 2" xfId="41104"/>
    <cellStyle name="Примечание 29 2 10" xfId="41105"/>
    <cellStyle name="Примечание 29 2 2" xfId="41106"/>
    <cellStyle name="Примечание 29 2 2 2" xfId="41107"/>
    <cellStyle name="Примечание 29 2 2 3" xfId="41108"/>
    <cellStyle name="Примечание 29 2 3" xfId="41109"/>
    <cellStyle name="Примечание 29 2 3 2" xfId="41110"/>
    <cellStyle name="Примечание 29 2 3 3" xfId="41111"/>
    <cellStyle name="Примечание 29 2 4" xfId="41112"/>
    <cellStyle name="Примечание 29 2 4 2" xfId="41113"/>
    <cellStyle name="Примечание 29 2 4 3" xfId="41114"/>
    <cellStyle name="Примечание 29 2 5" xfId="41115"/>
    <cellStyle name="Примечание 29 2 5 2" xfId="41116"/>
    <cellStyle name="Примечание 29 2 5 3" xfId="41117"/>
    <cellStyle name="Примечание 29 2 6" xfId="41118"/>
    <cellStyle name="Примечание 29 2 6 2" xfId="41119"/>
    <cellStyle name="Примечание 29 2 6 3" xfId="41120"/>
    <cellStyle name="Примечание 29 2 7" xfId="41121"/>
    <cellStyle name="Примечание 29 2 7 2" xfId="41122"/>
    <cellStyle name="Примечание 29 2 7 3" xfId="41123"/>
    <cellStyle name="Примечание 29 2 8" xfId="41124"/>
    <cellStyle name="Примечание 29 2 8 2" xfId="41125"/>
    <cellStyle name="Примечание 29 2 8 3" xfId="41126"/>
    <cellStyle name="Примечание 29 2 9" xfId="41127"/>
    <cellStyle name="Примечание 29 2 9 2" xfId="41128"/>
    <cellStyle name="Примечание 29 2 9 3" xfId="41129"/>
    <cellStyle name="Примечание 29 3" xfId="41130"/>
    <cellStyle name="Примечание 29 3 10" xfId="41131"/>
    <cellStyle name="Примечание 29 3 2" xfId="41132"/>
    <cellStyle name="Примечание 29 3 2 2" xfId="41133"/>
    <cellStyle name="Примечание 29 3 2 3" xfId="41134"/>
    <cellStyle name="Примечание 29 3 3" xfId="41135"/>
    <cellStyle name="Примечание 29 3 3 2" xfId="41136"/>
    <cellStyle name="Примечание 29 3 3 3" xfId="41137"/>
    <cellStyle name="Примечание 29 3 4" xfId="41138"/>
    <cellStyle name="Примечание 29 3 4 2" xfId="41139"/>
    <cellStyle name="Примечание 29 3 4 3" xfId="41140"/>
    <cellStyle name="Примечание 29 3 5" xfId="41141"/>
    <cellStyle name="Примечание 29 3 5 2" xfId="41142"/>
    <cellStyle name="Примечание 29 3 5 3" xfId="41143"/>
    <cellStyle name="Примечание 29 3 6" xfId="41144"/>
    <cellStyle name="Примечание 29 3 6 2" xfId="41145"/>
    <cellStyle name="Примечание 29 3 6 3" xfId="41146"/>
    <cellStyle name="Примечание 29 3 7" xfId="41147"/>
    <cellStyle name="Примечание 29 3 7 2" xfId="41148"/>
    <cellStyle name="Примечание 29 3 7 3" xfId="41149"/>
    <cellStyle name="Примечание 29 3 8" xfId="41150"/>
    <cellStyle name="Примечание 29 3 8 2" xfId="41151"/>
    <cellStyle name="Примечание 29 3 8 3" xfId="41152"/>
    <cellStyle name="Примечание 29 3 9" xfId="41153"/>
    <cellStyle name="Примечание 29 3 9 2" xfId="41154"/>
    <cellStyle name="Примечание 29 3 9 3" xfId="41155"/>
    <cellStyle name="Примечание 29 4" xfId="41156"/>
    <cellStyle name="Примечание 29 4 10" xfId="41157"/>
    <cellStyle name="Примечание 29 4 2" xfId="41158"/>
    <cellStyle name="Примечание 29 4 2 2" xfId="41159"/>
    <cellStyle name="Примечание 29 4 2 3" xfId="41160"/>
    <cellStyle name="Примечание 29 4 3" xfId="41161"/>
    <cellStyle name="Примечание 29 4 3 2" xfId="41162"/>
    <cellStyle name="Примечание 29 4 3 3" xfId="41163"/>
    <cellStyle name="Примечание 29 4 4" xfId="41164"/>
    <cellStyle name="Примечание 29 4 4 2" xfId="41165"/>
    <cellStyle name="Примечание 29 4 4 3" xfId="41166"/>
    <cellStyle name="Примечание 29 4 5" xfId="41167"/>
    <cellStyle name="Примечание 29 4 5 2" xfId="41168"/>
    <cellStyle name="Примечание 29 4 5 3" xfId="41169"/>
    <cellStyle name="Примечание 29 4 6" xfId="41170"/>
    <cellStyle name="Примечание 29 4 6 2" xfId="41171"/>
    <cellStyle name="Примечание 29 4 6 3" xfId="41172"/>
    <cellStyle name="Примечание 29 4 7" xfId="41173"/>
    <cellStyle name="Примечание 29 4 7 2" xfId="41174"/>
    <cellStyle name="Примечание 29 4 7 3" xfId="41175"/>
    <cellStyle name="Примечание 29 4 8" xfId="41176"/>
    <cellStyle name="Примечание 29 4 8 2" xfId="41177"/>
    <cellStyle name="Примечание 29 4 8 3" xfId="41178"/>
    <cellStyle name="Примечание 29 4 9" xfId="41179"/>
    <cellStyle name="Примечание 29 4 9 2" xfId="41180"/>
    <cellStyle name="Примечание 29 4 9 3" xfId="41181"/>
    <cellStyle name="Примечание 29 5" xfId="41182"/>
    <cellStyle name="Примечание 29 5 10" xfId="41183"/>
    <cellStyle name="Примечание 29 5 2" xfId="41184"/>
    <cellStyle name="Примечание 29 5 2 2" xfId="41185"/>
    <cellStyle name="Примечание 29 5 2 3" xfId="41186"/>
    <cellStyle name="Примечание 29 5 3" xfId="41187"/>
    <cellStyle name="Примечание 29 5 3 2" xfId="41188"/>
    <cellStyle name="Примечание 29 5 3 3" xfId="41189"/>
    <cellStyle name="Примечание 29 5 4" xfId="41190"/>
    <cellStyle name="Примечание 29 5 4 2" xfId="41191"/>
    <cellStyle name="Примечание 29 5 4 3" xfId="41192"/>
    <cellStyle name="Примечание 29 5 5" xfId="41193"/>
    <cellStyle name="Примечание 29 5 5 2" xfId="41194"/>
    <cellStyle name="Примечание 29 5 5 3" xfId="41195"/>
    <cellStyle name="Примечание 29 5 6" xfId="41196"/>
    <cellStyle name="Примечание 29 5 6 2" xfId="41197"/>
    <cellStyle name="Примечание 29 5 6 3" xfId="41198"/>
    <cellStyle name="Примечание 29 5 7" xfId="41199"/>
    <cellStyle name="Примечание 29 5 7 2" xfId="41200"/>
    <cellStyle name="Примечание 29 5 7 3" xfId="41201"/>
    <cellStyle name="Примечание 29 5 8" xfId="41202"/>
    <cellStyle name="Примечание 29 5 8 2" xfId="41203"/>
    <cellStyle name="Примечание 29 5 8 3" xfId="41204"/>
    <cellStyle name="Примечание 29 5 9" xfId="41205"/>
    <cellStyle name="Примечание 29 5 9 2" xfId="41206"/>
    <cellStyle name="Примечание 29 5 9 3" xfId="41207"/>
    <cellStyle name="Примечание 29 6" xfId="41208"/>
    <cellStyle name="Примечание 29 6 2" xfId="41209"/>
    <cellStyle name="Примечание 29 6 3" xfId="41210"/>
    <cellStyle name="Примечание 29 7" xfId="41211"/>
    <cellStyle name="Примечание 29 7 2" xfId="41212"/>
    <cellStyle name="Примечание 29 7 3" xfId="41213"/>
    <cellStyle name="Примечание 29 8" xfId="41214"/>
    <cellStyle name="Примечание 29 8 2" xfId="41215"/>
    <cellStyle name="Примечание 29 8 3" xfId="41216"/>
    <cellStyle name="Примечание 29 9" xfId="41217"/>
    <cellStyle name="Примечание 29 9 2" xfId="41218"/>
    <cellStyle name="Примечание 29 9 3" xfId="41219"/>
    <cellStyle name="Примечание 3" xfId="15623"/>
    <cellStyle name="Примечание 3 10" xfId="15624"/>
    <cellStyle name="Примечание 3 10 10" xfId="41220"/>
    <cellStyle name="Примечание 3 10 11" xfId="41221"/>
    <cellStyle name="Примечание 3 10 12" xfId="41222"/>
    <cellStyle name="Примечание 3 10 2" xfId="41223"/>
    <cellStyle name="Примечание 3 10 2 2" xfId="41224"/>
    <cellStyle name="Примечание 3 10 2 3" xfId="41225"/>
    <cellStyle name="Примечание 3 10 3" xfId="41226"/>
    <cellStyle name="Примечание 3 10 3 2" xfId="41227"/>
    <cellStyle name="Примечание 3 10 3 3" xfId="41228"/>
    <cellStyle name="Примечание 3 10 4" xfId="41229"/>
    <cellStyle name="Примечание 3 10 4 2" xfId="41230"/>
    <cellStyle name="Примечание 3 10 4 3" xfId="41231"/>
    <cellStyle name="Примечание 3 10 5" xfId="41232"/>
    <cellStyle name="Примечание 3 10 5 2" xfId="41233"/>
    <cellStyle name="Примечание 3 10 5 3" xfId="41234"/>
    <cellStyle name="Примечание 3 10 6" xfId="41235"/>
    <cellStyle name="Примечание 3 10 6 2" xfId="41236"/>
    <cellStyle name="Примечание 3 10 6 3" xfId="41237"/>
    <cellStyle name="Примечание 3 10 7" xfId="41238"/>
    <cellStyle name="Примечание 3 10 7 2" xfId="41239"/>
    <cellStyle name="Примечание 3 10 7 3" xfId="41240"/>
    <cellStyle name="Примечание 3 10 8" xfId="41241"/>
    <cellStyle name="Примечание 3 10 8 2" xfId="41242"/>
    <cellStyle name="Примечание 3 10 8 3" xfId="41243"/>
    <cellStyle name="Примечание 3 10 9" xfId="41244"/>
    <cellStyle name="Примечание 3 10 9 2" xfId="41245"/>
    <cellStyle name="Примечание 3 10 9 3" xfId="41246"/>
    <cellStyle name="Примечание 3 11" xfId="41247"/>
    <cellStyle name="Примечание 3 11 10" xfId="41248"/>
    <cellStyle name="Примечание 3 11 11" xfId="41249"/>
    <cellStyle name="Примечание 3 11 2" xfId="41250"/>
    <cellStyle name="Примечание 3 11 2 2" xfId="41251"/>
    <cellStyle name="Примечание 3 11 2 3" xfId="41252"/>
    <cellStyle name="Примечание 3 11 3" xfId="41253"/>
    <cellStyle name="Примечание 3 11 3 2" xfId="41254"/>
    <cellStyle name="Примечание 3 11 3 3" xfId="41255"/>
    <cellStyle name="Примечание 3 11 4" xfId="41256"/>
    <cellStyle name="Примечание 3 11 4 2" xfId="41257"/>
    <cellStyle name="Примечание 3 11 4 3" xfId="41258"/>
    <cellStyle name="Примечание 3 11 5" xfId="41259"/>
    <cellStyle name="Примечание 3 11 5 2" xfId="41260"/>
    <cellStyle name="Примечание 3 11 5 3" xfId="41261"/>
    <cellStyle name="Примечание 3 11 6" xfId="41262"/>
    <cellStyle name="Примечание 3 11 6 2" xfId="41263"/>
    <cellStyle name="Примечание 3 11 6 3" xfId="41264"/>
    <cellStyle name="Примечание 3 11 7" xfId="41265"/>
    <cellStyle name="Примечание 3 11 7 2" xfId="41266"/>
    <cellStyle name="Примечание 3 11 7 3" xfId="41267"/>
    <cellStyle name="Примечание 3 11 8" xfId="41268"/>
    <cellStyle name="Примечание 3 11 8 2" xfId="41269"/>
    <cellStyle name="Примечание 3 11 8 3" xfId="41270"/>
    <cellStyle name="Примечание 3 11 9" xfId="41271"/>
    <cellStyle name="Примечание 3 11 9 2" xfId="41272"/>
    <cellStyle name="Примечание 3 11 9 3" xfId="41273"/>
    <cellStyle name="Примечание 3 12" xfId="41274"/>
    <cellStyle name="Примечание 3 12 10" xfId="41275"/>
    <cellStyle name="Примечание 3 12 2" xfId="41276"/>
    <cellStyle name="Примечание 3 12 2 2" xfId="41277"/>
    <cellStyle name="Примечание 3 12 2 3" xfId="41278"/>
    <cellStyle name="Примечание 3 12 3" xfId="41279"/>
    <cellStyle name="Примечание 3 12 3 2" xfId="41280"/>
    <cellStyle name="Примечание 3 12 3 3" xfId="41281"/>
    <cellStyle name="Примечание 3 12 4" xfId="41282"/>
    <cellStyle name="Примечание 3 12 4 2" xfId="41283"/>
    <cellStyle name="Примечание 3 12 4 3" xfId="41284"/>
    <cellStyle name="Примечание 3 12 5" xfId="41285"/>
    <cellStyle name="Примечание 3 12 5 2" xfId="41286"/>
    <cellStyle name="Примечание 3 12 5 3" xfId="41287"/>
    <cellStyle name="Примечание 3 12 6" xfId="41288"/>
    <cellStyle name="Примечание 3 12 6 2" xfId="41289"/>
    <cellStyle name="Примечание 3 12 6 3" xfId="41290"/>
    <cellStyle name="Примечание 3 12 7" xfId="41291"/>
    <cellStyle name="Примечание 3 12 7 2" xfId="41292"/>
    <cellStyle name="Примечание 3 12 7 3" xfId="41293"/>
    <cellStyle name="Примечание 3 12 8" xfId="41294"/>
    <cellStyle name="Примечание 3 12 8 2" xfId="41295"/>
    <cellStyle name="Примечание 3 12 8 3" xfId="41296"/>
    <cellStyle name="Примечание 3 12 9" xfId="41297"/>
    <cellStyle name="Примечание 3 12 9 2" xfId="41298"/>
    <cellStyle name="Примечание 3 12 9 3" xfId="41299"/>
    <cellStyle name="Примечание 3 13" xfId="41300"/>
    <cellStyle name="Примечание 3 13 10" xfId="41301"/>
    <cellStyle name="Примечание 3 13 2" xfId="41302"/>
    <cellStyle name="Примечание 3 13 2 2" xfId="41303"/>
    <cellStyle name="Примечание 3 13 2 3" xfId="41304"/>
    <cellStyle name="Примечание 3 13 3" xfId="41305"/>
    <cellStyle name="Примечание 3 13 3 2" xfId="41306"/>
    <cellStyle name="Примечание 3 13 3 3" xfId="41307"/>
    <cellStyle name="Примечание 3 13 4" xfId="41308"/>
    <cellStyle name="Примечание 3 13 4 2" xfId="41309"/>
    <cellStyle name="Примечание 3 13 4 3" xfId="41310"/>
    <cellStyle name="Примечание 3 13 5" xfId="41311"/>
    <cellStyle name="Примечание 3 13 5 2" xfId="41312"/>
    <cellStyle name="Примечание 3 13 5 3" xfId="41313"/>
    <cellStyle name="Примечание 3 13 6" xfId="41314"/>
    <cellStyle name="Примечание 3 13 6 2" xfId="41315"/>
    <cellStyle name="Примечание 3 13 6 3" xfId="41316"/>
    <cellStyle name="Примечание 3 13 7" xfId="41317"/>
    <cellStyle name="Примечание 3 13 7 2" xfId="41318"/>
    <cellStyle name="Примечание 3 13 7 3" xfId="41319"/>
    <cellStyle name="Примечание 3 13 8" xfId="41320"/>
    <cellStyle name="Примечание 3 13 8 2" xfId="41321"/>
    <cellStyle name="Примечание 3 13 8 3" xfId="41322"/>
    <cellStyle name="Примечание 3 13 9" xfId="41323"/>
    <cellStyle name="Примечание 3 13 9 2" xfId="41324"/>
    <cellStyle name="Примечание 3 13 9 3" xfId="41325"/>
    <cellStyle name="Примечание 3 14" xfId="41326"/>
    <cellStyle name="Примечание 3 14 2" xfId="41327"/>
    <cellStyle name="Примечание 3 14 3" xfId="41328"/>
    <cellStyle name="Примечание 3 15" xfId="41329"/>
    <cellStyle name="Примечание 3 15 2" xfId="41330"/>
    <cellStyle name="Примечание 3 15 3" xfId="41331"/>
    <cellStyle name="Примечание 3 16" xfId="41332"/>
    <cellStyle name="Примечание 3 16 2" xfId="41333"/>
    <cellStyle name="Примечание 3 16 3" xfId="41334"/>
    <cellStyle name="Примечание 3 17" xfId="41335"/>
    <cellStyle name="Примечание 3 17 2" xfId="41336"/>
    <cellStyle name="Примечание 3 17 3" xfId="41337"/>
    <cellStyle name="Примечание 3 18" xfId="41338"/>
    <cellStyle name="Примечание 3 18 2" xfId="41339"/>
    <cellStyle name="Примечание 3 18 3" xfId="41340"/>
    <cellStyle name="Примечание 3 19" xfId="41341"/>
    <cellStyle name="Примечание 3 19 2" xfId="41342"/>
    <cellStyle name="Примечание 3 19 3" xfId="41343"/>
    <cellStyle name="Примечание 3 2" xfId="15625"/>
    <cellStyle name="Примечание 3 2 10" xfId="41344"/>
    <cellStyle name="Примечание 3 2 10 2" xfId="41345"/>
    <cellStyle name="Примечание 3 2 10 3" xfId="41346"/>
    <cellStyle name="Примечание 3 2 11" xfId="41347"/>
    <cellStyle name="Примечание 3 2 11 2" xfId="41348"/>
    <cellStyle name="Примечание 3 2 11 3" xfId="41349"/>
    <cellStyle name="Примечание 3 2 12" xfId="41350"/>
    <cellStyle name="Примечание 3 2 12 2" xfId="41351"/>
    <cellStyle name="Примечание 3 2 12 3" xfId="41352"/>
    <cellStyle name="Примечание 3 2 13" xfId="41353"/>
    <cellStyle name="Примечание 3 2 13 2" xfId="41354"/>
    <cellStyle name="Примечание 3 2 13 3" xfId="41355"/>
    <cellStyle name="Примечание 3 2 14" xfId="41356"/>
    <cellStyle name="Примечание 3 2 15" xfId="41357"/>
    <cellStyle name="Примечание 3 2 2" xfId="15626"/>
    <cellStyle name="Примечание 3 2 2 10" xfId="41358"/>
    <cellStyle name="Примечание 3 2 2 11" xfId="41359"/>
    <cellStyle name="Примечание 3 2 2 2" xfId="41360"/>
    <cellStyle name="Примечание 3 2 2 2 2" xfId="41361"/>
    <cellStyle name="Примечание 3 2 2 2 3" xfId="41362"/>
    <cellStyle name="Примечание 3 2 2 3" xfId="41363"/>
    <cellStyle name="Примечание 3 2 2 3 2" xfId="41364"/>
    <cellStyle name="Примечание 3 2 2 3 3" xfId="41365"/>
    <cellStyle name="Примечание 3 2 2 4" xfId="41366"/>
    <cellStyle name="Примечание 3 2 2 4 2" xfId="41367"/>
    <cellStyle name="Примечание 3 2 2 4 3" xfId="41368"/>
    <cellStyle name="Примечание 3 2 2 5" xfId="41369"/>
    <cellStyle name="Примечание 3 2 2 5 2" xfId="41370"/>
    <cellStyle name="Примечание 3 2 2 5 3" xfId="41371"/>
    <cellStyle name="Примечание 3 2 2 6" xfId="41372"/>
    <cellStyle name="Примечание 3 2 2 6 2" xfId="41373"/>
    <cellStyle name="Примечание 3 2 2 6 3" xfId="41374"/>
    <cellStyle name="Примечание 3 2 2 7" xfId="41375"/>
    <cellStyle name="Примечание 3 2 2 7 2" xfId="41376"/>
    <cellStyle name="Примечание 3 2 2 7 3" xfId="41377"/>
    <cellStyle name="Примечание 3 2 2 8" xfId="41378"/>
    <cellStyle name="Примечание 3 2 2 8 2" xfId="41379"/>
    <cellStyle name="Примечание 3 2 2 8 3" xfId="41380"/>
    <cellStyle name="Примечание 3 2 2 9" xfId="41381"/>
    <cellStyle name="Примечание 3 2 2 9 2" xfId="41382"/>
    <cellStyle name="Примечание 3 2 2 9 3" xfId="41383"/>
    <cellStyle name="Примечание 3 2 3" xfId="41384"/>
    <cellStyle name="Примечание 3 2 3 10" xfId="41385"/>
    <cellStyle name="Примечание 3 2 3 2" xfId="41386"/>
    <cellStyle name="Примечание 3 2 3 2 2" xfId="41387"/>
    <cellStyle name="Примечание 3 2 3 2 3" xfId="41388"/>
    <cellStyle name="Примечание 3 2 3 3" xfId="41389"/>
    <cellStyle name="Примечание 3 2 3 3 2" xfId="41390"/>
    <cellStyle name="Примечание 3 2 3 3 3" xfId="41391"/>
    <cellStyle name="Примечание 3 2 3 4" xfId="41392"/>
    <cellStyle name="Примечание 3 2 3 4 2" xfId="41393"/>
    <cellStyle name="Примечание 3 2 3 4 3" xfId="41394"/>
    <cellStyle name="Примечание 3 2 3 5" xfId="41395"/>
    <cellStyle name="Примечание 3 2 3 5 2" xfId="41396"/>
    <cellStyle name="Примечание 3 2 3 5 3" xfId="41397"/>
    <cellStyle name="Примечание 3 2 3 6" xfId="41398"/>
    <cellStyle name="Примечание 3 2 3 6 2" xfId="41399"/>
    <cellStyle name="Примечание 3 2 3 6 3" xfId="41400"/>
    <cellStyle name="Примечание 3 2 3 7" xfId="41401"/>
    <cellStyle name="Примечание 3 2 3 7 2" xfId="41402"/>
    <cellStyle name="Примечание 3 2 3 7 3" xfId="41403"/>
    <cellStyle name="Примечание 3 2 3 8" xfId="41404"/>
    <cellStyle name="Примечание 3 2 3 8 2" xfId="41405"/>
    <cellStyle name="Примечание 3 2 3 8 3" xfId="41406"/>
    <cellStyle name="Примечание 3 2 3 9" xfId="41407"/>
    <cellStyle name="Примечание 3 2 3 9 2" xfId="41408"/>
    <cellStyle name="Примечание 3 2 3 9 3" xfId="41409"/>
    <cellStyle name="Примечание 3 2 4" xfId="41410"/>
    <cellStyle name="Примечание 3 2 4 10" xfId="41411"/>
    <cellStyle name="Примечание 3 2 4 2" xfId="41412"/>
    <cellStyle name="Примечание 3 2 4 2 2" xfId="41413"/>
    <cellStyle name="Примечание 3 2 4 2 3" xfId="41414"/>
    <cellStyle name="Примечание 3 2 4 3" xfId="41415"/>
    <cellStyle name="Примечание 3 2 4 3 2" xfId="41416"/>
    <cellStyle name="Примечание 3 2 4 3 3" xfId="41417"/>
    <cellStyle name="Примечание 3 2 4 4" xfId="41418"/>
    <cellStyle name="Примечание 3 2 4 4 2" xfId="41419"/>
    <cellStyle name="Примечание 3 2 4 4 3" xfId="41420"/>
    <cellStyle name="Примечание 3 2 4 5" xfId="41421"/>
    <cellStyle name="Примечание 3 2 4 5 2" xfId="41422"/>
    <cellStyle name="Примечание 3 2 4 5 3" xfId="41423"/>
    <cellStyle name="Примечание 3 2 4 6" xfId="41424"/>
    <cellStyle name="Примечание 3 2 4 6 2" xfId="41425"/>
    <cellStyle name="Примечание 3 2 4 6 3" xfId="41426"/>
    <cellStyle name="Примечание 3 2 4 7" xfId="41427"/>
    <cellStyle name="Примечание 3 2 4 7 2" xfId="41428"/>
    <cellStyle name="Примечание 3 2 4 7 3" xfId="41429"/>
    <cellStyle name="Примечание 3 2 4 8" xfId="41430"/>
    <cellStyle name="Примечание 3 2 4 8 2" xfId="41431"/>
    <cellStyle name="Примечание 3 2 4 8 3" xfId="41432"/>
    <cellStyle name="Примечание 3 2 4 9" xfId="41433"/>
    <cellStyle name="Примечание 3 2 4 9 2" xfId="41434"/>
    <cellStyle name="Примечание 3 2 4 9 3" xfId="41435"/>
    <cellStyle name="Примечание 3 2 5" xfId="41436"/>
    <cellStyle name="Примечание 3 2 5 10" xfId="41437"/>
    <cellStyle name="Примечание 3 2 5 2" xfId="41438"/>
    <cellStyle name="Примечание 3 2 5 2 2" xfId="41439"/>
    <cellStyle name="Примечание 3 2 5 2 3" xfId="41440"/>
    <cellStyle name="Примечание 3 2 5 3" xfId="41441"/>
    <cellStyle name="Примечание 3 2 5 3 2" xfId="41442"/>
    <cellStyle name="Примечание 3 2 5 3 3" xfId="41443"/>
    <cellStyle name="Примечание 3 2 5 4" xfId="41444"/>
    <cellStyle name="Примечание 3 2 5 4 2" xfId="41445"/>
    <cellStyle name="Примечание 3 2 5 4 3" xfId="41446"/>
    <cellStyle name="Примечание 3 2 5 5" xfId="41447"/>
    <cellStyle name="Примечание 3 2 5 5 2" xfId="41448"/>
    <cellStyle name="Примечание 3 2 5 5 3" xfId="41449"/>
    <cellStyle name="Примечание 3 2 5 6" xfId="41450"/>
    <cellStyle name="Примечание 3 2 5 6 2" xfId="41451"/>
    <cellStyle name="Примечание 3 2 5 6 3" xfId="41452"/>
    <cellStyle name="Примечание 3 2 5 7" xfId="41453"/>
    <cellStyle name="Примечание 3 2 5 7 2" xfId="41454"/>
    <cellStyle name="Примечание 3 2 5 7 3" xfId="41455"/>
    <cellStyle name="Примечание 3 2 5 8" xfId="41456"/>
    <cellStyle name="Примечание 3 2 5 8 2" xfId="41457"/>
    <cellStyle name="Примечание 3 2 5 8 3" xfId="41458"/>
    <cellStyle name="Примечание 3 2 5 9" xfId="41459"/>
    <cellStyle name="Примечание 3 2 5 9 2" xfId="41460"/>
    <cellStyle name="Примечание 3 2 5 9 3" xfId="41461"/>
    <cellStyle name="Примечание 3 2 6" xfId="41462"/>
    <cellStyle name="Примечание 3 2 6 2" xfId="41463"/>
    <cellStyle name="Примечание 3 2 6 3" xfId="41464"/>
    <cellStyle name="Примечание 3 2 7" xfId="41465"/>
    <cellStyle name="Примечание 3 2 7 2" xfId="41466"/>
    <cellStyle name="Примечание 3 2 7 3" xfId="41467"/>
    <cellStyle name="Примечание 3 2 8" xfId="41468"/>
    <cellStyle name="Примечание 3 2 8 2" xfId="41469"/>
    <cellStyle name="Примечание 3 2 8 3" xfId="41470"/>
    <cellStyle name="Примечание 3 2 9" xfId="41471"/>
    <cellStyle name="Примечание 3 2 9 2" xfId="41472"/>
    <cellStyle name="Примечание 3 2 9 3" xfId="41473"/>
    <cellStyle name="Примечание 3 20" xfId="41474"/>
    <cellStyle name="Примечание 3 20 2" xfId="41475"/>
    <cellStyle name="Примечание 3 20 3" xfId="41476"/>
    <cellStyle name="Примечание 3 21" xfId="41477"/>
    <cellStyle name="Примечание 3 21 2" xfId="41478"/>
    <cellStyle name="Примечание 3 21 3" xfId="41479"/>
    <cellStyle name="Примечание 3 22" xfId="41480"/>
    <cellStyle name="Примечание 3 23" xfId="41481"/>
    <cellStyle name="Примечание 3 3" xfId="15627"/>
    <cellStyle name="Примечание 3 3 10" xfId="41482"/>
    <cellStyle name="Примечание 3 3 10 2" xfId="41483"/>
    <cellStyle name="Примечание 3 3 10 3" xfId="41484"/>
    <cellStyle name="Примечание 3 3 11" xfId="41485"/>
    <cellStyle name="Примечание 3 3 11 2" xfId="41486"/>
    <cellStyle name="Примечание 3 3 11 3" xfId="41487"/>
    <cellStyle name="Примечание 3 3 12" xfId="41488"/>
    <cellStyle name="Примечание 3 3 12 2" xfId="41489"/>
    <cellStyle name="Примечание 3 3 12 3" xfId="41490"/>
    <cellStyle name="Примечание 3 3 13" xfId="41491"/>
    <cellStyle name="Примечание 3 3 13 2" xfId="41492"/>
    <cellStyle name="Примечание 3 3 13 3" xfId="41493"/>
    <cellStyle name="Примечание 3 3 14" xfId="41494"/>
    <cellStyle name="Примечание 3 3 15" xfId="41495"/>
    <cellStyle name="Примечание 3 3 2" xfId="15628"/>
    <cellStyle name="Примечание 3 3 2 10" xfId="41496"/>
    <cellStyle name="Примечание 3 3 2 11" xfId="41497"/>
    <cellStyle name="Примечание 3 3 2 2" xfId="41498"/>
    <cellStyle name="Примечание 3 3 2 2 2" xfId="41499"/>
    <cellStyle name="Примечание 3 3 2 2 3" xfId="41500"/>
    <cellStyle name="Примечание 3 3 2 3" xfId="41501"/>
    <cellStyle name="Примечание 3 3 2 3 2" xfId="41502"/>
    <cellStyle name="Примечание 3 3 2 3 3" xfId="41503"/>
    <cellStyle name="Примечание 3 3 2 4" xfId="41504"/>
    <cellStyle name="Примечание 3 3 2 4 2" xfId="41505"/>
    <cellStyle name="Примечание 3 3 2 4 3" xfId="41506"/>
    <cellStyle name="Примечание 3 3 2 5" xfId="41507"/>
    <cellStyle name="Примечание 3 3 2 5 2" xfId="41508"/>
    <cellStyle name="Примечание 3 3 2 5 3" xfId="41509"/>
    <cellStyle name="Примечание 3 3 2 6" xfId="41510"/>
    <cellStyle name="Примечание 3 3 2 6 2" xfId="41511"/>
    <cellStyle name="Примечание 3 3 2 6 3" xfId="41512"/>
    <cellStyle name="Примечание 3 3 2 7" xfId="41513"/>
    <cellStyle name="Примечание 3 3 2 7 2" xfId="41514"/>
    <cellStyle name="Примечание 3 3 2 7 3" xfId="41515"/>
    <cellStyle name="Примечание 3 3 2 8" xfId="41516"/>
    <cellStyle name="Примечание 3 3 2 8 2" xfId="41517"/>
    <cellStyle name="Примечание 3 3 2 8 3" xfId="41518"/>
    <cellStyle name="Примечание 3 3 2 9" xfId="41519"/>
    <cellStyle name="Примечание 3 3 2 9 2" xfId="41520"/>
    <cellStyle name="Примечание 3 3 2 9 3" xfId="41521"/>
    <cellStyle name="Примечание 3 3 3" xfId="41522"/>
    <cellStyle name="Примечание 3 3 3 10" xfId="41523"/>
    <cellStyle name="Примечание 3 3 3 2" xfId="41524"/>
    <cellStyle name="Примечание 3 3 3 2 2" xfId="41525"/>
    <cellStyle name="Примечание 3 3 3 2 3" xfId="41526"/>
    <cellStyle name="Примечание 3 3 3 3" xfId="41527"/>
    <cellStyle name="Примечание 3 3 3 3 2" xfId="41528"/>
    <cellStyle name="Примечание 3 3 3 3 3" xfId="41529"/>
    <cellStyle name="Примечание 3 3 3 4" xfId="41530"/>
    <cellStyle name="Примечание 3 3 3 4 2" xfId="41531"/>
    <cellStyle name="Примечание 3 3 3 4 3" xfId="41532"/>
    <cellStyle name="Примечание 3 3 3 5" xfId="41533"/>
    <cellStyle name="Примечание 3 3 3 5 2" xfId="41534"/>
    <cellStyle name="Примечание 3 3 3 5 3" xfId="41535"/>
    <cellStyle name="Примечание 3 3 3 6" xfId="41536"/>
    <cellStyle name="Примечание 3 3 3 6 2" xfId="41537"/>
    <cellStyle name="Примечание 3 3 3 6 3" xfId="41538"/>
    <cellStyle name="Примечание 3 3 3 7" xfId="41539"/>
    <cellStyle name="Примечание 3 3 3 7 2" xfId="41540"/>
    <cellStyle name="Примечание 3 3 3 7 3" xfId="41541"/>
    <cellStyle name="Примечание 3 3 3 8" xfId="41542"/>
    <cellStyle name="Примечание 3 3 3 8 2" xfId="41543"/>
    <cellStyle name="Примечание 3 3 3 8 3" xfId="41544"/>
    <cellStyle name="Примечание 3 3 3 9" xfId="41545"/>
    <cellStyle name="Примечание 3 3 3 9 2" xfId="41546"/>
    <cellStyle name="Примечание 3 3 3 9 3" xfId="41547"/>
    <cellStyle name="Примечание 3 3 4" xfId="41548"/>
    <cellStyle name="Примечание 3 3 4 10" xfId="41549"/>
    <cellStyle name="Примечание 3 3 4 2" xfId="41550"/>
    <cellStyle name="Примечание 3 3 4 2 2" xfId="41551"/>
    <cellStyle name="Примечание 3 3 4 2 3" xfId="41552"/>
    <cellStyle name="Примечание 3 3 4 3" xfId="41553"/>
    <cellStyle name="Примечание 3 3 4 3 2" xfId="41554"/>
    <cellStyle name="Примечание 3 3 4 3 3" xfId="41555"/>
    <cellStyle name="Примечание 3 3 4 4" xfId="41556"/>
    <cellStyle name="Примечание 3 3 4 4 2" xfId="41557"/>
    <cellStyle name="Примечание 3 3 4 4 3" xfId="41558"/>
    <cellStyle name="Примечание 3 3 4 5" xfId="41559"/>
    <cellStyle name="Примечание 3 3 4 5 2" xfId="41560"/>
    <cellStyle name="Примечание 3 3 4 5 3" xfId="41561"/>
    <cellStyle name="Примечание 3 3 4 6" xfId="41562"/>
    <cellStyle name="Примечание 3 3 4 6 2" xfId="41563"/>
    <cellStyle name="Примечание 3 3 4 6 3" xfId="41564"/>
    <cellStyle name="Примечание 3 3 4 7" xfId="41565"/>
    <cellStyle name="Примечание 3 3 4 7 2" xfId="41566"/>
    <cellStyle name="Примечание 3 3 4 7 3" xfId="41567"/>
    <cellStyle name="Примечание 3 3 4 8" xfId="41568"/>
    <cellStyle name="Примечание 3 3 4 8 2" xfId="41569"/>
    <cellStyle name="Примечание 3 3 4 8 3" xfId="41570"/>
    <cellStyle name="Примечание 3 3 4 9" xfId="41571"/>
    <cellStyle name="Примечание 3 3 4 9 2" xfId="41572"/>
    <cellStyle name="Примечание 3 3 4 9 3" xfId="41573"/>
    <cellStyle name="Примечание 3 3 5" xfId="41574"/>
    <cellStyle name="Примечание 3 3 5 10" xfId="41575"/>
    <cellStyle name="Примечание 3 3 5 2" xfId="41576"/>
    <cellStyle name="Примечание 3 3 5 2 2" xfId="41577"/>
    <cellStyle name="Примечание 3 3 5 2 3" xfId="41578"/>
    <cellStyle name="Примечание 3 3 5 3" xfId="41579"/>
    <cellStyle name="Примечание 3 3 5 3 2" xfId="41580"/>
    <cellStyle name="Примечание 3 3 5 3 3" xfId="41581"/>
    <cellStyle name="Примечание 3 3 5 4" xfId="41582"/>
    <cellStyle name="Примечание 3 3 5 4 2" xfId="41583"/>
    <cellStyle name="Примечание 3 3 5 4 3" xfId="41584"/>
    <cellStyle name="Примечание 3 3 5 5" xfId="41585"/>
    <cellStyle name="Примечание 3 3 5 5 2" xfId="41586"/>
    <cellStyle name="Примечание 3 3 5 5 3" xfId="41587"/>
    <cellStyle name="Примечание 3 3 5 6" xfId="41588"/>
    <cellStyle name="Примечание 3 3 5 6 2" xfId="41589"/>
    <cellStyle name="Примечание 3 3 5 6 3" xfId="41590"/>
    <cellStyle name="Примечание 3 3 5 7" xfId="41591"/>
    <cellStyle name="Примечание 3 3 5 7 2" xfId="41592"/>
    <cellStyle name="Примечание 3 3 5 7 3" xfId="41593"/>
    <cellStyle name="Примечание 3 3 5 8" xfId="41594"/>
    <cellStyle name="Примечание 3 3 5 8 2" xfId="41595"/>
    <cellStyle name="Примечание 3 3 5 8 3" xfId="41596"/>
    <cellStyle name="Примечание 3 3 5 9" xfId="41597"/>
    <cellStyle name="Примечание 3 3 5 9 2" xfId="41598"/>
    <cellStyle name="Примечание 3 3 5 9 3" xfId="41599"/>
    <cellStyle name="Примечание 3 3 6" xfId="41600"/>
    <cellStyle name="Примечание 3 3 6 2" xfId="41601"/>
    <cellStyle name="Примечание 3 3 6 3" xfId="41602"/>
    <cellStyle name="Примечание 3 3 7" xfId="41603"/>
    <cellStyle name="Примечание 3 3 7 2" xfId="41604"/>
    <cellStyle name="Примечание 3 3 7 3" xfId="41605"/>
    <cellStyle name="Примечание 3 3 8" xfId="41606"/>
    <cellStyle name="Примечание 3 3 8 2" xfId="41607"/>
    <cellStyle name="Примечание 3 3 8 3" xfId="41608"/>
    <cellStyle name="Примечание 3 3 9" xfId="41609"/>
    <cellStyle name="Примечание 3 3 9 2" xfId="41610"/>
    <cellStyle name="Примечание 3 3 9 3" xfId="41611"/>
    <cellStyle name="Примечание 3 4" xfId="15629"/>
    <cellStyle name="Примечание 3 4 10" xfId="41612"/>
    <cellStyle name="Примечание 3 4 10 2" xfId="41613"/>
    <cellStyle name="Примечание 3 4 10 3" xfId="41614"/>
    <cellStyle name="Примечание 3 4 11" xfId="41615"/>
    <cellStyle name="Примечание 3 4 11 2" xfId="41616"/>
    <cellStyle name="Примечание 3 4 11 3" xfId="41617"/>
    <cellStyle name="Примечание 3 4 12" xfId="41618"/>
    <cellStyle name="Примечание 3 4 12 2" xfId="41619"/>
    <cellStyle name="Примечание 3 4 12 3" xfId="41620"/>
    <cellStyle name="Примечание 3 4 13" xfId="41621"/>
    <cellStyle name="Примечание 3 4 13 2" xfId="41622"/>
    <cellStyle name="Примечание 3 4 13 3" xfId="41623"/>
    <cellStyle name="Примечание 3 4 14" xfId="41624"/>
    <cellStyle name="Примечание 3 4 15" xfId="41625"/>
    <cellStyle name="Примечание 3 4 2" xfId="41626"/>
    <cellStyle name="Примечание 3 4 2 10" xfId="41627"/>
    <cellStyle name="Примечание 3 4 2 2" xfId="41628"/>
    <cellStyle name="Примечание 3 4 2 2 2" xfId="41629"/>
    <cellStyle name="Примечание 3 4 2 2 3" xfId="41630"/>
    <cellStyle name="Примечание 3 4 2 3" xfId="41631"/>
    <cellStyle name="Примечание 3 4 2 3 2" xfId="41632"/>
    <cellStyle name="Примечание 3 4 2 3 3" xfId="41633"/>
    <cellStyle name="Примечание 3 4 2 4" xfId="41634"/>
    <cellStyle name="Примечание 3 4 2 4 2" xfId="41635"/>
    <cellStyle name="Примечание 3 4 2 4 3" xfId="41636"/>
    <cellStyle name="Примечание 3 4 2 5" xfId="41637"/>
    <cellStyle name="Примечание 3 4 2 5 2" xfId="41638"/>
    <cellStyle name="Примечание 3 4 2 5 3" xfId="41639"/>
    <cellStyle name="Примечание 3 4 2 6" xfId="41640"/>
    <cellStyle name="Примечание 3 4 2 6 2" xfId="41641"/>
    <cellStyle name="Примечание 3 4 2 6 3" xfId="41642"/>
    <cellStyle name="Примечание 3 4 2 7" xfId="41643"/>
    <cellStyle name="Примечание 3 4 2 7 2" xfId="41644"/>
    <cellStyle name="Примечание 3 4 2 7 3" xfId="41645"/>
    <cellStyle name="Примечание 3 4 2 8" xfId="41646"/>
    <cellStyle name="Примечание 3 4 2 8 2" xfId="41647"/>
    <cellStyle name="Примечание 3 4 2 8 3" xfId="41648"/>
    <cellStyle name="Примечание 3 4 2 9" xfId="41649"/>
    <cellStyle name="Примечание 3 4 2 9 2" xfId="41650"/>
    <cellStyle name="Примечание 3 4 2 9 3" xfId="41651"/>
    <cellStyle name="Примечание 3 4 3" xfId="41652"/>
    <cellStyle name="Примечание 3 4 3 10" xfId="41653"/>
    <cellStyle name="Примечание 3 4 3 2" xfId="41654"/>
    <cellStyle name="Примечание 3 4 3 2 2" xfId="41655"/>
    <cellStyle name="Примечание 3 4 3 2 3" xfId="41656"/>
    <cellStyle name="Примечание 3 4 3 3" xfId="41657"/>
    <cellStyle name="Примечание 3 4 3 3 2" xfId="41658"/>
    <cellStyle name="Примечание 3 4 3 3 3" xfId="41659"/>
    <cellStyle name="Примечание 3 4 3 4" xfId="41660"/>
    <cellStyle name="Примечание 3 4 3 4 2" xfId="41661"/>
    <cellStyle name="Примечание 3 4 3 4 3" xfId="41662"/>
    <cellStyle name="Примечание 3 4 3 5" xfId="41663"/>
    <cellStyle name="Примечание 3 4 3 5 2" xfId="41664"/>
    <cellStyle name="Примечание 3 4 3 5 3" xfId="41665"/>
    <cellStyle name="Примечание 3 4 3 6" xfId="41666"/>
    <cellStyle name="Примечание 3 4 3 6 2" xfId="41667"/>
    <cellStyle name="Примечание 3 4 3 6 3" xfId="41668"/>
    <cellStyle name="Примечание 3 4 3 7" xfId="41669"/>
    <cellStyle name="Примечание 3 4 3 7 2" xfId="41670"/>
    <cellStyle name="Примечание 3 4 3 7 3" xfId="41671"/>
    <cellStyle name="Примечание 3 4 3 8" xfId="41672"/>
    <cellStyle name="Примечание 3 4 3 8 2" xfId="41673"/>
    <cellStyle name="Примечание 3 4 3 8 3" xfId="41674"/>
    <cellStyle name="Примечание 3 4 3 9" xfId="41675"/>
    <cellStyle name="Примечание 3 4 3 9 2" xfId="41676"/>
    <cellStyle name="Примечание 3 4 3 9 3" xfId="41677"/>
    <cellStyle name="Примечание 3 4 4" xfId="41678"/>
    <cellStyle name="Примечание 3 4 4 10" xfId="41679"/>
    <cellStyle name="Примечание 3 4 4 2" xfId="41680"/>
    <cellStyle name="Примечание 3 4 4 2 2" xfId="41681"/>
    <cellStyle name="Примечание 3 4 4 2 3" xfId="41682"/>
    <cellStyle name="Примечание 3 4 4 3" xfId="41683"/>
    <cellStyle name="Примечание 3 4 4 3 2" xfId="41684"/>
    <cellStyle name="Примечание 3 4 4 3 3" xfId="41685"/>
    <cellStyle name="Примечание 3 4 4 4" xfId="41686"/>
    <cellStyle name="Примечание 3 4 4 4 2" xfId="41687"/>
    <cellStyle name="Примечание 3 4 4 4 3" xfId="41688"/>
    <cellStyle name="Примечание 3 4 4 5" xfId="41689"/>
    <cellStyle name="Примечание 3 4 4 5 2" xfId="41690"/>
    <cellStyle name="Примечание 3 4 4 5 3" xfId="41691"/>
    <cellStyle name="Примечание 3 4 4 6" xfId="41692"/>
    <cellStyle name="Примечание 3 4 4 6 2" xfId="41693"/>
    <cellStyle name="Примечание 3 4 4 6 3" xfId="41694"/>
    <cellStyle name="Примечание 3 4 4 7" xfId="41695"/>
    <cellStyle name="Примечание 3 4 4 7 2" xfId="41696"/>
    <cellStyle name="Примечание 3 4 4 7 3" xfId="41697"/>
    <cellStyle name="Примечание 3 4 4 8" xfId="41698"/>
    <cellStyle name="Примечание 3 4 4 8 2" xfId="41699"/>
    <cellStyle name="Примечание 3 4 4 8 3" xfId="41700"/>
    <cellStyle name="Примечание 3 4 4 9" xfId="41701"/>
    <cellStyle name="Примечание 3 4 4 9 2" xfId="41702"/>
    <cellStyle name="Примечание 3 4 4 9 3" xfId="41703"/>
    <cellStyle name="Примечание 3 4 5" xfId="41704"/>
    <cellStyle name="Примечание 3 4 5 10" xfId="41705"/>
    <cellStyle name="Примечание 3 4 5 2" xfId="41706"/>
    <cellStyle name="Примечание 3 4 5 2 2" xfId="41707"/>
    <cellStyle name="Примечание 3 4 5 2 3" xfId="41708"/>
    <cellStyle name="Примечание 3 4 5 3" xfId="41709"/>
    <cellStyle name="Примечание 3 4 5 3 2" xfId="41710"/>
    <cellStyle name="Примечание 3 4 5 3 3" xfId="41711"/>
    <cellStyle name="Примечание 3 4 5 4" xfId="41712"/>
    <cellStyle name="Примечание 3 4 5 4 2" xfId="41713"/>
    <cellStyle name="Примечание 3 4 5 4 3" xfId="41714"/>
    <cellStyle name="Примечание 3 4 5 5" xfId="41715"/>
    <cellStyle name="Примечание 3 4 5 5 2" xfId="41716"/>
    <cellStyle name="Примечание 3 4 5 5 3" xfId="41717"/>
    <cellStyle name="Примечание 3 4 5 6" xfId="41718"/>
    <cellStyle name="Примечание 3 4 5 6 2" xfId="41719"/>
    <cellStyle name="Примечание 3 4 5 6 3" xfId="41720"/>
    <cellStyle name="Примечание 3 4 5 7" xfId="41721"/>
    <cellStyle name="Примечание 3 4 5 7 2" xfId="41722"/>
    <cellStyle name="Примечание 3 4 5 7 3" xfId="41723"/>
    <cellStyle name="Примечание 3 4 5 8" xfId="41724"/>
    <cellStyle name="Примечание 3 4 5 8 2" xfId="41725"/>
    <cellStyle name="Примечание 3 4 5 8 3" xfId="41726"/>
    <cellStyle name="Примечание 3 4 5 9" xfId="41727"/>
    <cellStyle name="Примечание 3 4 5 9 2" xfId="41728"/>
    <cellStyle name="Примечание 3 4 5 9 3" xfId="41729"/>
    <cellStyle name="Примечание 3 4 6" xfId="41730"/>
    <cellStyle name="Примечание 3 4 6 2" xfId="41731"/>
    <cellStyle name="Примечание 3 4 6 3" xfId="41732"/>
    <cellStyle name="Примечание 3 4 7" xfId="41733"/>
    <cellStyle name="Примечание 3 4 7 2" xfId="41734"/>
    <cellStyle name="Примечание 3 4 7 3" xfId="41735"/>
    <cellStyle name="Примечание 3 4 8" xfId="41736"/>
    <cellStyle name="Примечание 3 4 8 2" xfId="41737"/>
    <cellStyle name="Примечание 3 4 8 3" xfId="41738"/>
    <cellStyle name="Примечание 3 4 9" xfId="41739"/>
    <cellStyle name="Примечание 3 4 9 2" xfId="41740"/>
    <cellStyle name="Примечание 3 4 9 3" xfId="41741"/>
    <cellStyle name="Примечание 3 5" xfId="15630"/>
    <cellStyle name="Примечание 3 5 10" xfId="41742"/>
    <cellStyle name="Примечание 3 5 10 2" xfId="41743"/>
    <cellStyle name="Примечание 3 5 10 3" xfId="41744"/>
    <cellStyle name="Примечание 3 5 11" xfId="41745"/>
    <cellStyle name="Примечание 3 5 11 2" xfId="41746"/>
    <cellStyle name="Примечание 3 5 11 3" xfId="41747"/>
    <cellStyle name="Примечание 3 5 12" xfId="41748"/>
    <cellStyle name="Примечание 3 5 12 2" xfId="41749"/>
    <cellStyle name="Примечание 3 5 12 3" xfId="41750"/>
    <cellStyle name="Примечание 3 5 13" xfId="41751"/>
    <cellStyle name="Примечание 3 5 13 2" xfId="41752"/>
    <cellStyle name="Примечание 3 5 13 3" xfId="41753"/>
    <cellStyle name="Примечание 3 5 14" xfId="41754"/>
    <cellStyle name="Примечание 3 5 15" xfId="41755"/>
    <cellStyle name="Примечание 3 5 2" xfId="41756"/>
    <cellStyle name="Примечание 3 5 2 10" xfId="41757"/>
    <cellStyle name="Примечание 3 5 2 2" xfId="41758"/>
    <cellStyle name="Примечание 3 5 2 2 2" xfId="41759"/>
    <cellStyle name="Примечание 3 5 2 2 3" xfId="41760"/>
    <cellStyle name="Примечание 3 5 2 3" xfId="41761"/>
    <cellStyle name="Примечание 3 5 2 3 2" xfId="41762"/>
    <cellStyle name="Примечание 3 5 2 3 3" xfId="41763"/>
    <cellStyle name="Примечание 3 5 2 4" xfId="41764"/>
    <cellStyle name="Примечание 3 5 2 4 2" xfId="41765"/>
    <cellStyle name="Примечание 3 5 2 4 3" xfId="41766"/>
    <cellStyle name="Примечание 3 5 2 5" xfId="41767"/>
    <cellStyle name="Примечание 3 5 2 5 2" xfId="41768"/>
    <cellStyle name="Примечание 3 5 2 5 3" xfId="41769"/>
    <cellStyle name="Примечание 3 5 2 6" xfId="41770"/>
    <cellStyle name="Примечание 3 5 2 6 2" xfId="41771"/>
    <cellStyle name="Примечание 3 5 2 6 3" xfId="41772"/>
    <cellStyle name="Примечание 3 5 2 7" xfId="41773"/>
    <cellStyle name="Примечание 3 5 2 7 2" xfId="41774"/>
    <cellStyle name="Примечание 3 5 2 7 3" xfId="41775"/>
    <cellStyle name="Примечание 3 5 2 8" xfId="41776"/>
    <cellStyle name="Примечание 3 5 2 8 2" xfId="41777"/>
    <cellStyle name="Примечание 3 5 2 8 3" xfId="41778"/>
    <cellStyle name="Примечание 3 5 2 9" xfId="41779"/>
    <cellStyle name="Примечание 3 5 2 9 2" xfId="41780"/>
    <cellStyle name="Примечание 3 5 2 9 3" xfId="41781"/>
    <cellStyle name="Примечание 3 5 3" xfId="41782"/>
    <cellStyle name="Примечание 3 5 3 10" xfId="41783"/>
    <cellStyle name="Примечание 3 5 3 2" xfId="41784"/>
    <cellStyle name="Примечание 3 5 3 2 2" xfId="41785"/>
    <cellStyle name="Примечание 3 5 3 2 3" xfId="41786"/>
    <cellStyle name="Примечание 3 5 3 3" xfId="41787"/>
    <cellStyle name="Примечание 3 5 3 3 2" xfId="41788"/>
    <cellStyle name="Примечание 3 5 3 3 3" xfId="41789"/>
    <cellStyle name="Примечание 3 5 3 4" xfId="41790"/>
    <cellStyle name="Примечание 3 5 3 4 2" xfId="41791"/>
    <cellStyle name="Примечание 3 5 3 4 3" xfId="41792"/>
    <cellStyle name="Примечание 3 5 3 5" xfId="41793"/>
    <cellStyle name="Примечание 3 5 3 5 2" xfId="41794"/>
    <cellStyle name="Примечание 3 5 3 5 3" xfId="41795"/>
    <cellStyle name="Примечание 3 5 3 6" xfId="41796"/>
    <cellStyle name="Примечание 3 5 3 6 2" xfId="41797"/>
    <cellStyle name="Примечание 3 5 3 6 3" xfId="41798"/>
    <cellStyle name="Примечание 3 5 3 7" xfId="41799"/>
    <cellStyle name="Примечание 3 5 3 7 2" xfId="41800"/>
    <cellStyle name="Примечание 3 5 3 7 3" xfId="41801"/>
    <cellStyle name="Примечание 3 5 3 8" xfId="41802"/>
    <cellStyle name="Примечание 3 5 3 8 2" xfId="41803"/>
    <cellStyle name="Примечание 3 5 3 8 3" xfId="41804"/>
    <cellStyle name="Примечание 3 5 3 9" xfId="41805"/>
    <cellStyle name="Примечание 3 5 3 9 2" xfId="41806"/>
    <cellStyle name="Примечание 3 5 3 9 3" xfId="41807"/>
    <cellStyle name="Примечание 3 5 4" xfId="41808"/>
    <cellStyle name="Примечание 3 5 4 10" xfId="41809"/>
    <cellStyle name="Примечание 3 5 4 2" xfId="41810"/>
    <cellStyle name="Примечание 3 5 4 2 2" xfId="41811"/>
    <cellStyle name="Примечание 3 5 4 2 3" xfId="41812"/>
    <cellStyle name="Примечание 3 5 4 3" xfId="41813"/>
    <cellStyle name="Примечание 3 5 4 3 2" xfId="41814"/>
    <cellStyle name="Примечание 3 5 4 3 3" xfId="41815"/>
    <cellStyle name="Примечание 3 5 4 4" xfId="41816"/>
    <cellStyle name="Примечание 3 5 4 4 2" xfId="41817"/>
    <cellStyle name="Примечание 3 5 4 4 3" xfId="41818"/>
    <cellStyle name="Примечание 3 5 4 5" xfId="41819"/>
    <cellStyle name="Примечание 3 5 4 5 2" xfId="41820"/>
    <cellStyle name="Примечание 3 5 4 5 3" xfId="41821"/>
    <cellStyle name="Примечание 3 5 4 6" xfId="41822"/>
    <cellStyle name="Примечание 3 5 4 6 2" xfId="41823"/>
    <cellStyle name="Примечание 3 5 4 6 3" xfId="41824"/>
    <cellStyle name="Примечание 3 5 4 7" xfId="41825"/>
    <cellStyle name="Примечание 3 5 4 7 2" xfId="41826"/>
    <cellStyle name="Примечание 3 5 4 7 3" xfId="41827"/>
    <cellStyle name="Примечание 3 5 4 8" xfId="41828"/>
    <cellStyle name="Примечание 3 5 4 8 2" xfId="41829"/>
    <cellStyle name="Примечание 3 5 4 8 3" xfId="41830"/>
    <cellStyle name="Примечание 3 5 4 9" xfId="41831"/>
    <cellStyle name="Примечание 3 5 4 9 2" xfId="41832"/>
    <cellStyle name="Примечание 3 5 4 9 3" xfId="41833"/>
    <cellStyle name="Примечание 3 5 5" xfId="41834"/>
    <cellStyle name="Примечание 3 5 5 10" xfId="41835"/>
    <cellStyle name="Примечание 3 5 5 2" xfId="41836"/>
    <cellStyle name="Примечание 3 5 5 2 2" xfId="41837"/>
    <cellStyle name="Примечание 3 5 5 2 3" xfId="41838"/>
    <cellStyle name="Примечание 3 5 5 3" xfId="41839"/>
    <cellStyle name="Примечание 3 5 5 3 2" xfId="41840"/>
    <cellStyle name="Примечание 3 5 5 3 3" xfId="41841"/>
    <cellStyle name="Примечание 3 5 5 4" xfId="41842"/>
    <cellStyle name="Примечание 3 5 5 4 2" xfId="41843"/>
    <cellStyle name="Примечание 3 5 5 4 3" xfId="41844"/>
    <cellStyle name="Примечание 3 5 5 5" xfId="41845"/>
    <cellStyle name="Примечание 3 5 5 5 2" xfId="41846"/>
    <cellStyle name="Примечание 3 5 5 5 3" xfId="41847"/>
    <cellStyle name="Примечание 3 5 5 6" xfId="41848"/>
    <cellStyle name="Примечание 3 5 5 6 2" xfId="41849"/>
    <cellStyle name="Примечание 3 5 5 6 3" xfId="41850"/>
    <cellStyle name="Примечание 3 5 5 7" xfId="41851"/>
    <cellStyle name="Примечание 3 5 5 7 2" xfId="41852"/>
    <cellStyle name="Примечание 3 5 5 7 3" xfId="41853"/>
    <cellStyle name="Примечание 3 5 5 8" xfId="41854"/>
    <cellStyle name="Примечание 3 5 5 8 2" xfId="41855"/>
    <cellStyle name="Примечание 3 5 5 8 3" xfId="41856"/>
    <cellStyle name="Примечание 3 5 5 9" xfId="41857"/>
    <cellStyle name="Примечание 3 5 5 9 2" xfId="41858"/>
    <cellStyle name="Примечание 3 5 5 9 3" xfId="41859"/>
    <cellStyle name="Примечание 3 5 6" xfId="41860"/>
    <cellStyle name="Примечание 3 5 6 2" xfId="41861"/>
    <cellStyle name="Примечание 3 5 6 3" xfId="41862"/>
    <cellStyle name="Примечание 3 5 7" xfId="41863"/>
    <cellStyle name="Примечание 3 5 7 2" xfId="41864"/>
    <cellStyle name="Примечание 3 5 7 3" xfId="41865"/>
    <cellStyle name="Примечание 3 5 8" xfId="41866"/>
    <cellStyle name="Примечание 3 5 8 2" xfId="41867"/>
    <cellStyle name="Примечание 3 5 8 3" xfId="41868"/>
    <cellStyle name="Примечание 3 5 9" xfId="41869"/>
    <cellStyle name="Примечание 3 5 9 2" xfId="41870"/>
    <cellStyle name="Примечание 3 5 9 3" xfId="41871"/>
    <cellStyle name="Примечание 3 6" xfId="15631"/>
    <cellStyle name="Примечание 3 6 10" xfId="41872"/>
    <cellStyle name="Примечание 3 6 10 2" xfId="41873"/>
    <cellStyle name="Примечание 3 6 10 3" xfId="41874"/>
    <cellStyle name="Примечание 3 6 11" xfId="41875"/>
    <cellStyle name="Примечание 3 6 11 2" xfId="41876"/>
    <cellStyle name="Примечание 3 6 11 3" xfId="41877"/>
    <cellStyle name="Примечание 3 6 12" xfId="41878"/>
    <cellStyle name="Примечание 3 6 12 2" xfId="41879"/>
    <cellStyle name="Примечание 3 6 12 3" xfId="41880"/>
    <cellStyle name="Примечание 3 6 13" xfId="41881"/>
    <cellStyle name="Примечание 3 6 13 2" xfId="41882"/>
    <cellStyle name="Примечание 3 6 13 3" xfId="41883"/>
    <cellStyle name="Примечание 3 6 14" xfId="41884"/>
    <cellStyle name="Примечание 3 6 15" xfId="41885"/>
    <cellStyle name="Примечание 3 6 2" xfId="41886"/>
    <cellStyle name="Примечание 3 6 2 10" xfId="41887"/>
    <cellStyle name="Примечание 3 6 2 2" xfId="41888"/>
    <cellStyle name="Примечание 3 6 2 2 2" xfId="41889"/>
    <cellStyle name="Примечание 3 6 2 2 3" xfId="41890"/>
    <cellStyle name="Примечание 3 6 2 3" xfId="41891"/>
    <cellStyle name="Примечание 3 6 2 3 2" xfId="41892"/>
    <cellStyle name="Примечание 3 6 2 3 3" xfId="41893"/>
    <cellStyle name="Примечание 3 6 2 4" xfId="41894"/>
    <cellStyle name="Примечание 3 6 2 4 2" xfId="41895"/>
    <cellStyle name="Примечание 3 6 2 4 3" xfId="41896"/>
    <cellStyle name="Примечание 3 6 2 5" xfId="41897"/>
    <cellStyle name="Примечание 3 6 2 5 2" xfId="41898"/>
    <cellStyle name="Примечание 3 6 2 5 3" xfId="41899"/>
    <cellStyle name="Примечание 3 6 2 6" xfId="41900"/>
    <cellStyle name="Примечание 3 6 2 6 2" xfId="41901"/>
    <cellStyle name="Примечание 3 6 2 6 3" xfId="41902"/>
    <cellStyle name="Примечание 3 6 2 7" xfId="41903"/>
    <cellStyle name="Примечание 3 6 2 7 2" xfId="41904"/>
    <cellStyle name="Примечание 3 6 2 7 3" xfId="41905"/>
    <cellStyle name="Примечание 3 6 2 8" xfId="41906"/>
    <cellStyle name="Примечание 3 6 2 8 2" xfId="41907"/>
    <cellStyle name="Примечание 3 6 2 8 3" xfId="41908"/>
    <cellStyle name="Примечание 3 6 2 9" xfId="41909"/>
    <cellStyle name="Примечание 3 6 2 9 2" xfId="41910"/>
    <cellStyle name="Примечание 3 6 2 9 3" xfId="41911"/>
    <cellStyle name="Примечание 3 6 3" xfId="41912"/>
    <cellStyle name="Примечание 3 6 3 10" xfId="41913"/>
    <cellStyle name="Примечание 3 6 3 2" xfId="41914"/>
    <cellStyle name="Примечание 3 6 3 2 2" xfId="41915"/>
    <cellStyle name="Примечание 3 6 3 2 3" xfId="41916"/>
    <cellStyle name="Примечание 3 6 3 3" xfId="41917"/>
    <cellStyle name="Примечание 3 6 3 3 2" xfId="41918"/>
    <cellStyle name="Примечание 3 6 3 3 3" xfId="41919"/>
    <cellStyle name="Примечание 3 6 3 4" xfId="41920"/>
    <cellStyle name="Примечание 3 6 3 4 2" xfId="41921"/>
    <cellStyle name="Примечание 3 6 3 4 3" xfId="41922"/>
    <cellStyle name="Примечание 3 6 3 5" xfId="41923"/>
    <cellStyle name="Примечание 3 6 3 5 2" xfId="41924"/>
    <cellStyle name="Примечание 3 6 3 5 3" xfId="41925"/>
    <cellStyle name="Примечание 3 6 3 6" xfId="41926"/>
    <cellStyle name="Примечание 3 6 3 6 2" xfId="41927"/>
    <cellStyle name="Примечание 3 6 3 6 3" xfId="41928"/>
    <cellStyle name="Примечание 3 6 3 7" xfId="41929"/>
    <cellStyle name="Примечание 3 6 3 7 2" xfId="41930"/>
    <cellStyle name="Примечание 3 6 3 7 3" xfId="41931"/>
    <cellStyle name="Примечание 3 6 3 8" xfId="41932"/>
    <cellStyle name="Примечание 3 6 3 8 2" xfId="41933"/>
    <cellStyle name="Примечание 3 6 3 8 3" xfId="41934"/>
    <cellStyle name="Примечание 3 6 3 9" xfId="41935"/>
    <cellStyle name="Примечание 3 6 3 9 2" xfId="41936"/>
    <cellStyle name="Примечание 3 6 3 9 3" xfId="41937"/>
    <cellStyle name="Примечание 3 6 4" xfId="41938"/>
    <cellStyle name="Примечание 3 6 4 10" xfId="41939"/>
    <cellStyle name="Примечание 3 6 4 2" xfId="41940"/>
    <cellStyle name="Примечание 3 6 4 2 2" xfId="41941"/>
    <cellStyle name="Примечание 3 6 4 2 3" xfId="41942"/>
    <cellStyle name="Примечание 3 6 4 3" xfId="41943"/>
    <cellStyle name="Примечание 3 6 4 3 2" xfId="41944"/>
    <cellStyle name="Примечание 3 6 4 3 3" xfId="41945"/>
    <cellStyle name="Примечание 3 6 4 4" xfId="41946"/>
    <cellStyle name="Примечание 3 6 4 4 2" xfId="41947"/>
    <cellStyle name="Примечание 3 6 4 4 3" xfId="41948"/>
    <cellStyle name="Примечание 3 6 4 5" xfId="41949"/>
    <cellStyle name="Примечание 3 6 4 5 2" xfId="41950"/>
    <cellStyle name="Примечание 3 6 4 5 3" xfId="41951"/>
    <cellStyle name="Примечание 3 6 4 6" xfId="41952"/>
    <cellStyle name="Примечание 3 6 4 6 2" xfId="41953"/>
    <cellStyle name="Примечание 3 6 4 6 3" xfId="41954"/>
    <cellStyle name="Примечание 3 6 4 7" xfId="41955"/>
    <cellStyle name="Примечание 3 6 4 7 2" xfId="41956"/>
    <cellStyle name="Примечание 3 6 4 7 3" xfId="41957"/>
    <cellStyle name="Примечание 3 6 4 8" xfId="41958"/>
    <cellStyle name="Примечание 3 6 4 8 2" xfId="41959"/>
    <cellStyle name="Примечание 3 6 4 8 3" xfId="41960"/>
    <cellStyle name="Примечание 3 6 4 9" xfId="41961"/>
    <cellStyle name="Примечание 3 6 4 9 2" xfId="41962"/>
    <cellStyle name="Примечание 3 6 4 9 3" xfId="41963"/>
    <cellStyle name="Примечание 3 6 5" xfId="41964"/>
    <cellStyle name="Примечание 3 6 5 10" xfId="41965"/>
    <cellStyle name="Примечание 3 6 5 2" xfId="41966"/>
    <cellStyle name="Примечание 3 6 5 2 2" xfId="41967"/>
    <cellStyle name="Примечание 3 6 5 2 3" xfId="41968"/>
    <cellStyle name="Примечание 3 6 5 3" xfId="41969"/>
    <cellStyle name="Примечание 3 6 5 3 2" xfId="41970"/>
    <cellStyle name="Примечание 3 6 5 3 3" xfId="41971"/>
    <cellStyle name="Примечание 3 6 5 4" xfId="41972"/>
    <cellStyle name="Примечание 3 6 5 4 2" xfId="41973"/>
    <cellStyle name="Примечание 3 6 5 4 3" xfId="41974"/>
    <cellStyle name="Примечание 3 6 5 5" xfId="41975"/>
    <cellStyle name="Примечание 3 6 5 5 2" xfId="41976"/>
    <cellStyle name="Примечание 3 6 5 5 3" xfId="41977"/>
    <cellStyle name="Примечание 3 6 5 6" xfId="41978"/>
    <cellStyle name="Примечание 3 6 5 6 2" xfId="41979"/>
    <cellStyle name="Примечание 3 6 5 6 3" xfId="41980"/>
    <cellStyle name="Примечание 3 6 5 7" xfId="41981"/>
    <cellStyle name="Примечание 3 6 5 7 2" xfId="41982"/>
    <cellStyle name="Примечание 3 6 5 7 3" xfId="41983"/>
    <cellStyle name="Примечание 3 6 5 8" xfId="41984"/>
    <cellStyle name="Примечание 3 6 5 8 2" xfId="41985"/>
    <cellStyle name="Примечание 3 6 5 8 3" xfId="41986"/>
    <cellStyle name="Примечание 3 6 5 9" xfId="41987"/>
    <cellStyle name="Примечание 3 6 5 9 2" xfId="41988"/>
    <cellStyle name="Примечание 3 6 5 9 3" xfId="41989"/>
    <cellStyle name="Примечание 3 6 6" xfId="41990"/>
    <cellStyle name="Примечание 3 6 6 2" xfId="41991"/>
    <cellStyle name="Примечание 3 6 6 3" xfId="41992"/>
    <cellStyle name="Примечание 3 6 7" xfId="41993"/>
    <cellStyle name="Примечание 3 6 7 2" xfId="41994"/>
    <cellStyle name="Примечание 3 6 7 3" xfId="41995"/>
    <cellStyle name="Примечание 3 6 8" xfId="41996"/>
    <cellStyle name="Примечание 3 6 8 2" xfId="41997"/>
    <cellStyle name="Примечание 3 6 8 3" xfId="41998"/>
    <cellStyle name="Примечание 3 6 9" xfId="41999"/>
    <cellStyle name="Примечание 3 6 9 2" xfId="42000"/>
    <cellStyle name="Примечание 3 6 9 3" xfId="42001"/>
    <cellStyle name="Примечание 3 7" xfId="15632"/>
    <cellStyle name="Примечание 3 7 10" xfId="42002"/>
    <cellStyle name="Примечание 3 7 10 2" xfId="42003"/>
    <cellStyle name="Примечание 3 7 10 3" xfId="42004"/>
    <cellStyle name="Примечание 3 7 11" xfId="42005"/>
    <cellStyle name="Примечание 3 7 11 2" xfId="42006"/>
    <cellStyle name="Примечание 3 7 11 3" xfId="42007"/>
    <cellStyle name="Примечание 3 7 12" xfId="42008"/>
    <cellStyle name="Примечание 3 7 12 2" xfId="42009"/>
    <cellStyle name="Примечание 3 7 12 3" xfId="42010"/>
    <cellStyle name="Примечание 3 7 13" xfId="42011"/>
    <cellStyle name="Примечание 3 7 13 2" xfId="42012"/>
    <cellStyle name="Примечание 3 7 13 3" xfId="42013"/>
    <cellStyle name="Примечание 3 7 14" xfId="42014"/>
    <cellStyle name="Примечание 3 7 15" xfId="42015"/>
    <cellStyle name="Примечание 3 7 2" xfId="42016"/>
    <cellStyle name="Примечание 3 7 2 10" xfId="42017"/>
    <cellStyle name="Примечание 3 7 2 2" xfId="42018"/>
    <cellStyle name="Примечание 3 7 2 2 2" xfId="42019"/>
    <cellStyle name="Примечание 3 7 2 2 3" xfId="42020"/>
    <cellStyle name="Примечание 3 7 2 3" xfId="42021"/>
    <cellStyle name="Примечание 3 7 2 3 2" xfId="42022"/>
    <cellStyle name="Примечание 3 7 2 3 3" xfId="42023"/>
    <cellStyle name="Примечание 3 7 2 4" xfId="42024"/>
    <cellStyle name="Примечание 3 7 2 4 2" xfId="42025"/>
    <cellStyle name="Примечание 3 7 2 4 3" xfId="42026"/>
    <cellStyle name="Примечание 3 7 2 5" xfId="42027"/>
    <cellStyle name="Примечание 3 7 2 5 2" xfId="42028"/>
    <cellStyle name="Примечание 3 7 2 5 3" xfId="42029"/>
    <cellStyle name="Примечание 3 7 2 6" xfId="42030"/>
    <cellStyle name="Примечание 3 7 2 6 2" xfId="42031"/>
    <cellStyle name="Примечание 3 7 2 6 3" xfId="42032"/>
    <cellStyle name="Примечание 3 7 2 7" xfId="42033"/>
    <cellStyle name="Примечание 3 7 2 7 2" xfId="42034"/>
    <cellStyle name="Примечание 3 7 2 7 3" xfId="42035"/>
    <cellStyle name="Примечание 3 7 2 8" xfId="42036"/>
    <cellStyle name="Примечание 3 7 2 8 2" xfId="42037"/>
    <cellStyle name="Примечание 3 7 2 8 3" xfId="42038"/>
    <cellStyle name="Примечание 3 7 2 9" xfId="42039"/>
    <cellStyle name="Примечание 3 7 2 9 2" xfId="42040"/>
    <cellStyle name="Примечание 3 7 2 9 3" xfId="42041"/>
    <cellStyle name="Примечание 3 7 3" xfId="42042"/>
    <cellStyle name="Примечание 3 7 3 10" xfId="42043"/>
    <cellStyle name="Примечание 3 7 3 2" xfId="42044"/>
    <cellStyle name="Примечание 3 7 3 2 2" xfId="42045"/>
    <cellStyle name="Примечание 3 7 3 2 3" xfId="42046"/>
    <cellStyle name="Примечание 3 7 3 3" xfId="42047"/>
    <cellStyle name="Примечание 3 7 3 3 2" xfId="42048"/>
    <cellStyle name="Примечание 3 7 3 3 3" xfId="42049"/>
    <cellStyle name="Примечание 3 7 3 4" xfId="42050"/>
    <cellStyle name="Примечание 3 7 3 4 2" xfId="42051"/>
    <cellStyle name="Примечание 3 7 3 4 3" xfId="42052"/>
    <cellStyle name="Примечание 3 7 3 5" xfId="42053"/>
    <cellStyle name="Примечание 3 7 3 5 2" xfId="42054"/>
    <cellStyle name="Примечание 3 7 3 5 3" xfId="42055"/>
    <cellStyle name="Примечание 3 7 3 6" xfId="42056"/>
    <cellStyle name="Примечание 3 7 3 6 2" xfId="42057"/>
    <cellStyle name="Примечание 3 7 3 6 3" xfId="42058"/>
    <cellStyle name="Примечание 3 7 3 7" xfId="42059"/>
    <cellStyle name="Примечание 3 7 3 7 2" xfId="42060"/>
    <cellStyle name="Примечание 3 7 3 7 3" xfId="42061"/>
    <cellStyle name="Примечание 3 7 3 8" xfId="42062"/>
    <cellStyle name="Примечание 3 7 3 8 2" xfId="42063"/>
    <cellStyle name="Примечание 3 7 3 8 3" xfId="42064"/>
    <cellStyle name="Примечание 3 7 3 9" xfId="42065"/>
    <cellStyle name="Примечание 3 7 3 9 2" xfId="42066"/>
    <cellStyle name="Примечание 3 7 3 9 3" xfId="42067"/>
    <cellStyle name="Примечание 3 7 4" xfId="42068"/>
    <cellStyle name="Примечание 3 7 4 10" xfId="42069"/>
    <cellStyle name="Примечание 3 7 4 2" xfId="42070"/>
    <cellStyle name="Примечание 3 7 4 2 2" xfId="42071"/>
    <cellStyle name="Примечание 3 7 4 2 3" xfId="42072"/>
    <cellStyle name="Примечание 3 7 4 3" xfId="42073"/>
    <cellStyle name="Примечание 3 7 4 3 2" xfId="42074"/>
    <cellStyle name="Примечание 3 7 4 3 3" xfId="42075"/>
    <cellStyle name="Примечание 3 7 4 4" xfId="42076"/>
    <cellStyle name="Примечание 3 7 4 4 2" xfId="42077"/>
    <cellStyle name="Примечание 3 7 4 4 3" xfId="42078"/>
    <cellStyle name="Примечание 3 7 4 5" xfId="42079"/>
    <cellStyle name="Примечание 3 7 4 5 2" xfId="42080"/>
    <cellStyle name="Примечание 3 7 4 5 3" xfId="42081"/>
    <cellStyle name="Примечание 3 7 4 6" xfId="42082"/>
    <cellStyle name="Примечание 3 7 4 6 2" xfId="42083"/>
    <cellStyle name="Примечание 3 7 4 6 3" xfId="42084"/>
    <cellStyle name="Примечание 3 7 4 7" xfId="42085"/>
    <cellStyle name="Примечание 3 7 4 7 2" xfId="42086"/>
    <cellStyle name="Примечание 3 7 4 7 3" xfId="42087"/>
    <cellStyle name="Примечание 3 7 4 8" xfId="42088"/>
    <cellStyle name="Примечание 3 7 4 8 2" xfId="42089"/>
    <cellStyle name="Примечание 3 7 4 8 3" xfId="42090"/>
    <cellStyle name="Примечание 3 7 4 9" xfId="42091"/>
    <cellStyle name="Примечание 3 7 4 9 2" xfId="42092"/>
    <cellStyle name="Примечание 3 7 4 9 3" xfId="42093"/>
    <cellStyle name="Примечание 3 7 5" xfId="42094"/>
    <cellStyle name="Примечание 3 7 5 10" xfId="42095"/>
    <cellStyle name="Примечание 3 7 5 2" xfId="42096"/>
    <cellStyle name="Примечание 3 7 5 2 2" xfId="42097"/>
    <cellStyle name="Примечание 3 7 5 2 3" xfId="42098"/>
    <cellStyle name="Примечание 3 7 5 3" xfId="42099"/>
    <cellStyle name="Примечание 3 7 5 3 2" xfId="42100"/>
    <cellStyle name="Примечание 3 7 5 3 3" xfId="42101"/>
    <cellStyle name="Примечание 3 7 5 4" xfId="42102"/>
    <cellStyle name="Примечание 3 7 5 4 2" xfId="42103"/>
    <cellStyle name="Примечание 3 7 5 4 3" xfId="42104"/>
    <cellStyle name="Примечание 3 7 5 5" xfId="42105"/>
    <cellStyle name="Примечание 3 7 5 5 2" xfId="42106"/>
    <cellStyle name="Примечание 3 7 5 5 3" xfId="42107"/>
    <cellStyle name="Примечание 3 7 5 6" xfId="42108"/>
    <cellStyle name="Примечание 3 7 5 6 2" xfId="42109"/>
    <cellStyle name="Примечание 3 7 5 6 3" xfId="42110"/>
    <cellStyle name="Примечание 3 7 5 7" xfId="42111"/>
    <cellStyle name="Примечание 3 7 5 7 2" xfId="42112"/>
    <cellStyle name="Примечание 3 7 5 7 3" xfId="42113"/>
    <cellStyle name="Примечание 3 7 5 8" xfId="42114"/>
    <cellStyle name="Примечание 3 7 5 8 2" xfId="42115"/>
    <cellStyle name="Примечание 3 7 5 8 3" xfId="42116"/>
    <cellStyle name="Примечание 3 7 5 9" xfId="42117"/>
    <cellStyle name="Примечание 3 7 5 9 2" xfId="42118"/>
    <cellStyle name="Примечание 3 7 5 9 3" xfId="42119"/>
    <cellStyle name="Примечание 3 7 6" xfId="42120"/>
    <cellStyle name="Примечание 3 7 6 2" xfId="42121"/>
    <cellStyle name="Примечание 3 7 6 3" xfId="42122"/>
    <cellStyle name="Примечание 3 7 7" xfId="42123"/>
    <cellStyle name="Примечание 3 7 7 2" xfId="42124"/>
    <cellStyle name="Примечание 3 7 7 3" xfId="42125"/>
    <cellStyle name="Примечание 3 7 8" xfId="42126"/>
    <cellStyle name="Примечание 3 7 8 2" xfId="42127"/>
    <cellStyle name="Примечание 3 7 8 3" xfId="42128"/>
    <cellStyle name="Примечание 3 7 9" xfId="42129"/>
    <cellStyle name="Примечание 3 7 9 2" xfId="42130"/>
    <cellStyle name="Примечание 3 7 9 3" xfId="42131"/>
    <cellStyle name="Примечание 3 8" xfId="15633"/>
    <cellStyle name="Примечание 3 8 10" xfId="42132"/>
    <cellStyle name="Примечание 3 8 10 2" xfId="42133"/>
    <cellStyle name="Примечание 3 8 10 3" xfId="42134"/>
    <cellStyle name="Примечание 3 8 11" xfId="42135"/>
    <cellStyle name="Примечание 3 8 11 2" xfId="42136"/>
    <cellStyle name="Примечание 3 8 11 3" xfId="42137"/>
    <cellStyle name="Примечание 3 8 12" xfId="42138"/>
    <cellStyle name="Примечание 3 8 12 2" xfId="42139"/>
    <cellStyle name="Примечание 3 8 12 3" xfId="42140"/>
    <cellStyle name="Примечание 3 8 13" xfId="42141"/>
    <cellStyle name="Примечание 3 8 13 2" xfId="42142"/>
    <cellStyle name="Примечание 3 8 13 3" xfId="42143"/>
    <cellStyle name="Примечание 3 8 14" xfId="42144"/>
    <cellStyle name="Примечание 3 8 15" xfId="42145"/>
    <cellStyle name="Примечание 3 8 2" xfId="42146"/>
    <cellStyle name="Примечание 3 8 2 10" xfId="42147"/>
    <cellStyle name="Примечание 3 8 2 2" xfId="42148"/>
    <cellStyle name="Примечание 3 8 2 2 2" xfId="42149"/>
    <cellStyle name="Примечание 3 8 2 2 3" xfId="42150"/>
    <cellStyle name="Примечание 3 8 2 3" xfId="42151"/>
    <cellStyle name="Примечание 3 8 2 3 2" xfId="42152"/>
    <cellStyle name="Примечание 3 8 2 3 3" xfId="42153"/>
    <cellStyle name="Примечание 3 8 2 4" xfId="42154"/>
    <cellStyle name="Примечание 3 8 2 4 2" xfId="42155"/>
    <cellStyle name="Примечание 3 8 2 4 3" xfId="42156"/>
    <cellStyle name="Примечание 3 8 2 5" xfId="42157"/>
    <cellStyle name="Примечание 3 8 2 5 2" xfId="42158"/>
    <cellStyle name="Примечание 3 8 2 5 3" xfId="42159"/>
    <cellStyle name="Примечание 3 8 2 6" xfId="42160"/>
    <cellStyle name="Примечание 3 8 2 6 2" xfId="42161"/>
    <cellStyle name="Примечание 3 8 2 6 3" xfId="42162"/>
    <cellStyle name="Примечание 3 8 2 7" xfId="42163"/>
    <cellStyle name="Примечание 3 8 2 7 2" xfId="42164"/>
    <cellStyle name="Примечание 3 8 2 7 3" xfId="42165"/>
    <cellStyle name="Примечание 3 8 2 8" xfId="42166"/>
    <cellStyle name="Примечание 3 8 2 8 2" xfId="42167"/>
    <cellStyle name="Примечание 3 8 2 8 3" xfId="42168"/>
    <cellStyle name="Примечание 3 8 2 9" xfId="42169"/>
    <cellStyle name="Примечание 3 8 2 9 2" xfId="42170"/>
    <cellStyle name="Примечание 3 8 2 9 3" xfId="42171"/>
    <cellStyle name="Примечание 3 8 3" xfId="42172"/>
    <cellStyle name="Примечание 3 8 3 10" xfId="42173"/>
    <cellStyle name="Примечание 3 8 3 2" xfId="42174"/>
    <cellStyle name="Примечание 3 8 3 2 2" xfId="42175"/>
    <cellStyle name="Примечание 3 8 3 2 3" xfId="42176"/>
    <cellStyle name="Примечание 3 8 3 3" xfId="42177"/>
    <cellStyle name="Примечание 3 8 3 3 2" xfId="42178"/>
    <cellStyle name="Примечание 3 8 3 3 3" xfId="42179"/>
    <cellStyle name="Примечание 3 8 3 4" xfId="42180"/>
    <cellStyle name="Примечание 3 8 3 4 2" xfId="42181"/>
    <cellStyle name="Примечание 3 8 3 4 3" xfId="42182"/>
    <cellStyle name="Примечание 3 8 3 5" xfId="42183"/>
    <cellStyle name="Примечание 3 8 3 5 2" xfId="42184"/>
    <cellStyle name="Примечание 3 8 3 5 3" xfId="42185"/>
    <cellStyle name="Примечание 3 8 3 6" xfId="42186"/>
    <cellStyle name="Примечание 3 8 3 6 2" xfId="42187"/>
    <cellStyle name="Примечание 3 8 3 6 3" xfId="42188"/>
    <cellStyle name="Примечание 3 8 3 7" xfId="42189"/>
    <cellStyle name="Примечание 3 8 3 7 2" xfId="42190"/>
    <cellStyle name="Примечание 3 8 3 7 3" xfId="42191"/>
    <cellStyle name="Примечание 3 8 3 8" xfId="42192"/>
    <cellStyle name="Примечание 3 8 3 8 2" xfId="42193"/>
    <cellStyle name="Примечание 3 8 3 8 3" xfId="42194"/>
    <cellStyle name="Примечание 3 8 3 9" xfId="42195"/>
    <cellStyle name="Примечание 3 8 3 9 2" xfId="42196"/>
    <cellStyle name="Примечание 3 8 3 9 3" xfId="42197"/>
    <cellStyle name="Примечание 3 8 4" xfId="42198"/>
    <cellStyle name="Примечание 3 8 4 10" xfId="42199"/>
    <cellStyle name="Примечание 3 8 4 2" xfId="42200"/>
    <cellStyle name="Примечание 3 8 4 2 2" xfId="42201"/>
    <cellStyle name="Примечание 3 8 4 2 3" xfId="42202"/>
    <cellStyle name="Примечание 3 8 4 3" xfId="42203"/>
    <cellStyle name="Примечание 3 8 4 3 2" xfId="42204"/>
    <cellStyle name="Примечание 3 8 4 3 3" xfId="42205"/>
    <cellStyle name="Примечание 3 8 4 4" xfId="42206"/>
    <cellStyle name="Примечание 3 8 4 4 2" xfId="42207"/>
    <cellStyle name="Примечание 3 8 4 4 3" xfId="42208"/>
    <cellStyle name="Примечание 3 8 4 5" xfId="42209"/>
    <cellStyle name="Примечание 3 8 4 5 2" xfId="42210"/>
    <cellStyle name="Примечание 3 8 4 5 3" xfId="42211"/>
    <cellStyle name="Примечание 3 8 4 6" xfId="42212"/>
    <cellStyle name="Примечание 3 8 4 6 2" xfId="42213"/>
    <cellStyle name="Примечание 3 8 4 6 3" xfId="42214"/>
    <cellStyle name="Примечание 3 8 4 7" xfId="42215"/>
    <cellStyle name="Примечание 3 8 4 7 2" xfId="42216"/>
    <cellStyle name="Примечание 3 8 4 7 3" xfId="42217"/>
    <cellStyle name="Примечание 3 8 4 8" xfId="42218"/>
    <cellStyle name="Примечание 3 8 4 8 2" xfId="42219"/>
    <cellStyle name="Примечание 3 8 4 8 3" xfId="42220"/>
    <cellStyle name="Примечание 3 8 4 9" xfId="42221"/>
    <cellStyle name="Примечание 3 8 4 9 2" xfId="42222"/>
    <cellStyle name="Примечание 3 8 4 9 3" xfId="42223"/>
    <cellStyle name="Примечание 3 8 5" xfId="42224"/>
    <cellStyle name="Примечание 3 8 5 10" xfId="42225"/>
    <cellStyle name="Примечание 3 8 5 2" xfId="42226"/>
    <cellStyle name="Примечание 3 8 5 2 2" xfId="42227"/>
    <cellStyle name="Примечание 3 8 5 2 3" xfId="42228"/>
    <cellStyle name="Примечание 3 8 5 3" xfId="42229"/>
    <cellStyle name="Примечание 3 8 5 3 2" xfId="42230"/>
    <cellStyle name="Примечание 3 8 5 3 3" xfId="42231"/>
    <cellStyle name="Примечание 3 8 5 4" xfId="42232"/>
    <cellStyle name="Примечание 3 8 5 4 2" xfId="42233"/>
    <cellStyle name="Примечание 3 8 5 4 3" xfId="42234"/>
    <cellStyle name="Примечание 3 8 5 5" xfId="42235"/>
    <cellStyle name="Примечание 3 8 5 5 2" xfId="42236"/>
    <cellStyle name="Примечание 3 8 5 5 3" xfId="42237"/>
    <cellStyle name="Примечание 3 8 5 6" xfId="42238"/>
    <cellStyle name="Примечание 3 8 5 6 2" xfId="42239"/>
    <cellStyle name="Примечание 3 8 5 6 3" xfId="42240"/>
    <cellStyle name="Примечание 3 8 5 7" xfId="42241"/>
    <cellStyle name="Примечание 3 8 5 7 2" xfId="42242"/>
    <cellStyle name="Примечание 3 8 5 7 3" xfId="42243"/>
    <cellStyle name="Примечание 3 8 5 8" xfId="42244"/>
    <cellStyle name="Примечание 3 8 5 8 2" xfId="42245"/>
    <cellStyle name="Примечание 3 8 5 8 3" xfId="42246"/>
    <cellStyle name="Примечание 3 8 5 9" xfId="42247"/>
    <cellStyle name="Примечание 3 8 5 9 2" xfId="42248"/>
    <cellStyle name="Примечание 3 8 5 9 3" xfId="42249"/>
    <cellStyle name="Примечание 3 8 6" xfId="42250"/>
    <cellStyle name="Примечание 3 8 6 2" xfId="42251"/>
    <cellStyle name="Примечание 3 8 6 3" xfId="42252"/>
    <cellStyle name="Примечание 3 8 7" xfId="42253"/>
    <cellStyle name="Примечание 3 8 7 2" xfId="42254"/>
    <cellStyle name="Примечание 3 8 7 3" xfId="42255"/>
    <cellStyle name="Примечание 3 8 8" xfId="42256"/>
    <cellStyle name="Примечание 3 8 8 2" xfId="42257"/>
    <cellStyle name="Примечание 3 8 8 3" xfId="42258"/>
    <cellStyle name="Примечание 3 8 9" xfId="42259"/>
    <cellStyle name="Примечание 3 8 9 2" xfId="42260"/>
    <cellStyle name="Примечание 3 8 9 3" xfId="42261"/>
    <cellStyle name="Примечание 3 9" xfId="15634"/>
    <cellStyle name="Примечание 3 9 10" xfId="42262"/>
    <cellStyle name="Примечание 3 9 10 2" xfId="42263"/>
    <cellStyle name="Примечание 3 9 10 3" xfId="42264"/>
    <cellStyle name="Примечание 3 9 11" xfId="42265"/>
    <cellStyle name="Примечание 3 9 11 2" xfId="42266"/>
    <cellStyle name="Примечание 3 9 11 3" xfId="42267"/>
    <cellStyle name="Примечание 3 9 12" xfId="42268"/>
    <cellStyle name="Примечание 3 9 12 2" xfId="42269"/>
    <cellStyle name="Примечание 3 9 12 3" xfId="42270"/>
    <cellStyle name="Примечание 3 9 13" xfId="42271"/>
    <cellStyle name="Примечание 3 9 13 2" xfId="42272"/>
    <cellStyle name="Примечание 3 9 13 3" xfId="42273"/>
    <cellStyle name="Примечание 3 9 14" xfId="42274"/>
    <cellStyle name="Примечание 3 9 15" xfId="42275"/>
    <cellStyle name="Примечание 3 9 2" xfId="42276"/>
    <cellStyle name="Примечание 3 9 2 10" xfId="42277"/>
    <cellStyle name="Примечание 3 9 2 2" xfId="42278"/>
    <cellStyle name="Примечание 3 9 2 2 2" xfId="42279"/>
    <cellStyle name="Примечание 3 9 2 2 3" xfId="42280"/>
    <cellStyle name="Примечание 3 9 2 3" xfId="42281"/>
    <cellStyle name="Примечание 3 9 2 3 2" xfId="42282"/>
    <cellStyle name="Примечание 3 9 2 3 3" xfId="42283"/>
    <cellStyle name="Примечание 3 9 2 4" xfId="42284"/>
    <cellStyle name="Примечание 3 9 2 4 2" xfId="42285"/>
    <cellStyle name="Примечание 3 9 2 4 3" xfId="42286"/>
    <cellStyle name="Примечание 3 9 2 5" xfId="42287"/>
    <cellStyle name="Примечание 3 9 2 5 2" xfId="42288"/>
    <cellStyle name="Примечание 3 9 2 5 3" xfId="42289"/>
    <cellStyle name="Примечание 3 9 2 6" xfId="42290"/>
    <cellStyle name="Примечание 3 9 2 6 2" xfId="42291"/>
    <cellStyle name="Примечание 3 9 2 6 3" xfId="42292"/>
    <cellStyle name="Примечание 3 9 2 7" xfId="42293"/>
    <cellStyle name="Примечание 3 9 2 7 2" xfId="42294"/>
    <cellStyle name="Примечание 3 9 2 7 3" xfId="42295"/>
    <cellStyle name="Примечание 3 9 2 8" xfId="42296"/>
    <cellStyle name="Примечание 3 9 2 8 2" xfId="42297"/>
    <cellStyle name="Примечание 3 9 2 8 3" xfId="42298"/>
    <cellStyle name="Примечание 3 9 2 9" xfId="42299"/>
    <cellStyle name="Примечание 3 9 2 9 2" xfId="42300"/>
    <cellStyle name="Примечание 3 9 2 9 3" xfId="42301"/>
    <cellStyle name="Примечание 3 9 3" xfId="42302"/>
    <cellStyle name="Примечание 3 9 3 10" xfId="42303"/>
    <cellStyle name="Примечание 3 9 3 2" xfId="42304"/>
    <cellStyle name="Примечание 3 9 3 2 2" xfId="42305"/>
    <cellStyle name="Примечание 3 9 3 2 3" xfId="42306"/>
    <cellStyle name="Примечание 3 9 3 3" xfId="42307"/>
    <cellStyle name="Примечание 3 9 3 3 2" xfId="42308"/>
    <cellStyle name="Примечание 3 9 3 3 3" xfId="42309"/>
    <cellStyle name="Примечание 3 9 3 4" xfId="42310"/>
    <cellStyle name="Примечание 3 9 3 4 2" xfId="42311"/>
    <cellStyle name="Примечание 3 9 3 4 3" xfId="42312"/>
    <cellStyle name="Примечание 3 9 3 5" xfId="42313"/>
    <cellStyle name="Примечание 3 9 3 5 2" xfId="42314"/>
    <cellStyle name="Примечание 3 9 3 5 3" xfId="42315"/>
    <cellStyle name="Примечание 3 9 3 6" xfId="42316"/>
    <cellStyle name="Примечание 3 9 3 6 2" xfId="42317"/>
    <cellStyle name="Примечание 3 9 3 6 3" xfId="42318"/>
    <cellStyle name="Примечание 3 9 3 7" xfId="42319"/>
    <cellStyle name="Примечание 3 9 3 7 2" xfId="42320"/>
    <cellStyle name="Примечание 3 9 3 7 3" xfId="42321"/>
    <cellStyle name="Примечание 3 9 3 8" xfId="42322"/>
    <cellStyle name="Примечание 3 9 3 8 2" xfId="42323"/>
    <cellStyle name="Примечание 3 9 3 8 3" xfId="42324"/>
    <cellStyle name="Примечание 3 9 3 9" xfId="42325"/>
    <cellStyle name="Примечание 3 9 3 9 2" xfId="42326"/>
    <cellStyle name="Примечание 3 9 3 9 3" xfId="42327"/>
    <cellStyle name="Примечание 3 9 4" xfId="42328"/>
    <cellStyle name="Примечание 3 9 4 10" xfId="42329"/>
    <cellStyle name="Примечание 3 9 4 2" xfId="42330"/>
    <cellStyle name="Примечание 3 9 4 2 2" xfId="42331"/>
    <cellStyle name="Примечание 3 9 4 2 3" xfId="42332"/>
    <cellStyle name="Примечание 3 9 4 3" xfId="42333"/>
    <cellStyle name="Примечание 3 9 4 3 2" xfId="42334"/>
    <cellStyle name="Примечание 3 9 4 3 3" xfId="42335"/>
    <cellStyle name="Примечание 3 9 4 4" xfId="42336"/>
    <cellStyle name="Примечание 3 9 4 4 2" xfId="42337"/>
    <cellStyle name="Примечание 3 9 4 4 3" xfId="42338"/>
    <cellStyle name="Примечание 3 9 4 5" xfId="42339"/>
    <cellStyle name="Примечание 3 9 4 5 2" xfId="42340"/>
    <cellStyle name="Примечание 3 9 4 5 3" xfId="42341"/>
    <cellStyle name="Примечание 3 9 4 6" xfId="42342"/>
    <cellStyle name="Примечание 3 9 4 6 2" xfId="42343"/>
    <cellStyle name="Примечание 3 9 4 6 3" xfId="42344"/>
    <cellStyle name="Примечание 3 9 4 7" xfId="42345"/>
    <cellStyle name="Примечание 3 9 4 7 2" xfId="42346"/>
    <cellStyle name="Примечание 3 9 4 7 3" xfId="42347"/>
    <cellStyle name="Примечание 3 9 4 8" xfId="42348"/>
    <cellStyle name="Примечание 3 9 4 8 2" xfId="42349"/>
    <cellStyle name="Примечание 3 9 4 8 3" xfId="42350"/>
    <cellStyle name="Примечание 3 9 4 9" xfId="42351"/>
    <cellStyle name="Примечание 3 9 4 9 2" xfId="42352"/>
    <cellStyle name="Примечание 3 9 4 9 3" xfId="42353"/>
    <cellStyle name="Примечание 3 9 5" xfId="42354"/>
    <cellStyle name="Примечание 3 9 5 10" xfId="42355"/>
    <cellStyle name="Примечание 3 9 5 2" xfId="42356"/>
    <cellStyle name="Примечание 3 9 5 2 2" xfId="42357"/>
    <cellStyle name="Примечание 3 9 5 2 3" xfId="42358"/>
    <cellStyle name="Примечание 3 9 5 3" xfId="42359"/>
    <cellStyle name="Примечание 3 9 5 3 2" xfId="42360"/>
    <cellStyle name="Примечание 3 9 5 3 3" xfId="42361"/>
    <cellStyle name="Примечание 3 9 5 4" xfId="42362"/>
    <cellStyle name="Примечание 3 9 5 4 2" xfId="42363"/>
    <cellStyle name="Примечание 3 9 5 4 3" xfId="42364"/>
    <cellStyle name="Примечание 3 9 5 5" xfId="42365"/>
    <cellStyle name="Примечание 3 9 5 5 2" xfId="42366"/>
    <cellStyle name="Примечание 3 9 5 5 3" xfId="42367"/>
    <cellStyle name="Примечание 3 9 5 6" xfId="42368"/>
    <cellStyle name="Примечание 3 9 5 6 2" xfId="42369"/>
    <cellStyle name="Примечание 3 9 5 6 3" xfId="42370"/>
    <cellStyle name="Примечание 3 9 5 7" xfId="42371"/>
    <cellStyle name="Примечание 3 9 5 7 2" xfId="42372"/>
    <cellStyle name="Примечание 3 9 5 7 3" xfId="42373"/>
    <cellStyle name="Примечание 3 9 5 8" xfId="42374"/>
    <cellStyle name="Примечание 3 9 5 8 2" xfId="42375"/>
    <cellStyle name="Примечание 3 9 5 8 3" xfId="42376"/>
    <cellStyle name="Примечание 3 9 5 9" xfId="42377"/>
    <cellStyle name="Примечание 3 9 5 9 2" xfId="42378"/>
    <cellStyle name="Примечание 3 9 5 9 3" xfId="42379"/>
    <cellStyle name="Примечание 3 9 6" xfId="42380"/>
    <cellStyle name="Примечание 3 9 6 2" xfId="42381"/>
    <cellStyle name="Примечание 3 9 6 3" xfId="42382"/>
    <cellStyle name="Примечание 3 9 7" xfId="42383"/>
    <cellStyle name="Примечание 3 9 7 2" xfId="42384"/>
    <cellStyle name="Примечание 3 9 7 3" xfId="42385"/>
    <cellStyle name="Примечание 3 9 8" xfId="42386"/>
    <cellStyle name="Примечание 3 9 8 2" xfId="42387"/>
    <cellStyle name="Примечание 3 9 8 3" xfId="42388"/>
    <cellStyle name="Примечание 3 9 9" xfId="42389"/>
    <cellStyle name="Примечание 3 9 9 2" xfId="42390"/>
    <cellStyle name="Примечание 3 9 9 3" xfId="42391"/>
    <cellStyle name="Примечание 3_2012" xfId="15635"/>
    <cellStyle name="Примечание 30" xfId="15636"/>
    <cellStyle name="Примечание 30 10" xfId="42392"/>
    <cellStyle name="Примечание 30 10 2" xfId="42393"/>
    <cellStyle name="Примечание 30 10 3" xfId="42394"/>
    <cellStyle name="Примечание 30 11" xfId="42395"/>
    <cellStyle name="Примечание 30 11 2" xfId="42396"/>
    <cellStyle name="Примечание 30 11 3" xfId="42397"/>
    <cellStyle name="Примечание 30 12" xfId="42398"/>
    <cellStyle name="Примечание 30 12 2" xfId="42399"/>
    <cellStyle name="Примечание 30 12 3" xfId="42400"/>
    <cellStyle name="Примечание 30 13" xfId="42401"/>
    <cellStyle name="Примечание 30 13 2" xfId="42402"/>
    <cellStyle name="Примечание 30 13 3" xfId="42403"/>
    <cellStyle name="Примечание 30 14" xfId="42404"/>
    <cellStyle name="Примечание 30 15" xfId="42405"/>
    <cellStyle name="Примечание 30 2" xfId="42406"/>
    <cellStyle name="Примечание 30 2 10" xfId="42407"/>
    <cellStyle name="Примечание 30 2 2" xfId="42408"/>
    <cellStyle name="Примечание 30 2 2 2" xfId="42409"/>
    <cellStyle name="Примечание 30 2 2 3" xfId="42410"/>
    <cellStyle name="Примечание 30 2 3" xfId="42411"/>
    <cellStyle name="Примечание 30 2 3 2" xfId="42412"/>
    <cellStyle name="Примечание 30 2 3 3" xfId="42413"/>
    <cellStyle name="Примечание 30 2 4" xfId="42414"/>
    <cellStyle name="Примечание 30 2 4 2" xfId="42415"/>
    <cellStyle name="Примечание 30 2 4 3" xfId="42416"/>
    <cellStyle name="Примечание 30 2 5" xfId="42417"/>
    <cellStyle name="Примечание 30 2 5 2" xfId="42418"/>
    <cellStyle name="Примечание 30 2 5 3" xfId="42419"/>
    <cellStyle name="Примечание 30 2 6" xfId="42420"/>
    <cellStyle name="Примечание 30 2 6 2" xfId="42421"/>
    <cellStyle name="Примечание 30 2 6 3" xfId="42422"/>
    <cellStyle name="Примечание 30 2 7" xfId="42423"/>
    <cellStyle name="Примечание 30 2 7 2" xfId="42424"/>
    <cellStyle name="Примечание 30 2 7 3" xfId="42425"/>
    <cellStyle name="Примечание 30 2 8" xfId="42426"/>
    <cellStyle name="Примечание 30 2 8 2" xfId="42427"/>
    <cellStyle name="Примечание 30 2 8 3" xfId="42428"/>
    <cellStyle name="Примечание 30 2 9" xfId="42429"/>
    <cellStyle name="Примечание 30 2 9 2" xfId="42430"/>
    <cellStyle name="Примечание 30 2 9 3" xfId="42431"/>
    <cellStyle name="Примечание 30 3" xfId="42432"/>
    <cellStyle name="Примечание 30 3 10" xfId="42433"/>
    <cellStyle name="Примечание 30 3 2" xfId="42434"/>
    <cellStyle name="Примечание 30 3 2 2" xfId="42435"/>
    <cellStyle name="Примечание 30 3 2 3" xfId="42436"/>
    <cellStyle name="Примечание 30 3 3" xfId="42437"/>
    <cellStyle name="Примечание 30 3 3 2" xfId="42438"/>
    <cellStyle name="Примечание 30 3 3 3" xfId="42439"/>
    <cellStyle name="Примечание 30 3 4" xfId="42440"/>
    <cellStyle name="Примечание 30 3 4 2" xfId="42441"/>
    <cellStyle name="Примечание 30 3 4 3" xfId="42442"/>
    <cellStyle name="Примечание 30 3 5" xfId="42443"/>
    <cellStyle name="Примечание 30 3 5 2" xfId="42444"/>
    <cellStyle name="Примечание 30 3 5 3" xfId="42445"/>
    <cellStyle name="Примечание 30 3 6" xfId="42446"/>
    <cellStyle name="Примечание 30 3 6 2" xfId="42447"/>
    <cellStyle name="Примечание 30 3 6 3" xfId="42448"/>
    <cellStyle name="Примечание 30 3 7" xfId="42449"/>
    <cellStyle name="Примечание 30 3 7 2" xfId="42450"/>
    <cellStyle name="Примечание 30 3 7 3" xfId="42451"/>
    <cellStyle name="Примечание 30 3 8" xfId="42452"/>
    <cellStyle name="Примечание 30 3 8 2" xfId="42453"/>
    <cellStyle name="Примечание 30 3 8 3" xfId="42454"/>
    <cellStyle name="Примечание 30 3 9" xfId="42455"/>
    <cellStyle name="Примечание 30 3 9 2" xfId="42456"/>
    <cellStyle name="Примечание 30 3 9 3" xfId="42457"/>
    <cellStyle name="Примечание 30 4" xfId="42458"/>
    <cellStyle name="Примечание 30 4 10" xfId="42459"/>
    <cellStyle name="Примечание 30 4 2" xfId="42460"/>
    <cellStyle name="Примечание 30 4 2 2" xfId="42461"/>
    <cellStyle name="Примечание 30 4 2 3" xfId="42462"/>
    <cellStyle name="Примечание 30 4 3" xfId="42463"/>
    <cellStyle name="Примечание 30 4 3 2" xfId="42464"/>
    <cellStyle name="Примечание 30 4 3 3" xfId="42465"/>
    <cellStyle name="Примечание 30 4 4" xfId="42466"/>
    <cellStyle name="Примечание 30 4 4 2" xfId="42467"/>
    <cellStyle name="Примечание 30 4 4 3" xfId="42468"/>
    <cellStyle name="Примечание 30 4 5" xfId="42469"/>
    <cellStyle name="Примечание 30 4 5 2" xfId="42470"/>
    <cellStyle name="Примечание 30 4 5 3" xfId="42471"/>
    <cellStyle name="Примечание 30 4 6" xfId="42472"/>
    <cellStyle name="Примечание 30 4 6 2" xfId="42473"/>
    <cellStyle name="Примечание 30 4 6 3" xfId="42474"/>
    <cellStyle name="Примечание 30 4 7" xfId="42475"/>
    <cellStyle name="Примечание 30 4 7 2" xfId="42476"/>
    <cellStyle name="Примечание 30 4 7 3" xfId="42477"/>
    <cellStyle name="Примечание 30 4 8" xfId="42478"/>
    <cellStyle name="Примечание 30 4 8 2" xfId="42479"/>
    <cellStyle name="Примечание 30 4 8 3" xfId="42480"/>
    <cellStyle name="Примечание 30 4 9" xfId="42481"/>
    <cellStyle name="Примечание 30 4 9 2" xfId="42482"/>
    <cellStyle name="Примечание 30 4 9 3" xfId="42483"/>
    <cellStyle name="Примечание 30 5" xfId="42484"/>
    <cellStyle name="Примечание 30 5 10" xfId="42485"/>
    <cellStyle name="Примечание 30 5 2" xfId="42486"/>
    <cellStyle name="Примечание 30 5 2 2" xfId="42487"/>
    <cellStyle name="Примечание 30 5 2 3" xfId="42488"/>
    <cellStyle name="Примечание 30 5 3" xfId="42489"/>
    <cellStyle name="Примечание 30 5 3 2" xfId="42490"/>
    <cellStyle name="Примечание 30 5 3 3" xfId="42491"/>
    <cellStyle name="Примечание 30 5 4" xfId="42492"/>
    <cellStyle name="Примечание 30 5 4 2" xfId="42493"/>
    <cellStyle name="Примечание 30 5 4 3" xfId="42494"/>
    <cellStyle name="Примечание 30 5 5" xfId="42495"/>
    <cellStyle name="Примечание 30 5 5 2" xfId="42496"/>
    <cellStyle name="Примечание 30 5 5 3" xfId="42497"/>
    <cellStyle name="Примечание 30 5 6" xfId="42498"/>
    <cellStyle name="Примечание 30 5 6 2" xfId="42499"/>
    <cellStyle name="Примечание 30 5 6 3" xfId="42500"/>
    <cellStyle name="Примечание 30 5 7" xfId="42501"/>
    <cellStyle name="Примечание 30 5 7 2" xfId="42502"/>
    <cellStyle name="Примечание 30 5 7 3" xfId="42503"/>
    <cellStyle name="Примечание 30 5 8" xfId="42504"/>
    <cellStyle name="Примечание 30 5 8 2" xfId="42505"/>
    <cellStyle name="Примечание 30 5 8 3" xfId="42506"/>
    <cellStyle name="Примечание 30 5 9" xfId="42507"/>
    <cellStyle name="Примечание 30 5 9 2" xfId="42508"/>
    <cellStyle name="Примечание 30 5 9 3" xfId="42509"/>
    <cellStyle name="Примечание 30 6" xfId="42510"/>
    <cellStyle name="Примечание 30 6 2" xfId="42511"/>
    <cellStyle name="Примечание 30 6 3" xfId="42512"/>
    <cellStyle name="Примечание 30 7" xfId="42513"/>
    <cellStyle name="Примечание 30 7 2" xfId="42514"/>
    <cellStyle name="Примечание 30 7 3" xfId="42515"/>
    <cellStyle name="Примечание 30 8" xfId="42516"/>
    <cellStyle name="Примечание 30 8 2" xfId="42517"/>
    <cellStyle name="Примечание 30 8 3" xfId="42518"/>
    <cellStyle name="Примечание 30 9" xfId="42519"/>
    <cellStyle name="Примечание 30 9 2" xfId="42520"/>
    <cellStyle name="Примечание 30 9 3" xfId="42521"/>
    <cellStyle name="Примечание 31" xfId="15637"/>
    <cellStyle name="Примечание 31 10" xfId="42522"/>
    <cellStyle name="Примечание 31 10 2" xfId="42523"/>
    <cellStyle name="Примечание 31 10 3" xfId="42524"/>
    <cellStyle name="Примечание 31 11" xfId="42525"/>
    <cellStyle name="Примечание 31 11 2" xfId="42526"/>
    <cellStyle name="Примечание 31 11 3" xfId="42527"/>
    <cellStyle name="Примечание 31 12" xfId="42528"/>
    <cellStyle name="Примечание 31 12 2" xfId="42529"/>
    <cellStyle name="Примечание 31 12 3" xfId="42530"/>
    <cellStyle name="Примечание 31 13" xfId="42531"/>
    <cellStyle name="Примечание 31 13 2" xfId="42532"/>
    <cellStyle name="Примечание 31 13 3" xfId="42533"/>
    <cellStyle name="Примечание 31 14" xfId="42534"/>
    <cellStyle name="Примечание 31 15" xfId="42535"/>
    <cellStyle name="Примечание 31 2" xfId="42536"/>
    <cellStyle name="Примечание 31 2 10" xfId="42537"/>
    <cellStyle name="Примечание 31 2 2" xfId="42538"/>
    <cellStyle name="Примечание 31 2 2 2" xfId="42539"/>
    <cellStyle name="Примечание 31 2 2 3" xfId="42540"/>
    <cellStyle name="Примечание 31 2 3" xfId="42541"/>
    <cellStyle name="Примечание 31 2 3 2" xfId="42542"/>
    <cellStyle name="Примечание 31 2 3 3" xfId="42543"/>
    <cellStyle name="Примечание 31 2 4" xfId="42544"/>
    <cellStyle name="Примечание 31 2 4 2" xfId="42545"/>
    <cellStyle name="Примечание 31 2 4 3" xfId="42546"/>
    <cellStyle name="Примечание 31 2 5" xfId="42547"/>
    <cellStyle name="Примечание 31 2 5 2" xfId="42548"/>
    <cellStyle name="Примечание 31 2 5 3" xfId="42549"/>
    <cellStyle name="Примечание 31 2 6" xfId="42550"/>
    <cellStyle name="Примечание 31 2 6 2" xfId="42551"/>
    <cellStyle name="Примечание 31 2 6 3" xfId="42552"/>
    <cellStyle name="Примечание 31 2 7" xfId="42553"/>
    <cellStyle name="Примечание 31 2 7 2" xfId="42554"/>
    <cellStyle name="Примечание 31 2 7 3" xfId="42555"/>
    <cellStyle name="Примечание 31 2 8" xfId="42556"/>
    <cellStyle name="Примечание 31 2 8 2" xfId="42557"/>
    <cellStyle name="Примечание 31 2 8 3" xfId="42558"/>
    <cellStyle name="Примечание 31 2 9" xfId="42559"/>
    <cellStyle name="Примечание 31 2 9 2" xfId="42560"/>
    <cellStyle name="Примечание 31 2 9 3" xfId="42561"/>
    <cellStyle name="Примечание 31 3" xfId="42562"/>
    <cellStyle name="Примечание 31 3 10" xfId="42563"/>
    <cellStyle name="Примечание 31 3 2" xfId="42564"/>
    <cellStyle name="Примечание 31 3 2 2" xfId="42565"/>
    <cellStyle name="Примечание 31 3 2 3" xfId="42566"/>
    <cellStyle name="Примечание 31 3 3" xfId="42567"/>
    <cellStyle name="Примечание 31 3 3 2" xfId="42568"/>
    <cellStyle name="Примечание 31 3 3 3" xfId="42569"/>
    <cellStyle name="Примечание 31 3 4" xfId="42570"/>
    <cellStyle name="Примечание 31 3 4 2" xfId="42571"/>
    <cellStyle name="Примечание 31 3 4 3" xfId="42572"/>
    <cellStyle name="Примечание 31 3 5" xfId="42573"/>
    <cellStyle name="Примечание 31 3 5 2" xfId="42574"/>
    <cellStyle name="Примечание 31 3 5 3" xfId="42575"/>
    <cellStyle name="Примечание 31 3 6" xfId="42576"/>
    <cellStyle name="Примечание 31 3 6 2" xfId="42577"/>
    <cellStyle name="Примечание 31 3 6 3" xfId="42578"/>
    <cellStyle name="Примечание 31 3 7" xfId="42579"/>
    <cellStyle name="Примечание 31 3 7 2" xfId="42580"/>
    <cellStyle name="Примечание 31 3 7 3" xfId="42581"/>
    <cellStyle name="Примечание 31 3 8" xfId="42582"/>
    <cellStyle name="Примечание 31 3 8 2" xfId="42583"/>
    <cellStyle name="Примечание 31 3 8 3" xfId="42584"/>
    <cellStyle name="Примечание 31 3 9" xfId="42585"/>
    <cellStyle name="Примечание 31 3 9 2" xfId="42586"/>
    <cellStyle name="Примечание 31 3 9 3" xfId="42587"/>
    <cellStyle name="Примечание 31 4" xfId="42588"/>
    <cellStyle name="Примечание 31 4 10" xfId="42589"/>
    <cellStyle name="Примечание 31 4 2" xfId="42590"/>
    <cellStyle name="Примечание 31 4 2 2" xfId="42591"/>
    <cellStyle name="Примечание 31 4 2 3" xfId="42592"/>
    <cellStyle name="Примечание 31 4 3" xfId="42593"/>
    <cellStyle name="Примечание 31 4 3 2" xfId="42594"/>
    <cellStyle name="Примечание 31 4 3 3" xfId="42595"/>
    <cellStyle name="Примечание 31 4 4" xfId="42596"/>
    <cellStyle name="Примечание 31 4 4 2" xfId="42597"/>
    <cellStyle name="Примечание 31 4 4 3" xfId="42598"/>
    <cellStyle name="Примечание 31 4 5" xfId="42599"/>
    <cellStyle name="Примечание 31 4 5 2" xfId="42600"/>
    <cellStyle name="Примечание 31 4 5 3" xfId="42601"/>
    <cellStyle name="Примечание 31 4 6" xfId="42602"/>
    <cellStyle name="Примечание 31 4 6 2" xfId="42603"/>
    <cellStyle name="Примечание 31 4 6 3" xfId="42604"/>
    <cellStyle name="Примечание 31 4 7" xfId="42605"/>
    <cellStyle name="Примечание 31 4 7 2" xfId="42606"/>
    <cellStyle name="Примечание 31 4 7 3" xfId="42607"/>
    <cellStyle name="Примечание 31 4 8" xfId="42608"/>
    <cellStyle name="Примечание 31 4 8 2" xfId="42609"/>
    <cellStyle name="Примечание 31 4 8 3" xfId="42610"/>
    <cellStyle name="Примечание 31 4 9" xfId="42611"/>
    <cellStyle name="Примечание 31 4 9 2" xfId="42612"/>
    <cellStyle name="Примечание 31 4 9 3" xfId="42613"/>
    <cellStyle name="Примечание 31 5" xfId="42614"/>
    <cellStyle name="Примечание 31 5 10" xfId="42615"/>
    <cellStyle name="Примечание 31 5 2" xfId="42616"/>
    <cellStyle name="Примечание 31 5 2 2" xfId="42617"/>
    <cellStyle name="Примечание 31 5 2 3" xfId="42618"/>
    <cellStyle name="Примечание 31 5 3" xfId="42619"/>
    <cellStyle name="Примечание 31 5 3 2" xfId="42620"/>
    <cellStyle name="Примечание 31 5 3 3" xfId="42621"/>
    <cellStyle name="Примечание 31 5 4" xfId="42622"/>
    <cellStyle name="Примечание 31 5 4 2" xfId="42623"/>
    <cellStyle name="Примечание 31 5 4 3" xfId="42624"/>
    <cellStyle name="Примечание 31 5 5" xfId="42625"/>
    <cellStyle name="Примечание 31 5 5 2" xfId="42626"/>
    <cellStyle name="Примечание 31 5 5 3" xfId="42627"/>
    <cellStyle name="Примечание 31 5 6" xfId="42628"/>
    <cellStyle name="Примечание 31 5 6 2" xfId="42629"/>
    <cellStyle name="Примечание 31 5 6 3" xfId="42630"/>
    <cellStyle name="Примечание 31 5 7" xfId="42631"/>
    <cellStyle name="Примечание 31 5 7 2" xfId="42632"/>
    <cellStyle name="Примечание 31 5 7 3" xfId="42633"/>
    <cellStyle name="Примечание 31 5 8" xfId="42634"/>
    <cellStyle name="Примечание 31 5 8 2" xfId="42635"/>
    <cellStyle name="Примечание 31 5 8 3" xfId="42636"/>
    <cellStyle name="Примечание 31 5 9" xfId="42637"/>
    <cellStyle name="Примечание 31 5 9 2" xfId="42638"/>
    <cellStyle name="Примечание 31 5 9 3" xfId="42639"/>
    <cellStyle name="Примечание 31 6" xfId="42640"/>
    <cellStyle name="Примечание 31 6 2" xfId="42641"/>
    <cellStyle name="Примечание 31 6 3" xfId="42642"/>
    <cellStyle name="Примечание 31 7" xfId="42643"/>
    <cellStyle name="Примечание 31 7 2" xfId="42644"/>
    <cellStyle name="Примечание 31 7 3" xfId="42645"/>
    <cellStyle name="Примечание 31 8" xfId="42646"/>
    <cellStyle name="Примечание 31 8 2" xfId="42647"/>
    <cellStyle name="Примечание 31 8 3" xfId="42648"/>
    <cellStyle name="Примечание 31 9" xfId="42649"/>
    <cellStyle name="Примечание 31 9 2" xfId="42650"/>
    <cellStyle name="Примечание 31 9 3" xfId="42651"/>
    <cellStyle name="Примечание 32" xfId="15638"/>
    <cellStyle name="Примечание 32 10" xfId="42652"/>
    <cellStyle name="Примечание 32 10 2" xfId="42653"/>
    <cellStyle name="Примечание 32 10 3" xfId="42654"/>
    <cellStyle name="Примечание 32 11" xfId="42655"/>
    <cellStyle name="Примечание 32 11 2" xfId="42656"/>
    <cellStyle name="Примечание 32 11 3" xfId="42657"/>
    <cellStyle name="Примечание 32 12" xfId="42658"/>
    <cellStyle name="Примечание 32 12 2" xfId="42659"/>
    <cellStyle name="Примечание 32 12 3" xfId="42660"/>
    <cellStyle name="Примечание 32 13" xfId="42661"/>
    <cellStyle name="Примечание 32 13 2" xfId="42662"/>
    <cellStyle name="Примечание 32 13 3" xfId="42663"/>
    <cellStyle name="Примечание 32 14" xfId="42664"/>
    <cellStyle name="Примечание 32 15" xfId="42665"/>
    <cellStyle name="Примечание 32 2" xfId="42666"/>
    <cellStyle name="Примечание 32 2 10" xfId="42667"/>
    <cellStyle name="Примечание 32 2 2" xfId="42668"/>
    <cellStyle name="Примечание 32 2 2 2" xfId="42669"/>
    <cellStyle name="Примечание 32 2 2 3" xfId="42670"/>
    <cellStyle name="Примечание 32 2 3" xfId="42671"/>
    <cellStyle name="Примечание 32 2 3 2" xfId="42672"/>
    <cellStyle name="Примечание 32 2 3 3" xfId="42673"/>
    <cellStyle name="Примечание 32 2 4" xfId="42674"/>
    <cellStyle name="Примечание 32 2 4 2" xfId="42675"/>
    <cellStyle name="Примечание 32 2 4 3" xfId="42676"/>
    <cellStyle name="Примечание 32 2 5" xfId="42677"/>
    <cellStyle name="Примечание 32 2 5 2" xfId="42678"/>
    <cellStyle name="Примечание 32 2 5 3" xfId="42679"/>
    <cellStyle name="Примечание 32 2 6" xfId="42680"/>
    <cellStyle name="Примечание 32 2 6 2" xfId="42681"/>
    <cellStyle name="Примечание 32 2 6 3" xfId="42682"/>
    <cellStyle name="Примечание 32 2 7" xfId="42683"/>
    <cellStyle name="Примечание 32 2 7 2" xfId="42684"/>
    <cellStyle name="Примечание 32 2 7 3" xfId="42685"/>
    <cellStyle name="Примечание 32 2 8" xfId="42686"/>
    <cellStyle name="Примечание 32 2 8 2" xfId="42687"/>
    <cellStyle name="Примечание 32 2 8 3" xfId="42688"/>
    <cellStyle name="Примечание 32 2 9" xfId="42689"/>
    <cellStyle name="Примечание 32 2 9 2" xfId="42690"/>
    <cellStyle name="Примечание 32 2 9 3" xfId="42691"/>
    <cellStyle name="Примечание 32 3" xfId="42692"/>
    <cellStyle name="Примечание 32 3 10" xfId="42693"/>
    <cellStyle name="Примечание 32 3 2" xfId="42694"/>
    <cellStyle name="Примечание 32 3 2 2" xfId="42695"/>
    <cellStyle name="Примечание 32 3 2 3" xfId="42696"/>
    <cellStyle name="Примечание 32 3 3" xfId="42697"/>
    <cellStyle name="Примечание 32 3 3 2" xfId="42698"/>
    <cellStyle name="Примечание 32 3 3 3" xfId="42699"/>
    <cellStyle name="Примечание 32 3 4" xfId="42700"/>
    <cellStyle name="Примечание 32 3 4 2" xfId="42701"/>
    <cellStyle name="Примечание 32 3 4 3" xfId="42702"/>
    <cellStyle name="Примечание 32 3 5" xfId="42703"/>
    <cellStyle name="Примечание 32 3 5 2" xfId="42704"/>
    <cellStyle name="Примечание 32 3 5 3" xfId="42705"/>
    <cellStyle name="Примечание 32 3 6" xfId="42706"/>
    <cellStyle name="Примечание 32 3 6 2" xfId="42707"/>
    <cellStyle name="Примечание 32 3 6 3" xfId="42708"/>
    <cellStyle name="Примечание 32 3 7" xfId="42709"/>
    <cellStyle name="Примечание 32 3 7 2" xfId="42710"/>
    <cellStyle name="Примечание 32 3 7 3" xfId="42711"/>
    <cellStyle name="Примечание 32 3 8" xfId="42712"/>
    <cellStyle name="Примечание 32 3 8 2" xfId="42713"/>
    <cellStyle name="Примечание 32 3 8 3" xfId="42714"/>
    <cellStyle name="Примечание 32 3 9" xfId="42715"/>
    <cellStyle name="Примечание 32 3 9 2" xfId="42716"/>
    <cellStyle name="Примечание 32 3 9 3" xfId="42717"/>
    <cellStyle name="Примечание 32 4" xfId="42718"/>
    <cellStyle name="Примечание 32 4 10" xfId="42719"/>
    <cellStyle name="Примечание 32 4 2" xfId="42720"/>
    <cellStyle name="Примечание 32 4 2 2" xfId="42721"/>
    <cellStyle name="Примечание 32 4 2 3" xfId="42722"/>
    <cellStyle name="Примечание 32 4 3" xfId="42723"/>
    <cellStyle name="Примечание 32 4 3 2" xfId="42724"/>
    <cellStyle name="Примечание 32 4 3 3" xfId="42725"/>
    <cellStyle name="Примечание 32 4 4" xfId="42726"/>
    <cellStyle name="Примечание 32 4 4 2" xfId="42727"/>
    <cellStyle name="Примечание 32 4 4 3" xfId="42728"/>
    <cellStyle name="Примечание 32 4 5" xfId="42729"/>
    <cellStyle name="Примечание 32 4 5 2" xfId="42730"/>
    <cellStyle name="Примечание 32 4 5 3" xfId="42731"/>
    <cellStyle name="Примечание 32 4 6" xfId="42732"/>
    <cellStyle name="Примечание 32 4 6 2" xfId="42733"/>
    <cellStyle name="Примечание 32 4 6 3" xfId="42734"/>
    <cellStyle name="Примечание 32 4 7" xfId="42735"/>
    <cellStyle name="Примечание 32 4 7 2" xfId="42736"/>
    <cellStyle name="Примечание 32 4 7 3" xfId="42737"/>
    <cellStyle name="Примечание 32 4 8" xfId="42738"/>
    <cellStyle name="Примечание 32 4 8 2" xfId="42739"/>
    <cellStyle name="Примечание 32 4 8 3" xfId="42740"/>
    <cellStyle name="Примечание 32 4 9" xfId="42741"/>
    <cellStyle name="Примечание 32 4 9 2" xfId="42742"/>
    <cellStyle name="Примечание 32 4 9 3" xfId="42743"/>
    <cellStyle name="Примечание 32 5" xfId="42744"/>
    <cellStyle name="Примечание 32 5 10" xfId="42745"/>
    <cellStyle name="Примечание 32 5 2" xfId="42746"/>
    <cellStyle name="Примечание 32 5 2 2" xfId="42747"/>
    <cellStyle name="Примечание 32 5 2 3" xfId="42748"/>
    <cellStyle name="Примечание 32 5 3" xfId="42749"/>
    <cellStyle name="Примечание 32 5 3 2" xfId="42750"/>
    <cellStyle name="Примечание 32 5 3 3" xfId="42751"/>
    <cellStyle name="Примечание 32 5 4" xfId="42752"/>
    <cellStyle name="Примечание 32 5 4 2" xfId="42753"/>
    <cellStyle name="Примечание 32 5 4 3" xfId="42754"/>
    <cellStyle name="Примечание 32 5 5" xfId="42755"/>
    <cellStyle name="Примечание 32 5 5 2" xfId="42756"/>
    <cellStyle name="Примечание 32 5 5 3" xfId="42757"/>
    <cellStyle name="Примечание 32 5 6" xfId="42758"/>
    <cellStyle name="Примечание 32 5 6 2" xfId="42759"/>
    <cellStyle name="Примечание 32 5 6 3" xfId="42760"/>
    <cellStyle name="Примечание 32 5 7" xfId="42761"/>
    <cellStyle name="Примечание 32 5 7 2" xfId="42762"/>
    <cellStyle name="Примечание 32 5 7 3" xfId="42763"/>
    <cellStyle name="Примечание 32 5 8" xfId="42764"/>
    <cellStyle name="Примечание 32 5 8 2" xfId="42765"/>
    <cellStyle name="Примечание 32 5 8 3" xfId="42766"/>
    <cellStyle name="Примечание 32 5 9" xfId="42767"/>
    <cellStyle name="Примечание 32 5 9 2" xfId="42768"/>
    <cellStyle name="Примечание 32 5 9 3" xfId="42769"/>
    <cellStyle name="Примечание 32 6" xfId="42770"/>
    <cellStyle name="Примечание 32 6 2" xfId="42771"/>
    <cellStyle name="Примечание 32 6 3" xfId="42772"/>
    <cellStyle name="Примечание 32 7" xfId="42773"/>
    <cellStyle name="Примечание 32 7 2" xfId="42774"/>
    <cellStyle name="Примечание 32 7 3" xfId="42775"/>
    <cellStyle name="Примечание 32 8" xfId="42776"/>
    <cellStyle name="Примечание 32 8 2" xfId="42777"/>
    <cellStyle name="Примечание 32 8 3" xfId="42778"/>
    <cellStyle name="Примечание 32 9" xfId="42779"/>
    <cellStyle name="Примечание 32 9 2" xfId="42780"/>
    <cellStyle name="Примечание 32 9 3" xfId="42781"/>
    <cellStyle name="Примечание 33" xfId="15639"/>
    <cellStyle name="Примечание 33 10" xfId="42782"/>
    <cellStyle name="Примечание 33 10 2" xfId="42783"/>
    <cellStyle name="Примечание 33 10 3" xfId="42784"/>
    <cellStyle name="Примечание 33 11" xfId="42785"/>
    <cellStyle name="Примечание 33 11 2" xfId="42786"/>
    <cellStyle name="Примечание 33 11 3" xfId="42787"/>
    <cellStyle name="Примечание 33 12" xfId="42788"/>
    <cellStyle name="Примечание 33 12 2" xfId="42789"/>
    <cellStyle name="Примечание 33 12 3" xfId="42790"/>
    <cellStyle name="Примечание 33 13" xfId="42791"/>
    <cellStyle name="Примечание 33 13 2" xfId="42792"/>
    <cellStyle name="Примечание 33 13 3" xfId="42793"/>
    <cellStyle name="Примечание 33 14" xfId="42794"/>
    <cellStyle name="Примечание 33 15" xfId="42795"/>
    <cellStyle name="Примечание 33 2" xfId="42796"/>
    <cellStyle name="Примечание 33 2 10" xfId="42797"/>
    <cellStyle name="Примечание 33 2 2" xfId="42798"/>
    <cellStyle name="Примечание 33 2 2 2" xfId="42799"/>
    <cellStyle name="Примечание 33 2 2 3" xfId="42800"/>
    <cellStyle name="Примечание 33 2 3" xfId="42801"/>
    <cellStyle name="Примечание 33 2 3 2" xfId="42802"/>
    <cellStyle name="Примечание 33 2 3 3" xfId="42803"/>
    <cellStyle name="Примечание 33 2 4" xfId="42804"/>
    <cellStyle name="Примечание 33 2 4 2" xfId="42805"/>
    <cellStyle name="Примечание 33 2 4 3" xfId="42806"/>
    <cellStyle name="Примечание 33 2 5" xfId="42807"/>
    <cellStyle name="Примечание 33 2 5 2" xfId="42808"/>
    <cellStyle name="Примечание 33 2 5 3" xfId="42809"/>
    <cellStyle name="Примечание 33 2 6" xfId="42810"/>
    <cellStyle name="Примечание 33 2 6 2" xfId="42811"/>
    <cellStyle name="Примечание 33 2 6 3" xfId="42812"/>
    <cellStyle name="Примечание 33 2 7" xfId="42813"/>
    <cellStyle name="Примечание 33 2 7 2" xfId="42814"/>
    <cellStyle name="Примечание 33 2 7 3" xfId="42815"/>
    <cellStyle name="Примечание 33 2 8" xfId="42816"/>
    <cellStyle name="Примечание 33 2 8 2" xfId="42817"/>
    <cellStyle name="Примечание 33 2 8 3" xfId="42818"/>
    <cellStyle name="Примечание 33 2 9" xfId="42819"/>
    <cellStyle name="Примечание 33 2 9 2" xfId="42820"/>
    <cellStyle name="Примечание 33 2 9 3" xfId="42821"/>
    <cellStyle name="Примечание 33 3" xfId="42822"/>
    <cellStyle name="Примечание 33 3 10" xfId="42823"/>
    <cellStyle name="Примечание 33 3 2" xfId="42824"/>
    <cellStyle name="Примечание 33 3 2 2" xfId="42825"/>
    <cellStyle name="Примечание 33 3 2 3" xfId="42826"/>
    <cellStyle name="Примечание 33 3 3" xfId="42827"/>
    <cellStyle name="Примечание 33 3 3 2" xfId="42828"/>
    <cellStyle name="Примечание 33 3 3 3" xfId="42829"/>
    <cellStyle name="Примечание 33 3 4" xfId="42830"/>
    <cellStyle name="Примечание 33 3 4 2" xfId="42831"/>
    <cellStyle name="Примечание 33 3 4 3" xfId="42832"/>
    <cellStyle name="Примечание 33 3 5" xfId="42833"/>
    <cellStyle name="Примечание 33 3 5 2" xfId="42834"/>
    <cellStyle name="Примечание 33 3 5 3" xfId="42835"/>
    <cellStyle name="Примечание 33 3 6" xfId="42836"/>
    <cellStyle name="Примечание 33 3 6 2" xfId="42837"/>
    <cellStyle name="Примечание 33 3 6 3" xfId="42838"/>
    <cellStyle name="Примечание 33 3 7" xfId="42839"/>
    <cellStyle name="Примечание 33 3 7 2" xfId="42840"/>
    <cellStyle name="Примечание 33 3 7 3" xfId="42841"/>
    <cellStyle name="Примечание 33 3 8" xfId="42842"/>
    <cellStyle name="Примечание 33 3 8 2" xfId="42843"/>
    <cellStyle name="Примечание 33 3 8 3" xfId="42844"/>
    <cellStyle name="Примечание 33 3 9" xfId="42845"/>
    <cellStyle name="Примечание 33 3 9 2" xfId="42846"/>
    <cellStyle name="Примечание 33 3 9 3" xfId="42847"/>
    <cellStyle name="Примечание 33 4" xfId="42848"/>
    <cellStyle name="Примечание 33 4 10" xfId="42849"/>
    <cellStyle name="Примечание 33 4 2" xfId="42850"/>
    <cellStyle name="Примечание 33 4 2 2" xfId="42851"/>
    <cellStyle name="Примечание 33 4 2 3" xfId="42852"/>
    <cellStyle name="Примечание 33 4 3" xfId="42853"/>
    <cellStyle name="Примечание 33 4 3 2" xfId="42854"/>
    <cellStyle name="Примечание 33 4 3 3" xfId="42855"/>
    <cellStyle name="Примечание 33 4 4" xfId="42856"/>
    <cellStyle name="Примечание 33 4 4 2" xfId="42857"/>
    <cellStyle name="Примечание 33 4 4 3" xfId="42858"/>
    <cellStyle name="Примечание 33 4 5" xfId="42859"/>
    <cellStyle name="Примечание 33 4 5 2" xfId="42860"/>
    <cellStyle name="Примечание 33 4 5 3" xfId="42861"/>
    <cellStyle name="Примечание 33 4 6" xfId="42862"/>
    <cellStyle name="Примечание 33 4 6 2" xfId="42863"/>
    <cellStyle name="Примечание 33 4 6 3" xfId="42864"/>
    <cellStyle name="Примечание 33 4 7" xfId="42865"/>
    <cellStyle name="Примечание 33 4 7 2" xfId="42866"/>
    <cellStyle name="Примечание 33 4 7 3" xfId="42867"/>
    <cellStyle name="Примечание 33 4 8" xfId="42868"/>
    <cellStyle name="Примечание 33 4 8 2" xfId="42869"/>
    <cellStyle name="Примечание 33 4 8 3" xfId="42870"/>
    <cellStyle name="Примечание 33 4 9" xfId="42871"/>
    <cellStyle name="Примечание 33 4 9 2" xfId="42872"/>
    <cellStyle name="Примечание 33 4 9 3" xfId="42873"/>
    <cellStyle name="Примечание 33 5" xfId="42874"/>
    <cellStyle name="Примечание 33 5 10" xfId="42875"/>
    <cellStyle name="Примечание 33 5 2" xfId="42876"/>
    <cellStyle name="Примечание 33 5 2 2" xfId="42877"/>
    <cellStyle name="Примечание 33 5 2 3" xfId="42878"/>
    <cellStyle name="Примечание 33 5 3" xfId="42879"/>
    <cellStyle name="Примечание 33 5 3 2" xfId="42880"/>
    <cellStyle name="Примечание 33 5 3 3" xfId="42881"/>
    <cellStyle name="Примечание 33 5 4" xfId="42882"/>
    <cellStyle name="Примечание 33 5 4 2" xfId="42883"/>
    <cellStyle name="Примечание 33 5 4 3" xfId="42884"/>
    <cellStyle name="Примечание 33 5 5" xfId="42885"/>
    <cellStyle name="Примечание 33 5 5 2" xfId="42886"/>
    <cellStyle name="Примечание 33 5 5 3" xfId="42887"/>
    <cellStyle name="Примечание 33 5 6" xfId="42888"/>
    <cellStyle name="Примечание 33 5 6 2" xfId="42889"/>
    <cellStyle name="Примечание 33 5 6 3" xfId="42890"/>
    <cellStyle name="Примечание 33 5 7" xfId="42891"/>
    <cellStyle name="Примечание 33 5 7 2" xfId="42892"/>
    <cellStyle name="Примечание 33 5 7 3" xfId="42893"/>
    <cellStyle name="Примечание 33 5 8" xfId="42894"/>
    <cellStyle name="Примечание 33 5 8 2" xfId="42895"/>
    <cellStyle name="Примечание 33 5 8 3" xfId="42896"/>
    <cellStyle name="Примечание 33 5 9" xfId="42897"/>
    <cellStyle name="Примечание 33 5 9 2" xfId="42898"/>
    <cellStyle name="Примечание 33 5 9 3" xfId="42899"/>
    <cellStyle name="Примечание 33 6" xfId="42900"/>
    <cellStyle name="Примечание 33 6 2" xfId="42901"/>
    <cellStyle name="Примечание 33 6 3" xfId="42902"/>
    <cellStyle name="Примечание 33 7" xfId="42903"/>
    <cellStyle name="Примечание 33 7 2" xfId="42904"/>
    <cellStyle name="Примечание 33 7 3" xfId="42905"/>
    <cellStyle name="Примечание 33 8" xfId="42906"/>
    <cellStyle name="Примечание 33 8 2" xfId="42907"/>
    <cellStyle name="Примечание 33 8 3" xfId="42908"/>
    <cellStyle name="Примечание 33 9" xfId="42909"/>
    <cellStyle name="Примечание 33 9 2" xfId="42910"/>
    <cellStyle name="Примечание 33 9 3" xfId="42911"/>
    <cellStyle name="Примечание 34" xfId="15640"/>
    <cellStyle name="Примечание 34 10" xfId="42912"/>
    <cellStyle name="Примечание 34 10 2" xfId="42913"/>
    <cellStyle name="Примечание 34 10 3" xfId="42914"/>
    <cellStyle name="Примечание 34 11" xfId="42915"/>
    <cellStyle name="Примечание 34 11 2" xfId="42916"/>
    <cellStyle name="Примечание 34 11 3" xfId="42917"/>
    <cellStyle name="Примечание 34 12" xfId="42918"/>
    <cellStyle name="Примечание 34 12 2" xfId="42919"/>
    <cellStyle name="Примечание 34 12 3" xfId="42920"/>
    <cellStyle name="Примечание 34 13" xfId="42921"/>
    <cellStyle name="Примечание 34 13 2" xfId="42922"/>
    <cellStyle name="Примечание 34 13 3" xfId="42923"/>
    <cellStyle name="Примечание 34 14" xfId="42924"/>
    <cellStyle name="Примечание 34 15" xfId="42925"/>
    <cellStyle name="Примечание 34 2" xfId="42926"/>
    <cellStyle name="Примечание 34 2 10" xfId="42927"/>
    <cellStyle name="Примечание 34 2 2" xfId="42928"/>
    <cellStyle name="Примечание 34 2 2 2" xfId="42929"/>
    <cellStyle name="Примечание 34 2 2 3" xfId="42930"/>
    <cellStyle name="Примечание 34 2 3" xfId="42931"/>
    <cellStyle name="Примечание 34 2 3 2" xfId="42932"/>
    <cellStyle name="Примечание 34 2 3 3" xfId="42933"/>
    <cellStyle name="Примечание 34 2 4" xfId="42934"/>
    <cellStyle name="Примечание 34 2 4 2" xfId="42935"/>
    <cellStyle name="Примечание 34 2 4 3" xfId="42936"/>
    <cellStyle name="Примечание 34 2 5" xfId="42937"/>
    <cellStyle name="Примечание 34 2 5 2" xfId="42938"/>
    <cellStyle name="Примечание 34 2 5 3" xfId="42939"/>
    <cellStyle name="Примечание 34 2 6" xfId="42940"/>
    <cellStyle name="Примечание 34 2 6 2" xfId="42941"/>
    <cellStyle name="Примечание 34 2 6 3" xfId="42942"/>
    <cellStyle name="Примечание 34 2 7" xfId="42943"/>
    <cellStyle name="Примечание 34 2 7 2" xfId="42944"/>
    <cellStyle name="Примечание 34 2 7 3" xfId="42945"/>
    <cellStyle name="Примечание 34 2 8" xfId="42946"/>
    <cellStyle name="Примечание 34 2 8 2" xfId="42947"/>
    <cellStyle name="Примечание 34 2 8 3" xfId="42948"/>
    <cellStyle name="Примечание 34 2 9" xfId="42949"/>
    <cellStyle name="Примечание 34 2 9 2" xfId="42950"/>
    <cellStyle name="Примечание 34 2 9 3" xfId="42951"/>
    <cellStyle name="Примечание 34 3" xfId="42952"/>
    <cellStyle name="Примечание 34 3 10" xfId="42953"/>
    <cellStyle name="Примечание 34 3 2" xfId="42954"/>
    <cellStyle name="Примечание 34 3 2 2" xfId="42955"/>
    <cellStyle name="Примечание 34 3 2 3" xfId="42956"/>
    <cellStyle name="Примечание 34 3 3" xfId="42957"/>
    <cellStyle name="Примечание 34 3 3 2" xfId="42958"/>
    <cellStyle name="Примечание 34 3 3 3" xfId="42959"/>
    <cellStyle name="Примечание 34 3 4" xfId="42960"/>
    <cellStyle name="Примечание 34 3 4 2" xfId="42961"/>
    <cellStyle name="Примечание 34 3 4 3" xfId="42962"/>
    <cellStyle name="Примечание 34 3 5" xfId="42963"/>
    <cellStyle name="Примечание 34 3 5 2" xfId="42964"/>
    <cellStyle name="Примечание 34 3 5 3" xfId="42965"/>
    <cellStyle name="Примечание 34 3 6" xfId="42966"/>
    <cellStyle name="Примечание 34 3 6 2" xfId="42967"/>
    <cellStyle name="Примечание 34 3 6 3" xfId="42968"/>
    <cellStyle name="Примечание 34 3 7" xfId="42969"/>
    <cellStyle name="Примечание 34 3 7 2" xfId="42970"/>
    <cellStyle name="Примечание 34 3 7 3" xfId="42971"/>
    <cellStyle name="Примечание 34 3 8" xfId="42972"/>
    <cellStyle name="Примечание 34 3 8 2" xfId="42973"/>
    <cellStyle name="Примечание 34 3 8 3" xfId="42974"/>
    <cellStyle name="Примечание 34 3 9" xfId="42975"/>
    <cellStyle name="Примечание 34 3 9 2" xfId="42976"/>
    <cellStyle name="Примечание 34 3 9 3" xfId="42977"/>
    <cellStyle name="Примечание 34 4" xfId="42978"/>
    <cellStyle name="Примечание 34 4 10" xfId="42979"/>
    <cellStyle name="Примечание 34 4 2" xfId="42980"/>
    <cellStyle name="Примечание 34 4 2 2" xfId="42981"/>
    <cellStyle name="Примечание 34 4 2 3" xfId="42982"/>
    <cellStyle name="Примечание 34 4 3" xfId="42983"/>
    <cellStyle name="Примечание 34 4 3 2" xfId="42984"/>
    <cellStyle name="Примечание 34 4 3 3" xfId="42985"/>
    <cellStyle name="Примечание 34 4 4" xfId="42986"/>
    <cellStyle name="Примечание 34 4 4 2" xfId="42987"/>
    <cellStyle name="Примечание 34 4 4 3" xfId="42988"/>
    <cellStyle name="Примечание 34 4 5" xfId="42989"/>
    <cellStyle name="Примечание 34 4 5 2" xfId="42990"/>
    <cellStyle name="Примечание 34 4 5 3" xfId="42991"/>
    <cellStyle name="Примечание 34 4 6" xfId="42992"/>
    <cellStyle name="Примечание 34 4 6 2" xfId="42993"/>
    <cellStyle name="Примечание 34 4 6 3" xfId="42994"/>
    <cellStyle name="Примечание 34 4 7" xfId="42995"/>
    <cellStyle name="Примечание 34 4 7 2" xfId="42996"/>
    <cellStyle name="Примечание 34 4 7 3" xfId="42997"/>
    <cellStyle name="Примечание 34 4 8" xfId="42998"/>
    <cellStyle name="Примечание 34 4 8 2" xfId="42999"/>
    <cellStyle name="Примечание 34 4 8 3" xfId="43000"/>
    <cellStyle name="Примечание 34 4 9" xfId="43001"/>
    <cellStyle name="Примечание 34 4 9 2" xfId="43002"/>
    <cellStyle name="Примечание 34 4 9 3" xfId="43003"/>
    <cellStyle name="Примечание 34 5" xfId="43004"/>
    <cellStyle name="Примечание 34 5 10" xfId="43005"/>
    <cellStyle name="Примечание 34 5 2" xfId="43006"/>
    <cellStyle name="Примечание 34 5 2 2" xfId="43007"/>
    <cellStyle name="Примечание 34 5 2 3" xfId="43008"/>
    <cellStyle name="Примечание 34 5 3" xfId="43009"/>
    <cellStyle name="Примечание 34 5 3 2" xfId="43010"/>
    <cellStyle name="Примечание 34 5 3 3" xfId="43011"/>
    <cellStyle name="Примечание 34 5 4" xfId="43012"/>
    <cellStyle name="Примечание 34 5 4 2" xfId="43013"/>
    <cellStyle name="Примечание 34 5 4 3" xfId="43014"/>
    <cellStyle name="Примечание 34 5 5" xfId="43015"/>
    <cellStyle name="Примечание 34 5 5 2" xfId="43016"/>
    <cellStyle name="Примечание 34 5 5 3" xfId="43017"/>
    <cellStyle name="Примечание 34 5 6" xfId="43018"/>
    <cellStyle name="Примечание 34 5 6 2" xfId="43019"/>
    <cellStyle name="Примечание 34 5 6 3" xfId="43020"/>
    <cellStyle name="Примечание 34 5 7" xfId="43021"/>
    <cellStyle name="Примечание 34 5 7 2" xfId="43022"/>
    <cellStyle name="Примечание 34 5 7 3" xfId="43023"/>
    <cellStyle name="Примечание 34 5 8" xfId="43024"/>
    <cellStyle name="Примечание 34 5 8 2" xfId="43025"/>
    <cellStyle name="Примечание 34 5 8 3" xfId="43026"/>
    <cellStyle name="Примечание 34 5 9" xfId="43027"/>
    <cellStyle name="Примечание 34 5 9 2" xfId="43028"/>
    <cellStyle name="Примечание 34 5 9 3" xfId="43029"/>
    <cellStyle name="Примечание 34 6" xfId="43030"/>
    <cellStyle name="Примечание 34 6 2" xfId="43031"/>
    <cellStyle name="Примечание 34 6 3" xfId="43032"/>
    <cellStyle name="Примечание 34 7" xfId="43033"/>
    <cellStyle name="Примечание 34 7 2" xfId="43034"/>
    <cellStyle name="Примечание 34 7 3" xfId="43035"/>
    <cellStyle name="Примечание 34 8" xfId="43036"/>
    <cellStyle name="Примечание 34 8 2" xfId="43037"/>
    <cellStyle name="Примечание 34 8 3" xfId="43038"/>
    <cellStyle name="Примечание 34 9" xfId="43039"/>
    <cellStyle name="Примечание 34 9 2" xfId="43040"/>
    <cellStyle name="Примечание 34 9 3" xfId="43041"/>
    <cellStyle name="Примечание 35" xfId="15641"/>
    <cellStyle name="Примечание 35 10" xfId="43042"/>
    <cellStyle name="Примечание 35 10 2" xfId="43043"/>
    <cellStyle name="Примечание 35 10 3" xfId="43044"/>
    <cellStyle name="Примечание 35 11" xfId="43045"/>
    <cellStyle name="Примечание 35 11 2" xfId="43046"/>
    <cellStyle name="Примечание 35 11 3" xfId="43047"/>
    <cellStyle name="Примечание 35 12" xfId="43048"/>
    <cellStyle name="Примечание 35 12 2" xfId="43049"/>
    <cellStyle name="Примечание 35 12 3" xfId="43050"/>
    <cellStyle name="Примечание 35 13" xfId="43051"/>
    <cellStyle name="Примечание 35 13 2" xfId="43052"/>
    <cellStyle name="Примечание 35 13 3" xfId="43053"/>
    <cellStyle name="Примечание 35 14" xfId="43054"/>
    <cellStyle name="Примечание 35 15" xfId="43055"/>
    <cellStyle name="Примечание 35 2" xfId="43056"/>
    <cellStyle name="Примечание 35 2 10" xfId="43057"/>
    <cellStyle name="Примечание 35 2 2" xfId="43058"/>
    <cellStyle name="Примечание 35 2 2 2" xfId="43059"/>
    <cellStyle name="Примечание 35 2 2 3" xfId="43060"/>
    <cellStyle name="Примечание 35 2 3" xfId="43061"/>
    <cellStyle name="Примечание 35 2 3 2" xfId="43062"/>
    <cellStyle name="Примечание 35 2 3 3" xfId="43063"/>
    <cellStyle name="Примечание 35 2 4" xfId="43064"/>
    <cellStyle name="Примечание 35 2 4 2" xfId="43065"/>
    <cellStyle name="Примечание 35 2 4 3" xfId="43066"/>
    <cellStyle name="Примечание 35 2 5" xfId="43067"/>
    <cellStyle name="Примечание 35 2 5 2" xfId="43068"/>
    <cellStyle name="Примечание 35 2 5 3" xfId="43069"/>
    <cellStyle name="Примечание 35 2 6" xfId="43070"/>
    <cellStyle name="Примечание 35 2 6 2" xfId="43071"/>
    <cellStyle name="Примечание 35 2 6 3" xfId="43072"/>
    <cellStyle name="Примечание 35 2 7" xfId="43073"/>
    <cellStyle name="Примечание 35 2 7 2" xfId="43074"/>
    <cellStyle name="Примечание 35 2 7 3" xfId="43075"/>
    <cellStyle name="Примечание 35 2 8" xfId="43076"/>
    <cellStyle name="Примечание 35 2 8 2" xfId="43077"/>
    <cellStyle name="Примечание 35 2 8 3" xfId="43078"/>
    <cellStyle name="Примечание 35 2 9" xfId="43079"/>
    <cellStyle name="Примечание 35 2 9 2" xfId="43080"/>
    <cellStyle name="Примечание 35 2 9 3" xfId="43081"/>
    <cellStyle name="Примечание 35 3" xfId="43082"/>
    <cellStyle name="Примечание 35 3 10" xfId="43083"/>
    <cellStyle name="Примечание 35 3 2" xfId="43084"/>
    <cellStyle name="Примечание 35 3 2 2" xfId="43085"/>
    <cellStyle name="Примечание 35 3 2 3" xfId="43086"/>
    <cellStyle name="Примечание 35 3 3" xfId="43087"/>
    <cellStyle name="Примечание 35 3 3 2" xfId="43088"/>
    <cellStyle name="Примечание 35 3 3 3" xfId="43089"/>
    <cellStyle name="Примечание 35 3 4" xfId="43090"/>
    <cellStyle name="Примечание 35 3 4 2" xfId="43091"/>
    <cellStyle name="Примечание 35 3 4 3" xfId="43092"/>
    <cellStyle name="Примечание 35 3 5" xfId="43093"/>
    <cellStyle name="Примечание 35 3 5 2" xfId="43094"/>
    <cellStyle name="Примечание 35 3 5 3" xfId="43095"/>
    <cellStyle name="Примечание 35 3 6" xfId="43096"/>
    <cellStyle name="Примечание 35 3 6 2" xfId="43097"/>
    <cellStyle name="Примечание 35 3 6 3" xfId="43098"/>
    <cellStyle name="Примечание 35 3 7" xfId="43099"/>
    <cellStyle name="Примечание 35 3 7 2" xfId="43100"/>
    <cellStyle name="Примечание 35 3 7 3" xfId="43101"/>
    <cellStyle name="Примечание 35 3 8" xfId="43102"/>
    <cellStyle name="Примечание 35 3 8 2" xfId="43103"/>
    <cellStyle name="Примечание 35 3 8 3" xfId="43104"/>
    <cellStyle name="Примечание 35 3 9" xfId="43105"/>
    <cellStyle name="Примечание 35 3 9 2" xfId="43106"/>
    <cellStyle name="Примечание 35 3 9 3" xfId="43107"/>
    <cellStyle name="Примечание 35 4" xfId="43108"/>
    <cellStyle name="Примечание 35 4 10" xfId="43109"/>
    <cellStyle name="Примечание 35 4 2" xfId="43110"/>
    <cellStyle name="Примечание 35 4 2 2" xfId="43111"/>
    <cellStyle name="Примечание 35 4 2 3" xfId="43112"/>
    <cellStyle name="Примечание 35 4 3" xfId="43113"/>
    <cellStyle name="Примечание 35 4 3 2" xfId="43114"/>
    <cellStyle name="Примечание 35 4 3 3" xfId="43115"/>
    <cellStyle name="Примечание 35 4 4" xfId="43116"/>
    <cellStyle name="Примечание 35 4 4 2" xfId="43117"/>
    <cellStyle name="Примечание 35 4 4 3" xfId="43118"/>
    <cellStyle name="Примечание 35 4 5" xfId="43119"/>
    <cellStyle name="Примечание 35 4 5 2" xfId="43120"/>
    <cellStyle name="Примечание 35 4 5 3" xfId="43121"/>
    <cellStyle name="Примечание 35 4 6" xfId="43122"/>
    <cellStyle name="Примечание 35 4 6 2" xfId="43123"/>
    <cellStyle name="Примечание 35 4 6 3" xfId="43124"/>
    <cellStyle name="Примечание 35 4 7" xfId="43125"/>
    <cellStyle name="Примечание 35 4 7 2" xfId="43126"/>
    <cellStyle name="Примечание 35 4 7 3" xfId="43127"/>
    <cellStyle name="Примечание 35 4 8" xfId="43128"/>
    <cellStyle name="Примечание 35 4 8 2" xfId="43129"/>
    <cellStyle name="Примечание 35 4 8 3" xfId="43130"/>
    <cellStyle name="Примечание 35 4 9" xfId="43131"/>
    <cellStyle name="Примечание 35 4 9 2" xfId="43132"/>
    <cellStyle name="Примечание 35 4 9 3" xfId="43133"/>
    <cellStyle name="Примечание 35 5" xfId="43134"/>
    <cellStyle name="Примечание 35 5 10" xfId="43135"/>
    <cellStyle name="Примечание 35 5 2" xfId="43136"/>
    <cellStyle name="Примечание 35 5 2 2" xfId="43137"/>
    <cellStyle name="Примечание 35 5 2 3" xfId="43138"/>
    <cellStyle name="Примечание 35 5 3" xfId="43139"/>
    <cellStyle name="Примечание 35 5 3 2" xfId="43140"/>
    <cellStyle name="Примечание 35 5 3 3" xfId="43141"/>
    <cellStyle name="Примечание 35 5 4" xfId="43142"/>
    <cellStyle name="Примечание 35 5 4 2" xfId="43143"/>
    <cellStyle name="Примечание 35 5 4 3" xfId="43144"/>
    <cellStyle name="Примечание 35 5 5" xfId="43145"/>
    <cellStyle name="Примечание 35 5 5 2" xfId="43146"/>
    <cellStyle name="Примечание 35 5 5 3" xfId="43147"/>
    <cellStyle name="Примечание 35 5 6" xfId="43148"/>
    <cellStyle name="Примечание 35 5 6 2" xfId="43149"/>
    <cellStyle name="Примечание 35 5 6 3" xfId="43150"/>
    <cellStyle name="Примечание 35 5 7" xfId="43151"/>
    <cellStyle name="Примечание 35 5 7 2" xfId="43152"/>
    <cellStyle name="Примечание 35 5 7 3" xfId="43153"/>
    <cellStyle name="Примечание 35 5 8" xfId="43154"/>
    <cellStyle name="Примечание 35 5 8 2" xfId="43155"/>
    <cellStyle name="Примечание 35 5 8 3" xfId="43156"/>
    <cellStyle name="Примечание 35 5 9" xfId="43157"/>
    <cellStyle name="Примечание 35 5 9 2" xfId="43158"/>
    <cellStyle name="Примечание 35 5 9 3" xfId="43159"/>
    <cellStyle name="Примечание 35 6" xfId="43160"/>
    <cellStyle name="Примечание 35 6 2" xfId="43161"/>
    <cellStyle name="Примечание 35 6 3" xfId="43162"/>
    <cellStyle name="Примечание 35 7" xfId="43163"/>
    <cellStyle name="Примечание 35 7 2" xfId="43164"/>
    <cellStyle name="Примечание 35 7 3" xfId="43165"/>
    <cellStyle name="Примечание 35 8" xfId="43166"/>
    <cellStyle name="Примечание 35 8 2" xfId="43167"/>
    <cellStyle name="Примечание 35 8 3" xfId="43168"/>
    <cellStyle name="Примечание 35 9" xfId="43169"/>
    <cellStyle name="Примечание 35 9 2" xfId="43170"/>
    <cellStyle name="Примечание 35 9 3" xfId="43171"/>
    <cellStyle name="Примечание 36" xfId="15642"/>
    <cellStyle name="Примечание 36 10" xfId="43172"/>
    <cellStyle name="Примечание 36 10 2" xfId="43173"/>
    <cellStyle name="Примечание 36 10 3" xfId="43174"/>
    <cellStyle name="Примечание 36 11" xfId="43175"/>
    <cellStyle name="Примечание 36 11 2" xfId="43176"/>
    <cellStyle name="Примечание 36 11 3" xfId="43177"/>
    <cellStyle name="Примечание 36 12" xfId="43178"/>
    <cellStyle name="Примечание 36 12 2" xfId="43179"/>
    <cellStyle name="Примечание 36 12 3" xfId="43180"/>
    <cellStyle name="Примечание 36 13" xfId="43181"/>
    <cellStyle name="Примечание 36 13 2" xfId="43182"/>
    <cellStyle name="Примечание 36 13 3" xfId="43183"/>
    <cellStyle name="Примечание 36 14" xfId="43184"/>
    <cellStyle name="Примечание 36 15" xfId="43185"/>
    <cellStyle name="Примечание 36 2" xfId="43186"/>
    <cellStyle name="Примечание 36 2 10" xfId="43187"/>
    <cellStyle name="Примечание 36 2 2" xfId="43188"/>
    <cellStyle name="Примечание 36 2 2 2" xfId="43189"/>
    <cellStyle name="Примечание 36 2 2 3" xfId="43190"/>
    <cellStyle name="Примечание 36 2 3" xfId="43191"/>
    <cellStyle name="Примечание 36 2 3 2" xfId="43192"/>
    <cellStyle name="Примечание 36 2 3 3" xfId="43193"/>
    <cellStyle name="Примечание 36 2 4" xfId="43194"/>
    <cellStyle name="Примечание 36 2 4 2" xfId="43195"/>
    <cellStyle name="Примечание 36 2 4 3" xfId="43196"/>
    <cellStyle name="Примечание 36 2 5" xfId="43197"/>
    <cellStyle name="Примечание 36 2 5 2" xfId="43198"/>
    <cellStyle name="Примечание 36 2 5 3" xfId="43199"/>
    <cellStyle name="Примечание 36 2 6" xfId="43200"/>
    <cellStyle name="Примечание 36 2 6 2" xfId="43201"/>
    <cellStyle name="Примечание 36 2 6 3" xfId="43202"/>
    <cellStyle name="Примечание 36 2 7" xfId="43203"/>
    <cellStyle name="Примечание 36 2 7 2" xfId="43204"/>
    <cellStyle name="Примечание 36 2 7 3" xfId="43205"/>
    <cellStyle name="Примечание 36 2 8" xfId="43206"/>
    <cellStyle name="Примечание 36 2 8 2" xfId="43207"/>
    <cellStyle name="Примечание 36 2 8 3" xfId="43208"/>
    <cellStyle name="Примечание 36 2 9" xfId="43209"/>
    <cellStyle name="Примечание 36 2 9 2" xfId="43210"/>
    <cellStyle name="Примечание 36 2 9 3" xfId="43211"/>
    <cellStyle name="Примечание 36 3" xfId="43212"/>
    <cellStyle name="Примечание 36 3 10" xfId="43213"/>
    <cellStyle name="Примечание 36 3 2" xfId="43214"/>
    <cellStyle name="Примечание 36 3 2 2" xfId="43215"/>
    <cellStyle name="Примечание 36 3 2 3" xfId="43216"/>
    <cellStyle name="Примечание 36 3 3" xfId="43217"/>
    <cellStyle name="Примечание 36 3 3 2" xfId="43218"/>
    <cellStyle name="Примечание 36 3 3 3" xfId="43219"/>
    <cellStyle name="Примечание 36 3 4" xfId="43220"/>
    <cellStyle name="Примечание 36 3 4 2" xfId="43221"/>
    <cellStyle name="Примечание 36 3 4 3" xfId="43222"/>
    <cellStyle name="Примечание 36 3 5" xfId="43223"/>
    <cellStyle name="Примечание 36 3 5 2" xfId="43224"/>
    <cellStyle name="Примечание 36 3 5 3" xfId="43225"/>
    <cellStyle name="Примечание 36 3 6" xfId="43226"/>
    <cellStyle name="Примечание 36 3 6 2" xfId="43227"/>
    <cellStyle name="Примечание 36 3 6 3" xfId="43228"/>
    <cellStyle name="Примечание 36 3 7" xfId="43229"/>
    <cellStyle name="Примечание 36 3 7 2" xfId="43230"/>
    <cellStyle name="Примечание 36 3 7 3" xfId="43231"/>
    <cellStyle name="Примечание 36 3 8" xfId="43232"/>
    <cellStyle name="Примечание 36 3 8 2" xfId="43233"/>
    <cellStyle name="Примечание 36 3 8 3" xfId="43234"/>
    <cellStyle name="Примечание 36 3 9" xfId="43235"/>
    <cellStyle name="Примечание 36 3 9 2" xfId="43236"/>
    <cellStyle name="Примечание 36 3 9 3" xfId="43237"/>
    <cellStyle name="Примечание 36 4" xfId="43238"/>
    <cellStyle name="Примечание 36 4 10" xfId="43239"/>
    <cellStyle name="Примечание 36 4 2" xfId="43240"/>
    <cellStyle name="Примечание 36 4 2 2" xfId="43241"/>
    <cellStyle name="Примечание 36 4 2 3" xfId="43242"/>
    <cellStyle name="Примечание 36 4 3" xfId="43243"/>
    <cellStyle name="Примечание 36 4 3 2" xfId="43244"/>
    <cellStyle name="Примечание 36 4 3 3" xfId="43245"/>
    <cellStyle name="Примечание 36 4 4" xfId="43246"/>
    <cellStyle name="Примечание 36 4 4 2" xfId="43247"/>
    <cellStyle name="Примечание 36 4 4 3" xfId="43248"/>
    <cellStyle name="Примечание 36 4 5" xfId="43249"/>
    <cellStyle name="Примечание 36 4 5 2" xfId="43250"/>
    <cellStyle name="Примечание 36 4 5 3" xfId="43251"/>
    <cellStyle name="Примечание 36 4 6" xfId="43252"/>
    <cellStyle name="Примечание 36 4 6 2" xfId="43253"/>
    <cellStyle name="Примечание 36 4 6 3" xfId="43254"/>
    <cellStyle name="Примечание 36 4 7" xfId="43255"/>
    <cellStyle name="Примечание 36 4 7 2" xfId="43256"/>
    <cellStyle name="Примечание 36 4 7 3" xfId="43257"/>
    <cellStyle name="Примечание 36 4 8" xfId="43258"/>
    <cellStyle name="Примечание 36 4 8 2" xfId="43259"/>
    <cellStyle name="Примечание 36 4 8 3" xfId="43260"/>
    <cellStyle name="Примечание 36 4 9" xfId="43261"/>
    <cellStyle name="Примечание 36 4 9 2" xfId="43262"/>
    <cellStyle name="Примечание 36 4 9 3" xfId="43263"/>
    <cellStyle name="Примечание 36 5" xfId="43264"/>
    <cellStyle name="Примечание 36 5 10" xfId="43265"/>
    <cellStyle name="Примечание 36 5 2" xfId="43266"/>
    <cellStyle name="Примечание 36 5 2 2" xfId="43267"/>
    <cellStyle name="Примечание 36 5 2 3" xfId="43268"/>
    <cellStyle name="Примечание 36 5 3" xfId="43269"/>
    <cellStyle name="Примечание 36 5 3 2" xfId="43270"/>
    <cellStyle name="Примечание 36 5 3 3" xfId="43271"/>
    <cellStyle name="Примечание 36 5 4" xfId="43272"/>
    <cellStyle name="Примечание 36 5 4 2" xfId="43273"/>
    <cellStyle name="Примечание 36 5 4 3" xfId="43274"/>
    <cellStyle name="Примечание 36 5 5" xfId="43275"/>
    <cellStyle name="Примечание 36 5 5 2" xfId="43276"/>
    <cellStyle name="Примечание 36 5 5 3" xfId="43277"/>
    <cellStyle name="Примечание 36 5 6" xfId="43278"/>
    <cellStyle name="Примечание 36 5 6 2" xfId="43279"/>
    <cellStyle name="Примечание 36 5 6 3" xfId="43280"/>
    <cellStyle name="Примечание 36 5 7" xfId="43281"/>
    <cellStyle name="Примечание 36 5 7 2" xfId="43282"/>
    <cellStyle name="Примечание 36 5 7 3" xfId="43283"/>
    <cellStyle name="Примечание 36 5 8" xfId="43284"/>
    <cellStyle name="Примечание 36 5 8 2" xfId="43285"/>
    <cellStyle name="Примечание 36 5 8 3" xfId="43286"/>
    <cellStyle name="Примечание 36 5 9" xfId="43287"/>
    <cellStyle name="Примечание 36 5 9 2" xfId="43288"/>
    <cellStyle name="Примечание 36 5 9 3" xfId="43289"/>
    <cellStyle name="Примечание 36 6" xfId="43290"/>
    <cellStyle name="Примечание 36 6 2" xfId="43291"/>
    <cellStyle name="Примечание 36 6 3" xfId="43292"/>
    <cellStyle name="Примечание 36 7" xfId="43293"/>
    <cellStyle name="Примечание 36 7 2" xfId="43294"/>
    <cellStyle name="Примечание 36 7 3" xfId="43295"/>
    <cellStyle name="Примечание 36 8" xfId="43296"/>
    <cellStyle name="Примечание 36 8 2" xfId="43297"/>
    <cellStyle name="Примечание 36 8 3" xfId="43298"/>
    <cellStyle name="Примечание 36 9" xfId="43299"/>
    <cellStyle name="Примечание 36 9 2" xfId="43300"/>
    <cellStyle name="Примечание 36 9 3" xfId="43301"/>
    <cellStyle name="Примечание 37" xfId="15643"/>
    <cellStyle name="Примечание 37 10" xfId="43302"/>
    <cellStyle name="Примечание 37 10 2" xfId="43303"/>
    <cellStyle name="Примечание 37 10 3" xfId="43304"/>
    <cellStyle name="Примечание 37 11" xfId="43305"/>
    <cellStyle name="Примечание 37 11 2" xfId="43306"/>
    <cellStyle name="Примечание 37 11 3" xfId="43307"/>
    <cellStyle name="Примечание 37 12" xfId="43308"/>
    <cellStyle name="Примечание 37 12 2" xfId="43309"/>
    <cellStyle name="Примечание 37 12 3" xfId="43310"/>
    <cellStyle name="Примечание 37 13" xfId="43311"/>
    <cellStyle name="Примечание 37 13 2" xfId="43312"/>
    <cellStyle name="Примечание 37 13 3" xfId="43313"/>
    <cellStyle name="Примечание 37 14" xfId="43314"/>
    <cellStyle name="Примечание 37 15" xfId="43315"/>
    <cellStyle name="Примечание 37 2" xfId="43316"/>
    <cellStyle name="Примечание 37 2 10" xfId="43317"/>
    <cellStyle name="Примечание 37 2 2" xfId="43318"/>
    <cellStyle name="Примечание 37 2 2 2" xfId="43319"/>
    <cellStyle name="Примечание 37 2 2 3" xfId="43320"/>
    <cellStyle name="Примечание 37 2 3" xfId="43321"/>
    <cellStyle name="Примечание 37 2 3 2" xfId="43322"/>
    <cellStyle name="Примечание 37 2 3 3" xfId="43323"/>
    <cellStyle name="Примечание 37 2 4" xfId="43324"/>
    <cellStyle name="Примечание 37 2 4 2" xfId="43325"/>
    <cellStyle name="Примечание 37 2 4 3" xfId="43326"/>
    <cellStyle name="Примечание 37 2 5" xfId="43327"/>
    <cellStyle name="Примечание 37 2 5 2" xfId="43328"/>
    <cellStyle name="Примечание 37 2 5 3" xfId="43329"/>
    <cellStyle name="Примечание 37 2 6" xfId="43330"/>
    <cellStyle name="Примечание 37 2 6 2" xfId="43331"/>
    <cellStyle name="Примечание 37 2 6 3" xfId="43332"/>
    <cellStyle name="Примечание 37 2 7" xfId="43333"/>
    <cellStyle name="Примечание 37 2 7 2" xfId="43334"/>
    <cellStyle name="Примечание 37 2 7 3" xfId="43335"/>
    <cellStyle name="Примечание 37 2 8" xfId="43336"/>
    <cellStyle name="Примечание 37 2 8 2" xfId="43337"/>
    <cellStyle name="Примечание 37 2 8 3" xfId="43338"/>
    <cellStyle name="Примечание 37 2 9" xfId="43339"/>
    <cellStyle name="Примечание 37 2 9 2" xfId="43340"/>
    <cellStyle name="Примечание 37 2 9 3" xfId="43341"/>
    <cellStyle name="Примечание 37 3" xfId="43342"/>
    <cellStyle name="Примечание 37 3 10" xfId="43343"/>
    <cellStyle name="Примечание 37 3 2" xfId="43344"/>
    <cellStyle name="Примечание 37 3 2 2" xfId="43345"/>
    <cellStyle name="Примечание 37 3 2 3" xfId="43346"/>
    <cellStyle name="Примечание 37 3 3" xfId="43347"/>
    <cellStyle name="Примечание 37 3 3 2" xfId="43348"/>
    <cellStyle name="Примечание 37 3 3 3" xfId="43349"/>
    <cellStyle name="Примечание 37 3 4" xfId="43350"/>
    <cellStyle name="Примечание 37 3 4 2" xfId="43351"/>
    <cellStyle name="Примечание 37 3 4 3" xfId="43352"/>
    <cellStyle name="Примечание 37 3 5" xfId="43353"/>
    <cellStyle name="Примечание 37 3 5 2" xfId="43354"/>
    <cellStyle name="Примечание 37 3 5 3" xfId="43355"/>
    <cellStyle name="Примечание 37 3 6" xfId="43356"/>
    <cellStyle name="Примечание 37 3 6 2" xfId="43357"/>
    <cellStyle name="Примечание 37 3 6 3" xfId="43358"/>
    <cellStyle name="Примечание 37 3 7" xfId="43359"/>
    <cellStyle name="Примечание 37 3 7 2" xfId="43360"/>
    <cellStyle name="Примечание 37 3 7 3" xfId="43361"/>
    <cellStyle name="Примечание 37 3 8" xfId="43362"/>
    <cellStyle name="Примечание 37 3 8 2" xfId="43363"/>
    <cellStyle name="Примечание 37 3 8 3" xfId="43364"/>
    <cellStyle name="Примечание 37 3 9" xfId="43365"/>
    <cellStyle name="Примечание 37 3 9 2" xfId="43366"/>
    <cellStyle name="Примечание 37 3 9 3" xfId="43367"/>
    <cellStyle name="Примечание 37 4" xfId="43368"/>
    <cellStyle name="Примечание 37 4 10" xfId="43369"/>
    <cellStyle name="Примечание 37 4 2" xfId="43370"/>
    <cellStyle name="Примечание 37 4 2 2" xfId="43371"/>
    <cellStyle name="Примечание 37 4 2 3" xfId="43372"/>
    <cellStyle name="Примечание 37 4 3" xfId="43373"/>
    <cellStyle name="Примечание 37 4 3 2" xfId="43374"/>
    <cellStyle name="Примечание 37 4 3 3" xfId="43375"/>
    <cellStyle name="Примечание 37 4 4" xfId="43376"/>
    <cellStyle name="Примечание 37 4 4 2" xfId="43377"/>
    <cellStyle name="Примечание 37 4 4 3" xfId="43378"/>
    <cellStyle name="Примечание 37 4 5" xfId="43379"/>
    <cellStyle name="Примечание 37 4 5 2" xfId="43380"/>
    <cellStyle name="Примечание 37 4 5 3" xfId="43381"/>
    <cellStyle name="Примечание 37 4 6" xfId="43382"/>
    <cellStyle name="Примечание 37 4 6 2" xfId="43383"/>
    <cellStyle name="Примечание 37 4 6 3" xfId="43384"/>
    <cellStyle name="Примечание 37 4 7" xfId="43385"/>
    <cellStyle name="Примечание 37 4 7 2" xfId="43386"/>
    <cellStyle name="Примечание 37 4 7 3" xfId="43387"/>
    <cellStyle name="Примечание 37 4 8" xfId="43388"/>
    <cellStyle name="Примечание 37 4 8 2" xfId="43389"/>
    <cellStyle name="Примечание 37 4 8 3" xfId="43390"/>
    <cellStyle name="Примечание 37 4 9" xfId="43391"/>
    <cellStyle name="Примечание 37 4 9 2" xfId="43392"/>
    <cellStyle name="Примечание 37 4 9 3" xfId="43393"/>
    <cellStyle name="Примечание 37 5" xfId="43394"/>
    <cellStyle name="Примечание 37 5 10" xfId="43395"/>
    <cellStyle name="Примечание 37 5 2" xfId="43396"/>
    <cellStyle name="Примечание 37 5 2 2" xfId="43397"/>
    <cellStyle name="Примечание 37 5 2 3" xfId="43398"/>
    <cellStyle name="Примечание 37 5 3" xfId="43399"/>
    <cellStyle name="Примечание 37 5 3 2" xfId="43400"/>
    <cellStyle name="Примечание 37 5 3 3" xfId="43401"/>
    <cellStyle name="Примечание 37 5 4" xfId="43402"/>
    <cellStyle name="Примечание 37 5 4 2" xfId="43403"/>
    <cellStyle name="Примечание 37 5 4 3" xfId="43404"/>
    <cellStyle name="Примечание 37 5 5" xfId="43405"/>
    <cellStyle name="Примечание 37 5 5 2" xfId="43406"/>
    <cellStyle name="Примечание 37 5 5 3" xfId="43407"/>
    <cellStyle name="Примечание 37 5 6" xfId="43408"/>
    <cellStyle name="Примечание 37 5 6 2" xfId="43409"/>
    <cellStyle name="Примечание 37 5 6 3" xfId="43410"/>
    <cellStyle name="Примечание 37 5 7" xfId="43411"/>
    <cellStyle name="Примечание 37 5 7 2" xfId="43412"/>
    <cellStyle name="Примечание 37 5 7 3" xfId="43413"/>
    <cellStyle name="Примечание 37 5 8" xfId="43414"/>
    <cellStyle name="Примечание 37 5 8 2" xfId="43415"/>
    <cellStyle name="Примечание 37 5 8 3" xfId="43416"/>
    <cellStyle name="Примечание 37 5 9" xfId="43417"/>
    <cellStyle name="Примечание 37 5 9 2" xfId="43418"/>
    <cellStyle name="Примечание 37 5 9 3" xfId="43419"/>
    <cellStyle name="Примечание 37 6" xfId="43420"/>
    <cellStyle name="Примечание 37 6 2" xfId="43421"/>
    <cellStyle name="Примечание 37 6 3" xfId="43422"/>
    <cellStyle name="Примечание 37 7" xfId="43423"/>
    <cellStyle name="Примечание 37 7 2" xfId="43424"/>
    <cellStyle name="Примечание 37 7 3" xfId="43425"/>
    <cellStyle name="Примечание 37 8" xfId="43426"/>
    <cellStyle name="Примечание 37 8 2" xfId="43427"/>
    <cellStyle name="Примечание 37 8 3" xfId="43428"/>
    <cellStyle name="Примечание 37 9" xfId="43429"/>
    <cellStyle name="Примечание 37 9 2" xfId="43430"/>
    <cellStyle name="Примечание 37 9 3" xfId="43431"/>
    <cellStyle name="Примечание 38" xfId="15644"/>
    <cellStyle name="Примечание 38 2" xfId="43432"/>
    <cellStyle name="Примечание 39" xfId="15645"/>
    <cellStyle name="Примечание 39 2" xfId="43433"/>
    <cellStyle name="Примечание 4" xfId="15646"/>
    <cellStyle name="Примечание 4 10" xfId="15647"/>
    <cellStyle name="Примечание 4 10 10" xfId="43434"/>
    <cellStyle name="Примечание 4 10 11" xfId="43435"/>
    <cellStyle name="Примечание 4 10 12" xfId="43436"/>
    <cellStyle name="Примечание 4 10 2" xfId="43437"/>
    <cellStyle name="Примечание 4 10 2 2" xfId="43438"/>
    <cellStyle name="Примечание 4 10 2 3" xfId="43439"/>
    <cellStyle name="Примечание 4 10 3" xfId="43440"/>
    <cellStyle name="Примечание 4 10 3 2" xfId="43441"/>
    <cellStyle name="Примечание 4 10 3 3" xfId="43442"/>
    <cellStyle name="Примечание 4 10 4" xfId="43443"/>
    <cellStyle name="Примечание 4 10 4 2" xfId="43444"/>
    <cellStyle name="Примечание 4 10 4 3" xfId="43445"/>
    <cellStyle name="Примечание 4 10 5" xfId="43446"/>
    <cellStyle name="Примечание 4 10 5 2" xfId="43447"/>
    <cellStyle name="Примечание 4 10 5 3" xfId="43448"/>
    <cellStyle name="Примечание 4 10 6" xfId="43449"/>
    <cellStyle name="Примечание 4 10 6 2" xfId="43450"/>
    <cellStyle name="Примечание 4 10 6 3" xfId="43451"/>
    <cellStyle name="Примечание 4 10 7" xfId="43452"/>
    <cellStyle name="Примечание 4 10 7 2" xfId="43453"/>
    <cellStyle name="Примечание 4 10 7 3" xfId="43454"/>
    <cellStyle name="Примечание 4 10 8" xfId="43455"/>
    <cellStyle name="Примечание 4 10 8 2" xfId="43456"/>
    <cellStyle name="Примечание 4 10 8 3" xfId="43457"/>
    <cellStyle name="Примечание 4 10 9" xfId="43458"/>
    <cellStyle name="Примечание 4 10 9 2" xfId="43459"/>
    <cellStyle name="Примечание 4 10 9 3" xfId="43460"/>
    <cellStyle name="Примечание 4 11" xfId="15648"/>
    <cellStyle name="Примечание 4 11 10" xfId="43461"/>
    <cellStyle name="Примечание 4 11 11" xfId="43462"/>
    <cellStyle name="Примечание 4 11 12" xfId="43463"/>
    <cellStyle name="Примечание 4 11 2" xfId="43464"/>
    <cellStyle name="Примечание 4 11 2 2" xfId="43465"/>
    <cellStyle name="Примечание 4 11 2 3" xfId="43466"/>
    <cellStyle name="Примечание 4 11 3" xfId="43467"/>
    <cellStyle name="Примечание 4 11 3 2" xfId="43468"/>
    <cellStyle name="Примечание 4 11 3 3" xfId="43469"/>
    <cellStyle name="Примечание 4 11 4" xfId="43470"/>
    <cellStyle name="Примечание 4 11 4 2" xfId="43471"/>
    <cellStyle name="Примечание 4 11 4 3" xfId="43472"/>
    <cellStyle name="Примечание 4 11 5" xfId="43473"/>
    <cellStyle name="Примечание 4 11 5 2" xfId="43474"/>
    <cellStyle name="Примечание 4 11 5 3" xfId="43475"/>
    <cellStyle name="Примечание 4 11 6" xfId="43476"/>
    <cellStyle name="Примечание 4 11 6 2" xfId="43477"/>
    <cellStyle name="Примечание 4 11 6 3" xfId="43478"/>
    <cellStyle name="Примечание 4 11 7" xfId="43479"/>
    <cellStyle name="Примечание 4 11 7 2" xfId="43480"/>
    <cellStyle name="Примечание 4 11 7 3" xfId="43481"/>
    <cellStyle name="Примечание 4 11 8" xfId="43482"/>
    <cellStyle name="Примечание 4 11 8 2" xfId="43483"/>
    <cellStyle name="Примечание 4 11 8 3" xfId="43484"/>
    <cellStyle name="Примечание 4 11 9" xfId="43485"/>
    <cellStyle name="Примечание 4 11 9 2" xfId="43486"/>
    <cellStyle name="Примечание 4 11 9 3" xfId="43487"/>
    <cellStyle name="Примечание 4 12" xfId="43488"/>
    <cellStyle name="Примечание 4 12 10" xfId="43489"/>
    <cellStyle name="Примечание 4 12 2" xfId="43490"/>
    <cellStyle name="Примечание 4 12 2 2" xfId="43491"/>
    <cellStyle name="Примечание 4 12 2 3" xfId="43492"/>
    <cellStyle name="Примечание 4 12 3" xfId="43493"/>
    <cellStyle name="Примечание 4 12 3 2" xfId="43494"/>
    <cellStyle name="Примечание 4 12 3 3" xfId="43495"/>
    <cellStyle name="Примечание 4 12 4" xfId="43496"/>
    <cellStyle name="Примечание 4 12 4 2" xfId="43497"/>
    <cellStyle name="Примечание 4 12 4 3" xfId="43498"/>
    <cellStyle name="Примечание 4 12 5" xfId="43499"/>
    <cellStyle name="Примечание 4 12 5 2" xfId="43500"/>
    <cellStyle name="Примечание 4 12 5 3" xfId="43501"/>
    <cellStyle name="Примечание 4 12 6" xfId="43502"/>
    <cellStyle name="Примечание 4 12 6 2" xfId="43503"/>
    <cellStyle name="Примечание 4 12 6 3" xfId="43504"/>
    <cellStyle name="Примечание 4 12 7" xfId="43505"/>
    <cellStyle name="Примечание 4 12 7 2" xfId="43506"/>
    <cellStyle name="Примечание 4 12 7 3" xfId="43507"/>
    <cellStyle name="Примечание 4 12 8" xfId="43508"/>
    <cellStyle name="Примечание 4 12 8 2" xfId="43509"/>
    <cellStyle name="Примечание 4 12 8 3" xfId="43510"/>
    <cellStyle name="Примечание 4 12 9" xfId="43511"/>
    <cellStyle name="Примечание 4 12 9 2" xfId="43512"/>
    <cellStyle name="Примечание 4 12 9 3" xfId="43513"/>
    <cellStyle name="Примечание 4 13" xfId="43514"/>
    <cellStyle name="Примечание 4 13 10" xfId="43515"/>
    <cellStyle name="Примечание 4 13 2" xfId="43516"/>
    <cellStyle name="Примечание 4 13 2 2" xfId="43517"/>
    <cellStyle name="Примечание 4 13 2 3" xfId="43518"/>
    <cellStyle name="Примечание 4 13 3" xfId="43519"/>
    <cellStyle name="Примечание 4 13 3 2" xfId="43520"/>
    <cellStyle name="Примечание 4 13 3 3" xfId="43521"/>
    <cellStyle name="Примечание 4 13 4" xfId="43522"/>
    <cellStyle name="Примечание 4 13 4 2" xfId="43523"/>
    <cellStyle name="Примечание 4 13 4 3" xfId="43524"/>
    <cellStyle name="Примечание 4 13 5" xfId="43525"/>
    <cellStyle name="Примечание 4 13 5 2" xfId="43526"/>
    <cellStyle name="Примечание 4 13 5 3" xfId="43527"/>
    <cellStyle name="Примечание 4 13 6" xfId="43528"/>
    <cellStyle name="Примечание 4 13 6 2" xfId="43529"/>
    <cellStyle name="Примечание 4 13 6 3" xfId="43530"/>
    <cellStyle name="Примечание 4 13 7" xfId="43531"/>
    <cellStyle name="Примечание 4 13 7 2" xfId="43532"/>
    <cellStyle name="Примечание 4 13 7 3" xfId="43533"/>
    <cellStyle name="Примечание 4 13 8" xfId="43534"/>
    <cellStyle name="Примечание 4 13 8 2" xfId="43535"/>
    <cellStyle name="Примечание 4 13 8 3" xfId="43536"/>
    <cellStyle name="Примечание 4 13 9" xfId="43537"/>
    <cellStyle name="Примечание 4 13 9 2" xfId="43538"/>
    <cellStyle name="Примечание 4 13 9 3" xfId="43539"/>
    <cellStyle name="Примечание 4 14" xfId="43540"/>
    <cellStyle name="Примечание 4 14 2" xfId="43541"/>
    <cellStyle name="Примечание 4 14 3" xfId="43542"/>
    <cellStyle name="Примечание 4 15" xfId="43543"/>
    <cellStyle name="Примечание 4 15 2" xfId="43544"/>
    <cellStyle name="Примечание 4 15 3" xfId="43545"/>
    <cellStyle name="Примечание 4 16" xfId="43546"/>
    <cellStyle name="Примечание 4 16 2" xfId="43547"/>
    <cellStyle name="Примечание 4 16 3" xfId="43548"/>
    <cellStyle name="Примечание 4 17" xfId="43549"/>
    <cellStyle name="Примечание 4 17 2" xfId="43550"/>
    <cellStyle name="Примечание 4 17 3" xfId="43551"/>
    <cellStyle name="Примечание 4 18" xfId="43552"/>
    <cellStyle name="Примечание 4 18 2" xfId="43553"/>
    <cellStyle name="Примечание 4 18 3" xfId="43554"/>
    <cellStyle name="Примечание 4 19" xfId="43555"/>
    <cellStyle name="Примечание 4 19 2" xfId="43556"/>
    <cellStyle name="Примечание 4 19 3" xfId="43557"/>
    <cellStyle name="Примечание 4 2" xfId="15649"/>
    <cellStyle name="Примечание 4 2 10" xfId="43558"/>
    <cellStyle name="Примечание 4 2 10 2" xfId="43559"/>
    <cellStyle name="Примечание 4 2 10 3" xfId="43560"/>
    <cellStyle name="Примечание 4 2 11" xfId="43561"/>
    <cellStyle name="Примечание 4 2 11 2" xfId="43562"/>
    <cellStyle name="Примечание 4 2 11 3" xfId="43563"/>
    <cellStyle name="Примечание 4 2 12" xfId="43564"/>
    <cellStyle name="Примечание 4 2 12 2" xfId="43565"/>
    <cellStyle name="Примечание 4 2 12 3" xfId="43566"/>
    <cellStyle name="Примечание 4 2 13" xfId="43567"/>
    <cellStyle name="Примечание 4 2 13 2" xfId="43568"/>
    <cellStyle name="Примечание 4 2 13 3" xfId="43569"/>
    <cellStyle name="Примечание 4 2 14" xfId="43570"/>
    <cellStyle name="Примечание 4 2 15" xfId="43571"/>
    <cellStyle name="Примечание 4 2 2" xfId="43572"/>
    <cellStyle name="Примечание 4 2 2 10" xfId="43573"/>
    <cellStyle name="Примечание 4 2 2 2" xfId="43574"/>
    <cellStyle name="Примечание 4 2 2 2 2" xfId="43575"/>
    <cellStyle name="Примечание 4 2 2 2 3" xfId="43576"/>
    <cellStyle name="Примечание 4 2 2 3" xfId="43577"/>
    <cellStyle name="Примечание 4 2 2 3 2" xfId="43578"/>
    <cellStyle name="Примечание 4 2 2 3 3" xfId="43579"/>
    <cellStyle name="Примечание 4 2 2 4" xfId="43580"/>
    <cellStyle name="Примечание 4 2 2 4 2" xfId="43581"/>
    <cellStyle name="Примечание 4 2 2 4 3" xfId="43582"/>
    <cellStyle name="Примечание 4 2 2 5" xfId="43583"/>
    <cellStyle name="Примечание 4 2 2 5 2" xfId="43584"/>
    <cellStyle name="Примечание 4 2 2 5 3" xfId="43585"/>
    <cellStyle name="Примечание 4 2 2 6" xfId="43586"/>
    <cellStyle name="Примечание 4 2 2 6 2" xfId="43587"/>
    <cellStyle name="Примечание 4 2 2 6 3" xfId="43588"/>
    <cellStyle name="Примечание 4 2 2 7" xfId="43589"/>
    <cellStyle name="Примечание 4 2 2 7 2" xfId="43590"/>
    <cellStyle name="Примечание 4 2 2 7 3" xfId="43591"/>
    <cellStyle name="Примечание 4 2 2 8" xfId="43592"/>
    <cellStyle name="Примечание 4 2 2 8 2" xfId="43593"/>
    <cellStyle name="Примечание 4 2 2 8 3" xfId="43594"/>
    <cellStyle name="Примечание 4 2 2 9" xfId="43595"/>
    <cellStyle name="Примечание 4 2 2 9 2" xfId="43596"/>
    <cellStyle name="Примечание 4 2 2 9 3" xfId="43597"/>
    <cellStyle name="Примечание 4 2 3" xfId="43598"/>
    <cellStyle name="Примечание 4 2 3 10" xfId="43599"/>
    <cellStyle name="Примечание 4 2 3 2" xfId="43600"/>
    <cellStyle name="Примечание 4 2 3 2 2" xfId="43601"/>
    <cellStyle name="Примечание 4 2 3 2 3" xfId="43602"/>
    <cellStyle name="Примечание 4 2 3 3" xfId="43603"/>
    <cellStyle name="Примечание 4 2 3 3 2" xfId="43604"/>
    <cellStyle name="Примечание 4 2 3 3 3" xfId="43605"/>
    <cellStyle name="Примечание 4 2 3 4" xfId="43606"/>
    <cellStyle name="Примечание 4 2 3 4 2" xfId="43607"/>
    <cellStyle name="Примечание 4 2 3 4 3" xfId="43608"/>
    <cellStyle name="Примечание 4 2 3 5" xfId="43609"/>
    <cellStyle name="Примечание 4 2 3 5 2" xfId="43610"/>
    <cellStyle name="Примечание 4 2 3 5 3" xfId="43611"/>
    <cellStyle name="Примечание 4 2 3 6" xfId="43612"/>
    <cellStyle name="Примечание 4 2 3 6 2" xfId="43613"/>
    <cellStyle name="Примечание 4 2 3 6 3" xfId="43614"/>
    <cellStyle name="Примечание 4 2 3 7" xfId="43615"/>
    <cellStyle name="Примечание 4 2 3 7 2" xfId="43616"/>
    <cellStyle name="Примечание 4 2 3 7 3" xfId="43617"/>
    <cellStyle name="Примечание 4 2 3 8" xfId="43618"/>
    <cellStyle name="Примечание 4 2 3 8 2" xfId="43619"/>
    <cellStyle name="Примечание 4 2 3 8 3" xfId="43620"/>
    <cellStyle name="Примечание 4 2 3 9" xfId="43621"/>
    <cellStyle name="Примечание 4 2 3 9 2" xfId="43622"/>
    <cellStyle name="Примечание 4 2 3 9 3" xfId="43623"/>
    <cellStyle name="Примечание 4 2 4" xfId="43624"/>
    <cellStyle name="Примечание 4 2 4 10" xfId="43625"/>
    <cellStyle name="Примечание 4 2 4 2" xfId="43626"/>
    <cellStyle name="Примечание 4 2 4 2 2" xfId="43627"/>
    <cellStyle name="Примечание 4 2 4 2 3" xfId="43628"/>
    <cellStyle name="Примечание 4 2 4 3" xfId="43629"/>
    <cellStyle name="Примечание 4 2 4 3 2" xfId="43630"/>
    <cellStyle name="Примечание 4 2 4 3 3" xfId="43631"/>
    <cellStyle name="Примечание 4 2 4 4" xfId="43632"/>
    <cellStyle name="Примечание 4 2 4 4 2" xfId="43633"/>
    <cellStyle name="Примечание 4 2 4 4 3" xfId="43634"/>
    <cellStyle name="Примечание 4 2 4 5" xfId="43635"/>
    <cellStyle name="Примечание 4 2 4 5 2" xfId="43636"/>
    <cellStyle name="Примечание 4 2 4 5 3" xfId="43637"/>
    <cellStyle name="Примечание 4 2 4 6" xfId="43638"/>
    <cellStyle name="Примечание 4 2 4 6 2" xfId="43639"/>
    <cellStyle name="Примечание 4 2 4 6 3" xfId="43640"/>
    <cellStyle name="Примечание 4 2 4 7" xfId="43641"/>
    <cellStyle name="Примечание 4 2 4 7 2" xfId="43642"/>
    <cellStyle name="Примечание 4 2 4 7 3" xfId="43643"/>
    <cellStyle name="Примечание 4 2 4 8" xfId="43644"/>
    <cellStyle name="Примечание 4 2 4 8 2" xfId="43645"/>
    <cellStyle name="Примечание 4 2 4 8 3" xfId="43646"/>
    <cellStyle name="Примечание 4 2 4 9" xfId="43647"/>
    <cellStyle name="Примечание 4 2 4 9 2" xfId="43648"/>
    <cellStyle name="Примечание 4 2 4 9 3" xfId="43649"/>
    <cellStyle name="Примечание 4 2 5" xfId="43650"/>
    <cellStyle name="Примечание 4 2 5 10" xfId="43651"/>
    <cellStyle name="Примечание 4 2 5 2" xfId="43652"/>
    <cellStyle name="Примечание 4 2 5 2 2" xfId="43653"/>
    <cellStyle name="Примечание 4 2 5 2 3" xfId="43654"/>
    <cellStyle name="Примечание 4 2 5 3" xfId="43655"/>
    <cellStyle name="Примечание 4 2 5 3 2" xfId="43656"/>
    <cellStyle name="Примечание 4 2 5 3 3" xfId="43657"/>
    <cellStyle name="Примечание 4 2 5 4" xfId="43658"/>
    <cellStyle name="Примечание 4 2 5 4 2" xfId="43659"/>
    <cellStyle name="Примечание 4 2 5 4 3" xfId="43660"/>
    <cellStyle name="Примечание 4 2 5 5" xfId="43661"/>
    <cellStyle name="Примечание 4 2 5 5 2" xfId="43662"/>
    <cellStyle name="Примечание 4 2 5 5 3" xfId="43663"/>
    <cellStyle name="Примечание 4 2 5 6" xfId="43664"/>
    <cellStyle name="Примечание 4 2 5 6 2" xfId="43665"/>
    <cellStyle name="Примечание 4 2 5 6 3" xfId="43666"/>
    <cellStyle name="Примечание 4 2 5 7" xfId="43667"/>
    <cellStyle name="Примечание 4 2 5 7 2" xfId="43668"/>
    <cellStyle name="Примечание 4 2 5 7 3" xfId="43669"/>
    <cellStyle name="Примечание 4 2 5 8" xfId="43670"/>
    <cellStyle name="Примечание 4 2 5 8 2" xfId="43671"/>
    <cellStyle name="Примечание 4 2 5 8 3" xfId="43672"/>
    <cellStyle name="Примечание 4 2 5 9" xfId="43673"/>
    <cellStyle name="Примечание 4 2 5 9 2" xfId="43674"/>
    <cellStyle name="Примечание 4 2 5 9 3" xfId="43675"/>
    <cellStyle name="Примечание 4 2 6" xfId="43676"/>
    <cellStyle name="Примечание 4 2 6 2" xfId="43677"/>
    <cellStyle name="Примечание 4 2 6 3" xfId="43678"/>
    <cellStyle name="Примечание 4 2 7" xfId="43679"/>
    <cellStyle name="Примечание 4 2 7 2" xfId="43680"/>
    <cellStyle name="Примечание 4 2 7 3" xfId="43681"/>
    <cellStyle name="Примечание 4 2 8" xfId="43682"/>
    <cellStyle name="Примечание 4 2 8 2" xfId="43683"/>
    <cellStyle name="Примечание 4 2 8 3" xfId="43684"/>
    <cellStyle name="Примечание 4 2 9" xfId="43685"/>
    <cellStyle name="Примечание 4 2 9 2" xfId="43686"/>
    <cellStyle name="Примечание 4 2 9 3" xfId="43687"/>
    <cellStyle name="Примечание 4 20" xfId="43688"/>
    <cellStyle name="Примечание 4 20 2" xfId="43689"/>
    <cellStyle name="Примечание 4 20 3" xfId="43690"/>
    <cellStyle name="Примечание 4 21" xfId="43691"/>
    <cellStyle name="Примечание 4 21 2" xfId="43692"/>
    <cellStyle name="Примечание 4 21 3" xfId="43693"/>
    <cellStyle name="Примечание 4 22" xfId="43694"/>
    <cellStyle name="Примечание 4 23" xfId="43695"/>
    <cellStyle name="Примечание 4 3" xfId="15650"/>
    <cellStyle name="Примечание 4 3 10" xfId="43696"/>
    <cellStyle name="Примечание 4 3 10 2" xfId="43697"/>
    <cellStyle name="Примечание 4 3 10 3" xfId="43698"/>
    <cellStyle name="Примечание 4 3 11" xfId="43699"/>
    <cellStyle name="Примечание 4 3 11 2" xfId="43700"/>
    <cellStyle name="Примечание 4 3 11 3" xfId="43701"/>
    <cellStyle name="Примечание 4 3 12" xfId="43702"/>
    <cellStyle name="Примечание 4 3 12 2" xfId="43703"/>
    <cellStyle name="Примечание 4 3 12 3" xfId="43704"/>
    <cellStyle name="Примечание 4 3 13" xfId="43705"/>
    <cellStyle name="Примечание 4 3 13 2" xfId="43706"/>
    <cellStyle name="Примечание 4 3 13 3" xfId="43707"/>
    <cellStyle name="Примечание 4 3 14" xfId="43708"/>
    <cellStyle name="Примечание 4 3 15" xfId="43709"/>
    <cellStyle name="Примечание 4 3 2" xfId="43710"/>
    <cellStyle name="Примечание 4 3 2 10" xfId="43711"/>
    <cellStyle name="Примечание 4 3 2 2" xfId="43712"/>
    <cellStyle name="Примечание 4 3 2 2 2" xfId="43713"/>
    <cellStyle name="Примечание 4 3 2 2 3" xfId="43714"/>
    <cellStyle name="Примечание 4 3 2 3" xfId="43715"/>
    <cellStyle name="Примечание 4 3 2 3 2" xfId="43716"/>
    <cellStyle name="Примечание 4 3 2 3 3" xfId="43717"/>
    <cellStyle name="Примечание 4 3 2 4" xfId="43718"/>
    <cellStyle name="Примечание 4 3 2 4 2" xfId="43719"/>
    <cellStyle name="Примечание 4 3 2 4 3" xfId="43720"/>
    <cellStyle name="Примечание 4 3 2 5" xfId="43721"/>
    <cellStyle name="Примечание 4 3 2 5 2" xfId="43722"/>
    <cellStyle name="Примечание 4 3 2 5 3" xfId="43723"/>
    <cellStyle name="Примечание 4 3 2 6" xfId="43724"/>
    <cellStyle name="Примечание 4 3 2 6 2" xfId="43725"/>
    <cellStyle name="Примечание 4 3 2 6 3" xfId="43726"/>
    <cellStyle name="Примечание 4 3 2 7" xfId="43727"/>
    <cellStyle name="Примечание 4 3 2 7 2" xfId="43728"/>
    <cellStyle name="Примечание 4 3 2 7 3" xfId="43729"/>
    <cellStyle name="Примечание 4 3 2 8" xfId="43730"/>
    <cellStyle name="Примечание 4 3 2 8 2" xfId="43731"/>
    <cellStyle name="Примечание 4 3 2 8 3" xfId="43732"/>
    <cellStyle name="Примечание 4 3 2 9" xfId="43733"/>
    <cellStyle name="Примечание 4 3 2 9 2" xfId="43734"/>
    <cellStyle name="Примечание 4 3 2 9 3" xfId="43735"/>
    <cellStyle name="Примечание 4 3 3" xfId="43736"/>
    <cellStyle name="Примечание 4 3 3 10" xfId="43737"/>
    <cellStyle name="Примечание 4 3 3 2" xfId="43738"/>
    <cellStyle name="Примечание 4 3 3 2 2" xfId="43739"/>
    <cellStyle name="Примечание 4 3 3 2 3" xfId="43740"/>
    <cellStyle name="Примечание 4 3 3 3" xfId="43741"/>
    <cellStyle name="Примечание 4 3 3 3 2" xfId="43742"/>
    <cellStyle name="Примечание 4 3 3 3 3" xfId="43743"/>
    <cellStyle name="Примечание 4 3 3 4" xfId="43744"/>
    <cellStyle name="Примечание 4 3 3 4 2" xfId="43745"/>
    <cellStyle name="Примечание 4 3 3 4 3" xfId="43746"/>
    <cellStyle name="Примечание 4 3 3 5" xfId="43747"/>
    <cellStyle name="Примечание 4 3 3 5 2" xfId="43748"/>
    <cellStyle name="Примечание 4 3 3 5 3" xfId="43749"/>
    <cellStyle name="Примечание 4 3 3 6" xfId="43750"/>
    <cellStyle name="Примечание 4 3 3 6 2" xfId="43751"/>
    <cellStyle name="Примечание 4 3 3 6 3" xfId="43752"/>
    <cellStyle name="Примечание 4 3 3 7" xfId="43753"/>
    <cellStyle name="Примечание 4 3 3 7 2" xfId="43754"/>
    <cellStyle name="Примечание 4 3 3 7 3" xfId="43755"/>
    <cellStyle name="Примечание 4 3 3 8" xfId="43756"/>
    <cellStyle name="Примечание 4 3 3 8 2" xfId="43757"/>
    <cellStyle name="Примечание 4 3 3 8 3" xfId="43758"/>
    <cellStyle name="Примечание 4 3 3 9" xfId="43759"/>
    <cellStyle name="Примечание 4 3 3 9 2" xfId="43760"/>
    <cellStyle name="Примечание 4 3 3 9 3" xfId="43761"/>
    <cellStyle name="Примечание 4 3 4" xfId="43762"/>
    <cellStyle name="Примечание 4 3 4 10" xfId="43763"/>
    <cellStyle name="Примечание 4 3 4 2" xfId="43764"/>
    <cellStyle name="Примечание 4 3 4 2 2" xfId="43765"/>
    <cellStyle name="Примечание 4 3 4 2 3" xfId="43766"/>
    <cellStyle name="Примечание 4 3 4 3" xfId="43767"/>
    <cellStyle name="Примечание 4 3 4 3 2" xfId="43768"/>
    <cellStyle name="Примечание 4 3 4 3 3" xfId="43769"/>
    <cellStyle name="Примечание 4 3 4 4" xfId="43770"/>
    <cellStyle name="Примечание 4 3 4 4 2" xfId="43771"/>
    <cellStyle name="Примечание 4 3 4 4 3" xfId="43772"/>
    <cellStyle name="Примечание 4 3 4 5" xfId="43773"/>
    <cellStyle name="Примечание 4 3 4 5 2" xfId="43774"/>
    <cellStyle name="Примечание 4 3 4 5 3" xfId="43775"/>
    <cellStyle name="Примечание 4 3 4 6" xfId="43776"/>
    <cellStyle name="Примечание 4 3 4 6 2" xfId="43777"/>
    <cellStyle name="Примечание 4 3 4 6 3" xfId="43778"/>
    <cellStyle name="Примечание 4 3 4 7" xfId="43779"/>
    <cellStyle name="Примечание 4 3 4 7 2" xfId="43780"/>
    <cellStyle name="Примечание 4 3 4 7 3" xfId="43781"/>
    <cellStyle name="Примечание 4 3 4 8" xfId="43782"/>
    <cellStyle name="Примечание 4 3 4 8 2" xfId="43783"/>
    <cellStyle name="Примечание 4 3 4 8 3" xfId="43784"/>
    <cellStyle name="Примечание 4 3 4 9" xfId="43785"/>
    <cellStyle name="Примечание 4 3 4 9 2" xfId="43786"/>
    <cellStyle name="Примечание 4 3 4 9 3" xfId="43787"/>
    <cellStyle name="Примечание 4 3 5" xfId="43788"/>
    <cellStyle name="Примечание 4 3 5 10" xfId="43789"/>
    <cellStyle name="Примечание 4 3 5 2" xfId="43790"/>
    <cellStyle name="Примечание 4 3 5 2 2" xfId="43791"/>
    <cellStyle name="Примечание 4 3 5 2 3" xfId="43792"/>
    <cellStyle name="Примечание 4 3 5 3" xfId="43793"/>
    <cellStyle name="Примечание 4 3 5 3 2" xfId="43794"/>
    <cellStyle name="Примечание 4 3 5 3 3" xfId="43795"/>
    <cellStyle name="Примечание 4 3 5 4" xfId="43796"/>
    <cellStyle name="Примечание 4 3 5 4 2" xfId="43797"/>
    <cellStyle name="Примечание 4 3 5 4 3" xfId="43798"/>
    <cellStyle name="Примечание 4 3 5 5" xfId="43799"/>
    <cellStyle name="Примечание 4 3 5 5 2" xfId="43800"/>
    <cellStyle name="Примечание 4 3 5 5 3" xfId="43801"/>
    <cellStyle name="Примечание 4 3 5 6" xfId="43802"/>
    <cellStyle name="Примечание 4 3 5 6 2" xfId="43803"/>
    <cellStyle name="Примечание 4 3 5 6 3" xfId="43804"/>
    <cellStyle name="Примечание 4 3 5 7" xfId="43805"/>
    <cellStyle name="Примечание 4 3 5 7 2" xfId="43806"/>
    <cellStyle name="Примечание 4 3 5 7 3" xfId="43807"/>
    <cellStyle name="Примечание 4 3 5 8" xfId="43808"/>
    <cellStyle name="Примечание 4 3 5 8 2" xfId="43809"/>
    <cellStyle name="Примечание 4 3 5 8 3" xfId="43810"/>
    <cellStyle name="Примечание 4 3 5 9" xfId="43811"/>
    <cellStyle name="Примечание 4 3 5 9 2" xfId="43812"/>
    <cellStyle name="Примечание 4 3 5 9 3" xfId="43813"/>
    <cellStyle name="Примечание 4 3 6" xfId="43814"/>
    <cellStyle name="Примечание 4 3 6 2" xfId="43815"/>
    <cellStyle name="Примечание 4 3 6 3" xfId="43816"/>
    <cellStyle name="Примечание 4 3 7" xfId="43817"/>
    <cellStyle name="Примечание 4 3 7 2" xfId="43818"/>
    <cellStyle name="Примечание 4 3 7 3" xfId="43819"/>
    <cellStyle name="Примечание 4 3 8" xfId="43820"/>
    <cellStyle name="Примечание 4 3 8 2" xfId="43821"/>
    <cellStyle name="Примечание 4 3 8 3" xfId="43822"/>
    <cellStyle name="Примечание 4 3 9" xfId="43823"/>
    <cellStyle name="Примечание 4 3 9 2" xfId="43824"/>
    <cellStyle name="Примечание 4 3 9 3" xfId="43825"/>
    <cellStyle name="Примечание 4 4" xfId="15651"/>
    <cellStyle name="Примечание 4 4 10" xfId="43826"/>
    <cellStyle name="Примечание 4 4 10 2" xfId="43827"/>
    <cellStyle name="Примечание 4 4 10 3" xfId="43828"/>
    <cellStyle name="Примечание 4 4 11" xfId="43829"/>
    <cellStyle name="Примечание 4 4 11 2" xfId="43830"/>
    <cellStyle name="Примечание 4 4 11 3" xfId="43831"/>
    <cellStyle name="Примечание 4 4 12" xfId="43832"/>
    <cellStyle name="Примечание 4 4 12 2" xfId="43833"/>
    <cellStyle name="Примечание 4 4 12 3" xfId="43834"/>
    <cellStyle name="Примечание 4 4 13" xfId="43835"/>
    <cellStyle name="Примечание 4 4 13 2" xfId="43836"/>
    <cellStyle name="Примечание 4 4 13 3" xfId="43837"/>
    <cellStyle name="Примечание 4 4 14" xfId="43838"/>
    <cellStyle name="Примечание 4 4 15" xfId="43839"/>
    <cellStyle name="Примечание 4 4 2" xfId="43840"/>
    <cellStyle name="Примечание 4 4 2 10" xfId="43841"/>
    <cellStyle name="Примечание 4 4 2 2" xfId="43842"/>
    <cellStyle name="Примечание 4 4 2 2 2" xfId="43843"/>
    <cellStyle name="Примечание 4 4 2 2 3" xfId="43844"/>
    <cellStyle name="Примечание 4 4 2 3" xfId="43845"/>
    <cellStyle name="Примечание 4 4 2 3 2" xfId="43846"/>
    <cellStyle name="Примечание 4 4 2 3 3" xfId="43847"/>
    <cellStyle name="Примечание 4 4 2 4" xfId="43848"/>
    <cellStyle name="Примечание 4 4 2 4 2" xfId="43849"/>
    <cellStyle name="Примечание 4 4 2 4 3" xfId="43850"/>
    <cellStyle name="Примечание 4 4 2 5" xfId="43851"/>
    <cellStyle name="Примечание 4 4 2 5 2" xfId="43852"/>
    <cellStyle name="Примечание 4 4 2 5 3" xfId="43853"/>
    <cellStyle name="Примечание 4 4 2 6" xfId="43854"/>
    <cellStyle name="Примечание 4 4 2 6 2" xfId="43855"/>
    <cellStyle name="Примечание 4 4 2 6 3" xfId="43856"/>
    <cellStyle name="Примечание 4 4 2 7" xfId="43857"/>
    <cellStyle name="Примечание 4 4 2 7 2" xfId="43858"/>
    <cellStyle name="Примечание 4 4 2 7 3" xfId="43859"/>
    <cellStyle name="Примечание 4 4 2 8" xfId="43860"/>
    <cellStyle name="Примечание 4 4 2 8 2" xfId="43861"/>
    <cellStyle name="Примечание 4 4 2 8 3" xfId="43862"/>
    <cellStyle name="Примечание 4 4 2 9" xfId="43863"/>
    <cellStyle name="Примечание 4 4 2 9 2" xfId="43864"/>
    <cellStyle name="Примечание 4 4 2 9 3" xfId="43865"/>
    <cellStyle name="Примечание 4 4 3" xfId="43866"/>
    <cellStyle name="Примечание 4 4 3 10" xfId="43867"/>
    <cellStyle name="Примечание 4 4 3 2" xfId="43868"/>
    <cellStyle name="Примечание 4 4 3 2 2" xfId="43869"/>
    <cellStyle name="Примечание 4 4 3 2 3" xfId="43870"/>
    <cellStyle name="Примечание 4 4 3 3" xfId="43871"/>
    <cellStyle name="Примечание 4 4 3 3 2" xfId="43872"/>
    <cellStyle name="Примечание 4 4 3 3 3" xfId="43873"/>
    <cellStyle name="Примечание 4 4 3 4" xfId="43874"/>
    <cellStyle name="Примечание 4 4 3 4 2" xfId="43875"/>
    <cellStyle name="Примечание 4 4 3 4 3" xfId="43876"/>
    <cellStyle name="Примечание 4 4 3 5" xfId="43877"/>
    <cellStyle name="Примечание 4 4 3 5 2" xfId="43878"/>
    <cellStyle name="Примечание 4 4 3 5 3" xfId="43879"/>
    <cellStyle name="Примечание 4 4 3 6" xfId="43880"/>
    <cellStyle name="Примечание 4 4 3 6 2" xfId="43881"/>
    <cellStyle name="Примечание 4 4 3 6 3" xfId="43882"/>
    <cellStyle name="Примечание 4 4 3 7" xfId="43883"/>
    <cellStyle name="Примечание 4 4 3 7 2" xfId="43884"/>
    <cellStyle name="Примечание 4 4 3 7 3" xfId="43885"/>
    <cellStyle name="Примечание 4 4 3 8" xfId="43886"/>
    <cellStyle name="Примечание 4 4 3 8 2" xfId="43887"/>
    <cellStyle name="Примечание 4 4 3 8 3" xfId="43888"/>
    <cellStyle name="Примечание 4 4 3 9" xfId="43889"/>
    <cellStyle name="Примечание 4 4 3 9 2" xfId="43890"/>
    <cellStyle name="Примечание 4 4 3 9 3" xfId="43891"/>
    <cellStyle name="Примечание 4 4 4" xfId="43892"/>
    <cellStyle name="Примечание 4 4 4 10" xfId="43893"/>
    <cellStyle name="Примечание 4 4 4 2" xfId="43894"/>
    <cellStyle name="Примечание 4 4 4 2 2" xfId="43895"/>
    <cellStyle name="Примечание 4 4 4 2 3" xfId="43896"/>
    <cellStyle name="Примечание 4 4 4 3" xfId="43897"/>
    <cellStyle name="Примечание 4 4 4 3 2" xfId="43898"/>
    <cellStyle name="Примечание 4 4 4 3 3" xfId="43899"/>
    <cellStyle name="Примечание 4 4 4 4" xfId="43900"/>
    <cellStyle name="Примечание 4 4 4 4 2" xfId="43901"/>
    <cellStyle name="Примечание 4 4 4 4 3" xfId="43902"/>
    <cellStyle name="Примечание 4 4 4 5" xfId="43903"/>
    <cellStyle name="Примечание 4 4 4 5 2" xfId="43904"/>
    <cellStyle name="Примечание 4 4 4 5 3" xfId="43905"/>
    <cellStyle name="Примечание 4 4 4 6" xfId="43906"/>
    <cellStyle name="Примечание 4 4 4 6 2" xfId="43907"/>
    <cellStyle name="Примечание 4 4 4 6 3" xfId="43908"/>
    <cellStyle name="Примечание 4 4 4 7" xfId="43909"/>
    <cellStyle name="Примечание 4 4 4 7 2" xfId="43910"/>
    <cellStyle name="Примечание 4 4 4 7 3" xfId="43911"/>
    <cellStyle name="Примечание 4 4 4 8" xfId="43912"/>
    <cellStyle name="Примечание 4 4 4 8 2" xfId="43913"/>
    <cellStyle name="Примечание 4 4 4 8 3" xfId="43914"/>
    <cellStyle name="Примечание 4 4 4 9" xfId="43915"/>
    <cellStyle name="Примечание 4 4 4 9 2" xfId="43916"/>
    <cellStyle name="Примечание 4 4 4 9 3" xfId="43917"/>
    <cellStyle name="Примечание 4 4 5" xfId="43918"/>
    <cellStyle name="Примечание 4 4 5 10" xfId="43919"/>
    <cellStyle name="Примечание 4 4 5 2" xfId="43920"/>
    <cellStyle name="Примечание 4 4 5 2 2" xfId="43921"/>
    <cellStyle name="Примечание 4 4 5 2 3" xfId="43922"/>
    <cellStyle name="Примечание 4 4 5 3" xfId="43923"/>
    <cellStyle name="Примечание 4 4 5 3 2" xfId="43924"/>
    <cellStyle name="Примечание 4 4 5 3 3" xfId="43925"/>
    <cellStyle name="Примечание 4 4 5 4" xfId="43926"/>
    <cellStyle name="Примечание 4 4 5 4 2" xfId="43927"/>
    <cellStyle name="Примечание 4 4 5 4 3" xfId="43928"/>
    <cellStyle name="Примечание 4 4 5 5" xfId="43929"/>
    <cellStyle name="Примечание 4 4 5 5 2" xfId="43930"/>
    <cellStyle name="Примечание 4 4 5 5 3" xfId="43931"/>
    <cellStyle name="Примечание 4 4 5 6" xfId="43932"/>
    <cellStyle name="Примечание 4 4 5 6 2" xfId="43933"/>
    <cellStyle name="Примечание 4 4 5 6 3" xfId="43934"/>
    <cellStyle name="Примечание 4 4 5 7" xfId="43935"/>
    <cellStyle name="Примечание 4 4 5 7 2" xfId="43936"/>
    <cellStyle name="Примечание 4 4 5 7 3" xfId="43937"/>
    <cellStyle name="Примечание 4 4 5 8" xfId="43938"/>
    <cellStyle name="Примечание 4 4 5 8 2" xfId="43939"/>
    <cellStyle name="Примечание 4 4 5 8 3" xfId="43940"/>
    <cellStyle name="Примечание 4 4 5 9" xfId="43941"/>
    <cellStyle name="Примечание 4 4 5 9 2" xfId="43942"/>
    <cellStyle name="Примечание 4 4 5 9 3" xfId="43943"/>
    <cellStyle name="Примечание 4 4 6" xfId="43944"/>
    <cellStyle name="Примечание 4 4 6 2" xfId="43945"/>
    <cellStyle name="Примечание 4 4 6 3" xfId="43946"/>
    <cellStyle name="Примечание 4 4 7" xfId="43947"/>
    <cellStyle name="Примечание 4 4 7 2" xfId="43948"/>
    <cellStyle name="Примечание 4 4 7 3" xfId="43949"/>
    <cellStyle name="Примечание 4 4 8" xfId="43950"/>
    <cellStyle name="Примечание 4 4 8 2" xfId="43951"/>
    <cellStyle name="Примечание 4 4 8 3" xfId="43952"/>
    <cellStyle name="Примечание 4 4 9" xfId="43953"/>
    <cellStyle name="Примечание 4 4 9 2" xfId="43954"/>
    <cellStyle name="Примечание 4 4 9 3" xfId="43955"/>
    <cellStyle name="Примечание 4 5" xfId="15652"/>
    <cellStyle name="Примечание 4 5 10" xfId="43956"/>
    <cellStyle name="Примечание 4 5 10 2" xfId="43957"/>
    <cellStyle name="Примечание 4 5 10 3" xfId="43958"/>
    <cellStyle name="Примечание 4 5 11" xfId="43959"/>
    <cellStyle name="Примечание 4 5 11 2" xfId="43960"/>
    <cellStyle name="Примечание 4 5 11 3" xfId="43961"/>
    <cellStyle name="Примечание 4 5 12" xfId="43962"/>
    <cellStyle name="Примечание 4 5 12 2" xfId="43963"/>
    <cellStyle name="Примечание 4 5 12 3" xfId="43964"/>
    <cellStyle name="Примечание 4 5 13" xfId="43965"/>
    <cellStyle name="Примечание 4 5 13 2" xfId="43966"/>
    <cellStyle name="Примечание 4 5 13 3" xfId="43967"/>
    <cellStyle name="Примечание 4 5 14" xfId="43968"/>
    <cellStyle name="Примечание 4 5 15" xfId="43969"/>
    <cellStyle name="Примечание 4 5 2" xfId="43970"/>
    <cellStyle name="Примечание 4 5 2 10" xfId="43971"/>
    <cellStyle name="Примечание 4 5 2 2" xfId="43972"/>
    <cellStyle name="Примечание 4 5 2 2 2" xfId="43973"/>
    <cellStyle name="Примечание 4 5 2 2 3" xfId="43974"/>
    <cellStyle name="Примечание 4 5 2 3" xfId="43975"/>
    <cellStyle name="Примечание 4 5 2 3 2" xfId="43976"/>
    <cellStyle name="Примечание 4 5 2 3 3" xfId="43977"/>
    <cellStyle name="Примечание 4 5 2 4" xfId="43978"/>
    <cellStyle name="Примечание 4 5 2 4 2" xfId="43979"/>
    <cellStyle name="Примечание 4 5 2 4 3" xfId="43980"/>
    <cellStyle name="Примечание 4 5 2 5" xfId="43981"/>
    <cellStyle name="Примечание 4 5 2 5 2" xfId="43982"/>
    <cellStyle name="Примечание 4 5 2 5 3" xfId="43983"/>
    <cellStyle name="Примечание 4 5 2 6" xfId="43984"/>
    <cellStyle name="Примечание 4 5 2 6 2" xfId="43985"/>
    <cellStyle name="Примечание 4 5 2 6 3" xfId="43986"/>
    <cellStyle name="Примечание 4 5 2 7" xfId="43987"/>
    <cellStyle name="Примечание 4 5 2 7 2" xfId="43988"/>
    <cellStyle name="Примечание 4 5 2 7 3" xfId="43989"/>
    <cellStyle name="Примечание 4 5 2 8" xfId="43990"/>
    <cellStyle name="Примечание 4 5 2 8 2" xfId="43991"/>
    <cellStyle name="Примечание 4 5 2 8 3" xfId="43992"/>
    <cellStyle name="Примечание 4 5 2 9" xfId="43993"/>
    <cellStyle name="Примечание 4 5 2 9 2" xfId="43994"/>
    <cellStyle name="Примечание 4 5 2 9 3" xfId="43995"/>
    <cellStyle name="Примечание 4 5 3" xfId="43996"/>
    <cellStyle name="Примечание 4 5 3 10" xfId="43997"/>
    <cellStyle name="Примечание 4 5 3 2" xfId="43998"/>
    <cellStyle name="Примечание 4 5 3 2 2" xfId="43999"/>
    <cellStyle name="Примечание 4 5 3 2 3" xfId="44000"/>
    <cellStyle name="Примечание 4 5 3 3" xfId="44001"/>
    <cellStyle name="Примечание 4 5 3 3 2" xfId="44002"/>
    <cellStyle name="Примечание 4 5 3 3 3" xfId="44003"/>
    <cellStyle name="Примечание 4 5 3 4" xfId="44004"/>
    <cellStyle name="Примечание 4 5 3 4 2" xfId="44005"/>
    <cellStyle name="Примечание 4 5 3 4 3" xfId="44006"/>
    <cellStyle name="Примечание 4 5 3 5" xfId="44007"/>
    <cellStyle name="Примечание 4 5 3 5 2" xfId="44008"/>
    <cellStyle name="Примечание 4 5 3 5 3" xfId="44009"/>
    <cellStyle name="Примечание 4 5 3 6" xfId="44010"/>
    <cellStyle name="Примечание 4 5 3 6 2" xfId="44011"/>
    <cellStyle name="Примечание 4 5 3 6 3" xfId="44012"/>
    <cellStyle name="Примечание 4 5 3 7" xfId="44013"/>
    <cellStyle name="Примечание 4 5 3 7 2" xfId="44014"/>
    <cellStyle name="Примечание 4 5 3 7 3" xfId="44015"/>
    <cellStyle name="Примечание 4 5 3 8" xfId="44016"/>
    <cellStyle name="Примечание 4 5 3 8 2" xfId="44017"/>
    <cellStyle name="Примечание 4 5 3 8 3" xfId="44018"/>
    <cellStyle name="Примечание 4 5 3 9" xfId="44019"/>
    <cellStyle name="Примечание 4 5 3 9 2" xfId="44020"/>
    <cellStyle name="Примечание 4 5 3 9 3" xfId="44021"/>
    <cellStyle name="Примечание 4 5 4" xfId="44022"/>
    <cellStyle name="Примечание 4 5 4 10" xfId="44023"/>
    <cellStyle name="Примечание 4 5 4 2" xfId="44024"/>
    <cellStyle name="Примечание 4 5 4 2 2" xfId="44025"/>
    <cellStyle name="Примечание 4 5 4 2 3" xfId="44026"/>
    <cellStyle name="Примечание 4 5 4 3" xfId="44027"/>
    <cellStyle name="Примечание 4 5 4 3 2" xfId="44028"/>
    <cellStyle name="Примечание 4 5 4 3 3" xfId="44029"/>
    <cellStyle name="Примечание 4 5 4 4" xfId="44030"/>
    <cellStyle name="Примечание 4 5 4 4 2" xfId="44031"/>
    <cellStyle name="Примечание 4 5 4 4 3" xfId="44032"/>
    <cellStyle name="Примечание 4 5 4 5" xfId="44033"/>
    <cellStyle name="Примечание 4 5 4 5 2" xfId="44034"/>
    <cellStyle name="Примечание 4 5 4 5 3" xfId="44035"/>
    <cellStyle name="Примечание 4 5 4 6" xfId="44036"/>
    <cellStyle name="Примечание 4 5 4 6 2" xfId="44037"/>
    <cellStyle name="Примечание 4 5 4 6 3" xfId="44038"/>
    <cellStyle name="Примечание 4 5 4 7" xfId="44039"/>
    <cellStyle name="Примечание 4 5 4 7 2" xfId="44040"/>
    <cellStyle name="Примечание 4 5 4 7 3" xfId="44041"/>
    <cellStyle name="Примечание 4 5 4 8" xfId="44042"/>
    <cellStyle name="Примечание 4 5 4 8 2" xfId="44043"/>
    <cellStyle name="Примечание 4 5 4 8 3" xfId="44044"/>
    <cellStyle name="Примечание 4 5 4 9" xfId="44045"/>
    <cellStyle name="Примечание 4 5 4 9 2" xfId="44046"/>
    <cellStyle name="Примечание 4 5 4 9 3" xfId="44047"/>
    <cellStyle name="Примечание 4 5 5" xfId="44048"/>
    <cellStyle name="Примечание 4 5 5 10" xfId="44049"/>
    <cellStyle name="Примечание 4 5 5 2" xfId="44050"/>
    <cellStyle name="Примечание 4 5 5 2 2" xfId="44051"/>
    <cellStyle name="Примечание 4 5 5 2 3" xfId="44052"/>
    <cellStyle name="Примечание 4 5 5 3" xfId="44053"/>
    <cellStyle name="Примечание 4 5 5 3 2" xfId="44054"/>
    <cellStyle name="Примечание 4 5 5 3 3" xfId="44055"/>
    <cellStyle name="Примечание 4 5 5 4" xfId="44056"/>
    <cellStyle name="Примечание 4 5 5 4 2" xfId="44057"/>
    <cellStyle name="Примечание 4 5 5 4 3" xfId="44058"/>
    <cellStyle name="Примечание 4 5 5 5" xfId="44059"/>
    <cellStyle name="Примечание 4 5 5 5 2" xfId="44060"/>
    <cellStyle name="Примечание 4 5 5 5 3" xfId="44061"/>
    <cellStyle name="Примечание 4 5 5 6" xfId="44062"/>
    <cellStyle name="Примечание 4 5 5 6 2" xfId="44063"/>
    <cellStyle name="Примечание 4 5 5 6 3" xfId="44064"/>
    <cellStyle name="Примечание 4 5 5 7" xfId="44065"/>
    <cellStyle name="Примечание 4 5 5 7 2" xfId="44066"/>
    <cellStyle name="Примечание 4 5 5 7 3" xfId="44067"/>
    <cellStyle name="Примечание 4 5 5 8" xfId="44068"/>
    <cellStyle name="Примечание 4 5 5 8 2" xfId="44069"/>
    <cellStyle name="Примечание 4 5 5 8 3" xfId="44070"/>
    <cellStyle name="Примечание 4 5 5 9" xfId="44071"/>
    <cellStyle name="Примечание 4 5 5 9 2" xfId="44072"/>
    <cellStyle name="Примечание 4 5 5 9 3" xfId="44073"/>
    <cellStyle name="Примечание 4 5 6" xfId="44074"/>
    <cellStyle name="Примечание 4 5 6 2" xfId="44075"/>
    <cellStyle name="Примечание 4 5 6 3" xfId="44076"/>
    <cellStyle name="Примечание 4 5 7" xfId="44077"/>
    <cellStyle name="Примечание 4 5 7 2" xfId="44078"/>
    <cellStyle name="Примечание 4 5 7 3" xfId="44079"/>
    <cellStyle name="Примечание 4 5 8" xfId="44080"/>
    <cellStyle name="Примечание 4 5 8 2" xfId="44081"/>
    <cellStyle name="Примечание 4 5 8 3" xfId="44082"/>
    <cellStyle name="Примечание 4 5 9" xfId="44083"/>
    <cellStyle name="Примечание 4 5 9 2" xfId="44084"/>
    <cellStyle name="Примечание 4 5 9 3" xfId="44085"/>
    <cellStyle name="Примечание 4 6" xfId="15653"/>
    <cellStyle name="Примечание 4 6 10" xfId="44086"/>
    <cellStyle name="Примечание 4 6 10 2" xfId="44087"/>
    <cellStyle name="Примечание 4 6 10 3" xfId="44088"/>
    <cellStyle name="Примечание 4 6 11" xfId="44089"/>
    <cellStyle name="Примечание 4 6 11 2" xfId="44090"/>
    <cellStyle name="Примечание 4 6 11 3" xfId="44091"/>
    <cellStyle name="Примечание 4 6 12" xfId="44092"/>
    <cellStyle name="Примечание 4 6 12 2" xfId="44093"/>
    <cellStyle name="Примечание 4 6 12 3" xfId="44094"/>
    <cellStyle name="Примечание 4 6 13" xfId="44095"/>
    <cellStyle name="Примечание 4 6 13 2" xfId="44096"/>
    <cellStyle name="Примечание 4 6 13 3" xfId="44097"/>
    <cellStyle name="Примечание 4 6 14" xfId="44098"/>
    <cellStyle name="Примечание 4 6 15" xfId="44099"/>
    <cellStyle name="Примечание 4 6 2" xfId="44100"/>
    <cellStyle name="Примечание 4 6 2 10" xfId="44101"/>
    <cellStyle name="Примечание 4 6 2 2" xfId="44102"/>
    <cellStyle name="Примечание 4 6 2 2 2" xfId="44103"/>
    <cellStyle name="Примечание 4 6 2 2 3" xfId="44104"/>
    <cellStyle name="Примечание 4 6 2 3" xfId="44105"/>
    <cellStyle name="Примечание 4 6 2 3 2" xfId="44106"/>
    <cellStyle name="Примечание 4 6 2 3 3" xfId="44107"/>
    <cellStyle name="Примечание 4 6 2 4" xfId="44108"/>
    <cellStyle name="Примечание 4 6 2 4 2" xfId="44109"/>
    <cellStyle name="Примечание 4 6 2 4 3" xfId="44110"/>
    <cellStyle name="Примечание 4 6 2 5" xfId="44111"/>
    <cellStyle name="Примечание 4 6 2 5 2" xfId="44112"/>
    <cellStyle name="Примечание 4 6 2 5 3" xfId="44113"/>
    <cellStyle name="Примечание 4 6 2 6" xfId="44114"/>
    <cellStyle name="Примечание 4 6 2 6 2" xfId="44115"/>
    <cellStyle name="Примечание 4 6 2 6 3" xfId="44116"/>
    <cellStyle name="Примечание 4 6 2 7" xfId="44117"/>
    <cellStyle name="Примечание 4 6 2 7 2" xfId="44118"/>
    <cellStyle name="Примечание 4 6 2 7 3" xfId="44119"/>
    <cellStyle name="Примечание 4 6 2 8" xfId="44120"/>
    <cellStyle name="Примечание 4 6 2 8 2" xfId="44121"/>
    <cellStyle name="Примечание 4 6 2 8 3" xfId="44122"/>
    <cellStyle name="Примечание 4 6 2 9" xfId="44123"/>
    <cellStyle name="Примечание 4 6 2 9 2" xfId="44124"/>
    <cellStyle name="Примечание 4 6 2 9 3" xfId="44125"/>
    <cellStyle name="Примечание 4 6 3" xfId="44126"/>
    <cellStyle name="Примечание 4 6 3 10" xfId="44127"/>
    <cellStyle name="Примечание 4 6 3 2" xfId="44128"/>
    <cellStyle name="Примечание 4 6 3 2 2" xfId="44129"/>
    <cellStyle name="Примечание 4 6 3 2 3" xfId="44130"/>
    <cellStyle name="Примечание 4 6 3 3" xfId="44131"/>
    <cellStyle name="Примечание 4 6 3 3 2" xfId="44132"/>
    <cellStyle name="Примечание 4 6 3 3 3" xfId="44133"/>
    <cellStyle name="Примечание 4 6 3 4" xfId="44134"/>
    <cellStyle name="Примечание 4 6 3 4 2" xfId="44135"/>
    <cellStyle name="Примечание 4 6 3 4 3" xfId="44136"/>
    <cellStyle name="Примечание 4 6 3 5" xfId="44137"/>
    <cellStyle name="Примечание 4 6 3 5 2" xfId="44138"/>
    <cellStyle name="Примечание 4 6 3 5 3" xfId="44139"/>
    <cellStyle name="Примечание 4 6 3 6" xfId="44140"/>
    <cellStyle name="Примечание 4 6 3 6 2" xfId="44141"/>
    <cellStyle name="Примечание 4 6 3 6 3" xfId="44142"/>
    <cellStyle name="Примечание 4 6 3 7" xfId="44143"/>
    <cellStyle name="Примечание 4 6 3 7 2" xfId="44144"/>
    <cellStyle name="Примечание 4 6 3 7 3" xfId="44145"/>
    <cellStyle name="Примечание 4 6 3 8" xfId="44146"/>
    <cellStyle name="Примечание 4 6 3 8 2" xfId="44147"/>
    <cellStyle name="Примечание 4 6 3 8 3" xfId="44148"/>
    <cellStyle name="Примечание 4 6 3 9" xfId="44149"/>
    <cellStyle name="Примечание 4 6 3 9 2" xfId="44150"/>
    <cellStyle name="Примечание 4 6 3 9 3" xfId="44151"/>
    <cellStyle name="Примечание 4 6 4" xfId="44152"/>
    <cellStyle name="Примечание 4 6 4 10" xfId="44153"/>
    <cellStyle name="Примечание 4 6 4 2" xfId="44154"/>
    <cellStyle name="Примечание 4 6 4 2 2" xfId="44155"/>
    <cellStyle name="Примечание 4 6 4 2 3" xfId="44156"/>
    <cellStyle name="Примечание 4 6 4 3" xfId="44157"/>
    <cellStyle name="Примечание 4 6 4 3 2" xfId="44158"/>
    <cellStyle name="Примечание 4 6 4 3 3" xfId="44159"/>
    <cellStyle name="Примечание 4 6 4 4" xfId="44160"/>
    <cellStyle name="Примечание 4 6 4 4 2" xfId="44161"/>
    <cellStyle name="Примечание 4 6 4 4 3" xfId="44162"/>
    <cellStyle name="Примечание 4 6 4 5" xfId="44163"/>
    <cellStyle name="Примечание 4 6 4 5 2" xfId="44164"/>
    <cellStyle name="Примечание 4 6 4 5 3" xfId="44165"/>
    <cellStyle name="Примечание 4 6 4 6" xfId="44166"/>
    <cellStyle name="Примечание 4 6 4 6 2" xfId="44167"/>
    <cellStyle name="Примечание 4 6 4 6 3" xfId="44168"/>
    <cellStyle name="Примечание 4 6 4 7" xfId="44169"/>
    <cellStyle name="Примечание 4 6 4 7 2" xfId="44170"/>
    <cellStyle name="Примечание 4 6 4 7 3" xfId="44171"/>
    <cellStyle name="Примечание 4 6 4 8" xfId="44172"/>
    <cellStyle name="Примечание 4 6 4 8 2" xfId="44173"/>
    <cellStyle name="Примечание 4 6 4 8 3" xfId="44174"/>
    <cellStyle name="Примечание 4 6 4 9" xfId="44175"/>
    <cellStyle name="Примечание 4 6 4 9 2" xfId="44176"/>
    <cellStyle name="Примечание 4 6 4 9 3" xfId="44177"/>
    <cellStyle name="Примечание 4 6 5" xfId="44178"/>
    <cellStyle name="Примечание 4 6 5 10" xfId="44179"/>
    <cellStyle name="Примечание 4 6 5 2" xfId="44180"/>
    <cellStyle name="Примечание 4 6 5 2 2" xfId="44181"/>
    <cellStyle name="Примечание 4 6 5 2 3" xfId="44182"/>
    <cellStyle name="Примечание 4 6 5 3" xfId="44183"/>
    <cellStyle name="Примечание 4 6 5 3 2" xfId="44184"/>
    <cellStyle name="Примечание 4 6 5 3 3" xfId="44185"/>
    <cellStyle name="Примечание 4 6 5 4" xfId="44186"/>
    <cellStyle name="Примечание 4 6 5 4 2" xfId="44187"/>
    <cellStyle name="Примечание 4 6 5 4 3" xfId="44188"/>
    <cellStyle name="Примечание 4 6 5 5" xfId="44189"/>
    <cellStyle name="Примечание 4 6 5 5 2" xfId="44190"/>
    <cellStyle name="Примечание 4 6 5 5 3" xfId="44191"/>
    <cellStyle name="Примечание 4 6 5 6" xfId="44192"/>
    <cellStyle name="Примечание 4 6 5 6 2" xfId="44193"/>
    <cellStyle name="Примечание 4 6 5 6 3" xfId="44194"/>
    <cellStyle name="Примечание 4 6 5 7" xfId="44195"/>
    <cellStyle name="Примечание 4 6 5 7 2" xfId="44196"/>
    <cellStyle name="Примечание 4 6 5 7 3" xfId="44197"/>
    <cellStyle name="Примечание 4 6 5 8" xfId="44198"/>
    <cellStyle name="Примечание 4 6 5 8 2" xfId="44199"/>
    <cellStyle name="Примечание 4 6 5 8 3" xfId="44200"/>
    <cellStyle name="Примечание 4 6 5 9" xfId="44201"/>
    <cellStyle name="Примечание 4 6 5 9 2" xfId="44202"/>
    <cellStyle name="Примечание 4 6 5 9 3" xfId="44203"/>
    <cellStyle name="Примечание 4 6 6" xfId="44204"/>
    <cellStyle name="Примечание 4 6 6 2" xfId="44205"/>
    <cellStyle name="Примечание 4 6 6 3" xfId="44206"/>
    <cellStyle name="Примечание 4 6 7" xfId="44207"/>
    <cellStyle name="Примечание 4 6 7 2" xfId="44208"/>
    <cellStyle name="Примечание 4 6 7 3" xfId="44209"/>
    <cellStyle name="Примечание 4 6 8" xfId="44210"/>
    <cellStyle name="Примечание 4 6 8 2" xfId="44211"/>
    <cellStyle name="Примечание 4 6 8 3" xfId="44212"/>
    <cellStyle name="Примечание 4 6 9" xfId="44213"/>
    <cellStyle name="Примечание 4 6 9 2" xfId="44214"/>
    <cellStyle name="Примечание 4 6 9 3" xfId="44215"/>
    <cellStyle name="Примечание 4 7" xfId="15654"/>
    <cellStyle name="Примечание 4 7 10" xfId="44216"/>
    <cellStyle name="Примечание 4 7 10 2" xfId="44217"/>
    <cellStyle name="Примечание 4 7 10 3" xfId="44218"/>
    <cellStyle name="Примечание 4 7 11" xfId="44219"/>
    <cellStyle name="Примечание 4 7 11 2" xfId="44220"/>
    <cellStyle name="Примечание 4 7 11 3" xfId="44221"/>
    <cellStyle name="Примечание 4 7 12" xfId="44222"/>
    <cellStyle name="Примечание 4 7 12 2" xfId="44223"/>
    <cellStyle name="Примечание 4 7 12 3" xfId="44224"/>
    <cellStyle name="Примечание 4 7 13" xfId="44225"/>
    <cellStyle name="Примечание 4 7 13 2" xfId="44226"/>
    <cellStyle name="Примечание 4 7 13 3" xfId="44227"/>
    <cellStyle name="Примечание 4 7 14" xfId="44228"/>
    <cellStyle name="Примечание 4 7 15" xfId="44229"/>
    <cellStyle name="Примечание 4 7 2" xfId="44230"/>
    <cellStyle name="Примечание 4 7 2 10" xfId="44231"/>
    <cellStyle name="Примечание 4 7 2 2" xfId="44232"/>
    <cellStyle name="Примечание 4 7 2 2 2" xfId="44233"/>
    <cellStyle name="Примечание 4 7 2 2 3" xfId="44234"/>
    <cellStyle name="Примечание 4 7 2 3" xfId="44235"/>
    <cellStyle name="Примечание 4 7 2 3 2" xfId="44236"/>
    <cellStyle name="Примечание 4 7 2 3 3" xfId="44237"/>
    <cellStyle name="Примечание 4 7 2 4" xfId="44238"/>
    <cellStyle name="Примечание 4 7 2 4 2" xfId="44239"/>
    <cellStyle name="Примечание 4 7 2 4 3" xfId="44240"/>
    <cellStyle name="Примечание 4 7 2 5" xfId="44241"/>
    <cellStyle name="Примечание 4 7 2 5 2" xfId="44242"/>
    <cellStyle name="Примечание 4 7 2 5 3" xfId="44243"/>
    <cellStyle name="Примечание 4 7 2 6" xfId="44244"/>
    <cellStyle name="Примечание 4 7 2 6 2" xfId="44245"/>
    <cellStyle name="Примечание 4 7 2 6 3" xfId="44246"/>
    <cellStyle name="Примечание 4 7 2 7" xfId="44247"/>
    <cellStyle name="Примечание 4 7 2 7 2" xfId="44248"/>
    <cellStyle name="Примечание 4 7 2 7 3" xfId="44249"/>
    <cellStyle name="Примечание 4 7 2 8" xfId="44250"/>
    <cellStyle name="Примечание 4 7 2 8 2" xfId="44251"/>
    <cellStyle name="Примечание 4 7 2 8 3" xfId="44252"/>
    <cellStyle name="Примечание 4 7 2 9" xfId="44253"/>
    <cellStyle name="Примечание 4 7 2 9 2" xfId="44254"/>
    <cellStyle name="Примечание 4 7 2 9 3" xfId="44255"/>
    <cellStyle name="Примечание 4 7 3" xfId="44256"/>
    <cellStyle name="Примечание 4 7 3 10" xfId="44257"/>
    <cellStyle name="Примечание 4 7 3 2" xfId="44258"/>
    <cellStyle name="Примечание 4 7 3 2 2" xfId="44259"/>
    <cellStyle name="Примечание 4 7 3 2 3" xfId="44260"/>
    <cellStyle name="Примечание 4 7 3 3" xfId="44261"/>
    <cellStyle name="Примечание 4 7 3 3 2" xfId="44262"/>
    <cellStyle name="Примечание 4 7 3 3 3" xfId="44263"/>
    <cellStyle name="Примечание 4 7 3 4" xfId="44264"/>
    <cellStyle name="Примечание 4 7 3 4 2" xfId="44265"/>
    <cellStyle name="Примечание 4 7 3 4 3" xfId="44266"/>
    <cellStyle name="Примечание 4 7 3 5" xfId="44267"/>
    <cellStyle name="Примечание 4 7 3 5 2" xfId="44268"/>
    <cellStyle name="Примечание 4 7 3 5 3" xfId="44269"/>
    <cellStyle name="Примечание 4 7 3 6" xfId="44270"/>
    <cellStyle name="Примечание 4 7 3 6 2" xfId="44271"/>
    <cellStyle name="Примечание 4 7 3 6 3" xfId="44272"/>
    <cellStyle name="Примечание 4 7 3 7" xfId="44273"/>
    <cellStyle name="Примечание 4 7 3 7 2" xfId="44274"/>
    <cellStyle name="Примечание 4 7 3 7 3" xfId="44275"/>
    <cellStyle name="Примечание 4 7 3 8" xfId="44276"/>
    <cellStyle name="Примечание 4 7 3 8 2" xfId="44277"/>
    <cellStyle name="Примечание 4 7 3 8 3" xfId="44278"/>
    <cellStyle name="Примечание 4 7 3 9" xfId="44279"/>
    <cellStyle name="Примечание 4 7 3 9 2" xfId="44280"/>
    <cellStyle name="Примечание 4 7 3 9 3" xfId="44281"/>
    <cellStyle name="Примечание 4 7 4" xfId="44282"/>
    <cellStyle name="Примечание 4 7 4 10" xfId="44283"/>
    <cellStyle name="Примечание 4 7 4 2" xfId="44284"/>
    <cellStyle name="Примечание 4 7 4 2 2" xfId="44285"/>
    <cellStyle name="Примечание 4 7 4 2 3" xfId="44286"/>
    <cellStyle name="Примечание 4 7 4 3" xfId="44287"/>
    <cellStyle name="Примечание 4 7 4 3 2" xfId="44288"/>
    <cellStyle name="Примечание 4 7 4 3 3" xfId="44289"/>
    <cellStyle name="Примечание 4 7 4 4" xfId="44290"/>
    <cellStyle name="Примечание 4 7 4 4 2" xfId="44291"/>
    <cellStyle name="Примечание 4 7 4 4 3" xfId="44292"/>
    <cellStyle name="Примечание 4 7 4 5" xfId="44293"/>
    <cellStyle name="Примечание 4 7 4 5 2" xfId="44294"/>
    <cellStyle name="Примечание 4 7 4 5 3" xfId="44295"/>
    <cellStyle name="Примечание 4 7 4 6" xfId="44296"/>
    <cellStyle name="Примечание 4 7 4 6 2" xfId="44297"/>
    <cellStyle name="Примечание 4 7 4 6 3" xfId="44298"/>
    <cellStyle name="Примечание 4 7 4 7" xfId="44299"/>
    <cellStyle name="Примечание 4 7 4 7 2" xfId="44300"/>
    <cellStyle name="Примечание 4 7 4 7 3" xfId="44301"/>
    <cellStyle name="Примечание 4 7 4 8" xfId="44302"/>
    <cellStyle name="Примечание 4 7 4 8 2" xfId="44303"/>
    <cellStyle name="Примечание 4 7 4 8 3" xfId="44304"/>
    <cellStyle name="Примечание 4 7 4 9" xfId="44305"/>
    <cellStyle name="Примечание 4 7 4 9 2" xfId="44306"/>
    <cellStyle name="Примечание 4 7 4 9 3" xfId="44307"/>
    <cellStyle name="Примечание 4 7 5" xfId="44308"/>
    <cellStyle name="Примечание 4 7 5 10" xfId="44309"/>
    <cellStyle name="Примечание 4 7 5 2" xfId="44310"/>
    <cellStyle name="Примечание 4 7 5 2 2" xfId="44311"/>
    <cellStyle name="Примечание 4 7 5 2 3" xfId="44312"/>
    <cellStyle name="Примечание 4 7 5 3" xfId="44313"/>
    <cellStyle name="Примечание 4 7 5 3 2" xfId="44314"/>
    <cellStyle name="Примечание 4 7 5 3 3" xfId="44315"/>
    <cellStyle name="Примечание 4 7 5 4" xfId="44316"/>
    <cellStyle name="Примечание 4 7 5 4 2" xfId="44317"/>
    <cellStyle name="Примечание 4 7 5 4 3" xfId="44318"/>
    <cellStyle name="Примечание 4 7 5 5" xfId="44319"/>
    <cellStyle name="Примечание 4 7 5 5 2" xfId="44320"/>
    <cellStyle name="Примечание 4 7 5 5 3" xfId="44321"/>
    <cellStyle name="Примечание 4 7 5 6" xfId="44322"/>
    <cellStyle name="Примечание 4 7 5 6 2" xfId="44323"/>
    <cellStyle name="Примечание 4 7 5 6 3" xfId="44324"/>
    <cellStyle name="Примечание 4 7 5 7" xfId="44325"/>
    <cellStyle name="Примечание 4 7 5 7 2" xfId="44326"/>
    <cellStyle name="Примечание 4 7 5 7 3" xfId="44327"/>
    <cellStyle name="Примечание 4 7 5 8" xfId="44328"/>
    <cellStyle name="Примечание 4 7 5 8 2" xfId="44329"/>
    <cellStyle name="Примечание 4 7 5 8 3" xfId="44330"/>
    <cellStyle name="Примечание 4 7 5 9" xfId="44331"/>
    <cellStyle name="Примечание 4 7 5 9 2" xfId="44332"/>
    <cellStyle name="Примечание 4 7 5 9 3" xfId="44333"/>
    <cellStyle name="Примечание 4 7 6" xfId="44334"/>
    <cellStyle name="Примечание 4 7 6 2" xfId="44335"/>
    <cellStyle name="Примечание 4 7 6 3" xfId="44336"/>
    <cellStyle name="Примечание 4 7 7" xfId="44337"/>
    <cellStyle name="Примечание 4 7 7 2" xfId="44338"/>
    <cellStyle name="Примечание 4 7 7 3" xfId="44339"/>
    <cellStyle name="Примечание 4 7 8" xfId="44340"/>
    <cellStyle name="Примечание 4 7 8 2" xfId="44341"/>
    <cellStyle name="Примечание 4 7 8 3" xfId="44342"/>
    <cellStyle name="Примечание 4 7 9" xfId="44343"/>
    <cellStyle name="Примечание 4 7 9 2" xfId="44344"/>
    <cellStyle name="Примечание 4 7 9 3" xfId="44345"/>
    <cellStyle name="Примечание 4 8" xfId="15655"/>
    <cellStyle name="Примечание 4 8 10" xfId="44346"/>
    <cellStyle name="Примечание 4 8 10 2" xfId="44347"/>
    <cellStyle name="Примечание 4 8 10 3" xfId="44348"/>
    <cellStyle name="Примечание 4 8 11" xfId="44349"/>
    <cellStyle name="Примечание 4 8 11 2" xfId="44350"/>
    <cellStyle name="Примечание 4 8 11 3" xfId="44351"/>
    <cellStyle name="Примечание 4 8 12" xfId="44352"/>
    <cellStyle name="Примечание 4 8 12 2" xfId="44353"/>
    <cellStyle name="Примечание 4 8 12 3" xfId="44354"/>
    <cellStyle name="Примечание 4 8 13" xfId="44355"/>
    <cellStyle name="Примечание 4 8 13 2" xfId="44356"/>
    <cellStyle name="Примечание 4 8 13 3" xfId="44357"/>
    <cellStyle name="Примечание 4 8 14" xfId="44358"/>
    <cellStyle name="Примечание 4 8 15" xfId="44359"/>
    <cellStyle name="Примечание 4 8 2" xfId="44360"/>
    <cellStyle name="Примечание 4 8 2 10" xfId="44361"/>
    <cellStyle name="Примечание 4 8 2 2" xfId="44362"/>
    <cellStyle name="Примечание 4 8 2 2 2" xfId="44363"/>
    <cellStyle name="Примечание 4 8 2 2 3" xfId="44364"/>
    <cellStyle name="Примечание 4 8 2 3" xfId="44365"/>
    <cellStyle name="Примечание 4 8 2 3 2" xfId="44366"/>
    <cellStyle name="Примечание 4 8 2 3 3" xfId="44367"/>
    <cellStyle name="Примечание 4 8 2 4" xfId="44368"/>
    <cellStyle name="Примечание 4 8 2 4 2" xfId="44369"/>
    <cellStyle name="Примечание 4 8 2 4 3" xfId="44370"/>
    <cellStyle name="Примечание 4 8 2 5" xfId="44371"/>
    <cellStyle name="Примечание 4 8 2 5 2" xfId="44372"/>
    <cellStyle name="Примечание 4 8 2 5 3" xfId="44373"/>
    <cellStyle name="Примечание 4 8 2 6" xfId="44374"/>
    <cellStyle name="Примечание 4 8 2 6 2" xfId="44375"/>
    <cellStyle name="Примечание 4 8 2 6 3" xfId="44376"/>
    <cellStyle name="Примечание 4 8 2 7" xfId="44377"/>
    <cellStyle name="Примечание 4 8 2 7 2" xfId="44378"/>
    <cellStyle name="Примечание 4 8 2 7 3" xfId="44379"/>
    <cellStyle name="Примечание 4 8 2 8" xfId="44380"/>
    <cellStyle name="Примечание 4 8 2 8 2" xfId="44381"/>
    <cellStyle name="Примечание 4 8 2 8 3" xfId="44382"/>
    <cellStyle name="Примечание 4 8 2 9" xfId="44383"/>
    <cellStyle name="Примечание 4 8 2 9 2" xfId="44384"/>
    <cellStyle name="Примечание 4 8 2 9 3" xfId="44385"/>
    <cellStyle name="Примечание 4 8 3" xfId="44386"/>
    <cellStyle name="Примечание 4 8 3 10" xfId="44387"/>
    <cellStyle name="Примечание 4 8 3 2" xfId="44388"/>
    <cellStyle name="Примечание 4 8 3 2 2" xfId="44389"/>
    <cellStyle name="Примечание 4 8 3 2 3" xfId="44390"/>
    <cellStyle name="Примечание 4 8 3 3" xfId="44391"/>
    <cellStyle name="Примечание 4 8 3 3 2" xfId="44392"/>
    <cellStyle name="Примечание 4 8 3 3 3" xfId="44393"/>
    <cellStyle name="Примечание 4 8 3 4" xfId="44394"/>
    <cellStyle name="Примечание 4 8 3 4 2" xfId="44395"/>
    <cellStyle name="Примечание 4 8 3 4 3" xfId="44396"/>
    <cellStyle name="Примечание 4 8 3 5" xfId="44397"/>
    <cellStyle name="Примечание 4 8 3 5 2" xfId="44398"/>
    <cellStyle name="Примечание 4 8 3 5 3" xfId="44399"/>
    <cellStyle name="Примечание 4 8 3 6" xfId="44400"/>
    <cellStyle name="Примечание 4 8 3 6 2" xfId="44401"/>
    <cellStyle name="Примечание 4 8 3 6 3" xfId="44402"/>
    <cellStyle name="Примечание 4 8 3 7" xfId="44403"/>
    <cellStyle name="Примечание 4 8 3 7 2" xfId="44404"/>
    <cellStyle name="Примечание 4 8 3 7 3" xfId="44405"/>
    <cellStyle name="Примечание 4 8 3 8" xfId="44406"/>
    <cellStyle name="Примечание 4 8 3 8 2" xfId="44407"/>
    <cellStyle name="Примечание 4 8 3 8 3" xfId="44408"/>
    <cellStyle name="Примечание 4 8 3 9" xfId="44409"/>
    <cellStyle name="Примечание 4 8 3 9 2" xfId="44410"/>
    <cellStyle name="Примечание 4 8 3 9 3" xfId="44411"/>
    <cellStyle name="Примечание 4 8 4" xfId="44412"/>
    <cellStyle name="Примечание 4 8 4 10" xfId="44413"/>
    <cellStyle name="Примечание 4 8 4 2" xfId="44414"/>
    <cellStyle name="Примечание 4 8 4 2 2" xfId="44415"/>
    <cellStyle name="Примечание 4 8 4 2 3" xfId="44416"/>
    <cellStyle name="Примечание 4 8 4 3" xfId="44417"/>
    <cellStyle name="Примечание 4 8 4 3 2" xfId="44418"/>
    <cellStyle name="Примечание 4 8 4 3 3" xfId="44419"/>
    <cellStyle name="Примечание 4 8 4 4" xfId="44420"/>
    <cellStyle name="Примечание 4 8 4 4 2" xfId="44421"/>
    <cellStyle name="Примечание 4 8 4 4 3" xfId="44422"/>
    <cellStyle name="Примечание 4 8 4 5" xfId="44423"/>
    <cellStyle name="Примечание 4 8 4 5 2" xfId="44424"/>
    <cellStyle name="Примечание 4 8 4 5 3" xfId="44425"/>
    <cellStyle name="Примечание 4 8 4 6" xfId="44426"/>
    <cellStyle name="Примечание 4 8 4 6 2" xfId="44427"/>
    <cellStyle name="Примечание 4 8 4 6 3" xfId="44428"/>
    <cellStyle name="Примечание 4 8 4 7" xfId="44429"/>
    <cellStyle name="Примечание 4 8 4 7 2" xfId="44430"/>
    <cellStyle name="Примечание 4 8 4 7 3" xfId="44431"/>
    <cellStyle name="Примечание 4 8 4 8" xfId="44432"/>
    <cellStyle name="Примечание 4 8 4 8 2" xfId="44433"/>
    <cellStyle name="Примечание 4 8 4 8 3" xfId="44434"/>
    <cellStyle name="Примечание 4 8 4 9" xfId="44435"/>
    <cellStyle name="Примечание 4 8 4 9 2" xfId="44436"/>
    <cellStyle name="Примечание 4 8 4 9 3" xfId="44437"/>
    <cellStyle name="Примечание 4 8 5" xfId="44438"/>
    <cellStyle name="Примечание 4 8 5 10" xfId="44439"/>
    <cellStyle name="Примечание 4 8 5 2" xfId="44440"/>
    <cellStyle name="Примечание 4 8 5 2 2" xfId="44441"/>
    <cellStyle name="Примечание 4 8 5 2 3" xfId="44442"/>
    <cellStyle name="Примечание 4 8 5 3" xfId="44443"/>
    <cellStyle name="Примечание 4 8 5 3 2" xfId="44444"/>
    <cellStyle name="Примечание 4 8 5 3 3" xfId="44445"/>
    <cellStyle name="Примечание 4 8 5 4" xfId="44446"/>
    <cellStyle name="Примечание 4 8 5 4 2" xfId="44447"/>
    <cellStyle name="Примечание 4 8 5 4 3" xfId="44448"/>
    <cellStyle name="Примечание 4 8 5 5" xfId="44449"/>
    <cellStyle name="Примечание 4 8 5 5 2" xfId="44450"/>
    <cellStyle name="Примечание 4 8 5 5 3" xfId="44451"/>
    <cellStyle name="Примечание 4 8 5 6" xfId="44452"/>
    <cellStyle name="Примечание 4 8 5 6 2" xfId="44453"/>
    <cellStyle name="Примечание 4 8 5 6 3" xfId="44454"/>
    <cellStyle name="Примечание 4 8 5 7" xfId="44455"/>
    <cellStyle name="Примечание 4 8 5 7 2" xfId="44456"/>
    <cellStyle name="Примечание 4 8 5 7 3" xfId="44457"/>
    <cellStyle name="Примечание 4 8 5 8" xfId="44458"/>
    <cellStyle name="Примечание 4 8 5 8 2" xfId="44459"/>
    <cellStyle name="Примечание 4 8 5 8 3" xfId="44460"/>
    <cellStyle name="Примечание 4 8 5 9" xfId="44461"/>
    <cellStyle name="Примечание 4 8 5 9 2" xfId="44462"/>
    <cellStyle name="Примечание 4 8 5 9 3" xfId="44463"/>
    <cellStyle name="Примечание 4 8 6" xfId="44464"/>
    <cellStyle name="Примечание 4 8 6 2" xfId="44465"/>
    <cellStyle name="Примечание 4 8 6 3" xfId="44466"/>
    <cellStyle name="Примечание 4 8 7" xfId="44467"/>
    <cellStyle name="Примечание 4 8 7 2" xfId="44468"/>
    <cellStyle name="Примечание 4 8 7 3" xfId="44469"/>
    <cellStyle name="Примечание 4 8 8" xfId="44470"/>
    <cellStyle name="Примечание 4 8 8 2" xfId="44471"/>
    <cellStyle name="Примечание 4 8 8 3" xfId="44472"/>
    <cellStyle name="Примечание 4 8 9" xfId="44473"/>
    <cellStyle name="Примечание 4 8 9 2" xfId="44474"/>
    <cellStyle name="Примечание 4 8 9 3" xfId="44475"/>
    <cellStyle name="Примечание 4 9" xfId="15656"/>
    <cellStyle name="Примечание 4 9 10" xfId="44476"/>
    <cellStyle name="Примечание 4 9 10 2" xfId="44477"/>
    <cellStyle name="Примечание 4 9 10 3" xfId="44478"/>
    <cellStyle name="Примечание 4 9 11" xfId="44479"/>
    <cellStyle name="Примечание 4 9 11 2" xfId="44480"/>
    <cellStyle name="Примечание 4 9 11 3" xfId="44481"/>
    <cellStyle name="Примечание 4 9 12" xfId="44482"/>
    <cellStyle name="Примечание 4 9 12 2" xfId="44483"/>
    <cellStyle name="Примечание 4 9 12 3" xfId="44484"/>
    <cellStyle name="Примечание 4 9 13" xfId="44485"/>
    <cellStyle name="Примечание 4 9 13 2" xfId="44486"/>
    <cellStyle name="Примечание 4 9 13 3" xfId="44487"/>
    <cellStyle name="Примечание 4 9 14" xfId="44488"/>
    <cellStyle name="Примечание 4 9 15" xfId="44489"/>
    <cellStyle name="Примечание 4 9 2" xfId="44490"/>
    <cellStyle name="Примечание 4 9 2 10" xfId="44491"/>
    <cellStyle name="Примечание 4 9 2 2" xfId="44492"/>
    <cellStyle name="Примечание 4 9 2 2 2" xfId="44493"/>
    <cellStyle name="Примечание 4 9 2 2 3" xfId="44494"/>
    <cellStyle name="Примечание 4 9 2 3" xfId="44495"/>
    <cellStyle name="Примечание 4 9 2 3 2" xfId="44496"/>
    <cellStyle name="Примечание 4 9 2 3 3" xfId="44497"/>
    <cellStyle name="Примечание 4 9 2 4" xfId="44498"/>
    <cellStyle name="Примечание 4 9 2 4 2" xfId="44499"/>
    <cellStyle name="Примечание 4 9 2 4 3" xfId="44500"/>
    <cellStyle name="Примечание 4 9 2 5" xfId="44501"/>
    <cellStyle name="Примечание 4 9 2 5 2" xfId="44502"/>
    <cellStyle name="Примечание 4 9 2 5 3" xfId="44503"/>
    <cellStyle name="Примечание 4 9 2 6" xfId="44504"/>
    <cellStyle name="Примечание 4 9 2 6 2" xfId="44505"/>
    <cellStyle name="Примечание 4 9 2 6 3" xfId="44506"/>
    <cellStyle name="Примечание 4 9 2 7" xfId="44507"/>
    <cellStyle name="Примечание 4 9 2 7 2" xfId="44508"/>
    <cellStyle name="Примечание 4 9 2 7 3" xfId="44509"/>
    <cellStyle name="Примечание 4 9 2 8" xfId="44510"/>
    <cellStyle name="Примечание 4 9 2 8 2" xfId="44511"/>
    <cellStyle name="Примечание 4 9 2 8 3" xfId="44512"/>
    <cellStyle name="Примечание 4 9 2 9" xfId="44513"/>
    <cellStyle name="Примечание 4 9 2 9 2" xfId="44514"/>
    <cellStyle name="Примечание 4 9 2 9 3" xfId="44515"/>
    <cellStyle name="Примечание 4 9 3" xfId="44516"/>
    <cellStyle name="Примечание 4 9 3 10" xfId="44517"/>
    <cellStyle name="Примечание 4 9 3 2" xfId="44518"/>
    <cellStyle name="Примечание 4 9 3 2 2" xfId="44519"/>
    <cellStyle name="Примечание 4 9 3 2 3" xfId="44520"/>
    <cellStyle name="Примечание 4 9 3 3" xfId="44521"/>
    <cellStyle name="Примечание 4 9 3 3 2" xfId="44522"/>
    <cellStyle name="Примечание 4 9 3 3 3" xfId="44523"/>
    <cellStyle name="Примечание 4 9 3 4" xfId="44524"/>
    <cellStyle name="Примечание 4 9 3 4 2" xfId="44525"/>
    <cellStyle name="Примечание 4 9 3 4 3" xfId="44526"/>
    <cellStyle name="Примечание 4 9 3 5" xfId="44527"/>
    <cellStyle name="Примечание 4 9 3 5 2" xfId="44528"/>
    <cellStyle name="Примечание 4 9 3 5 3" xfId="44529"/>
    <cellStyle name="Примечание 4 9 3 6" xfId="44530"/>
    <cellStyle name="Примечание 4 9 3 6 2" xfId="44531"/>
    <cellStyle name="Примечание 4 9 3 6 3" xfId="44532"/>
    <cellStyle name="Примечание 4 9 3 7" xfId="44533"/>
    <cellStyle name="Примечание 4 9 3 7 2" xfId="44534"/>
    <cellStyle name="Примечание 4 9 3 7 3" xfId="44535"/>
    <cellStyle name="Примечание 4 9 3 8" xfId="44536"/>
    <cellStyle name="Примечание 4 9 3 8 2" xfId="44537"/>
    <cellStyle name="Примечание 4 9 3 8 3" xfId="44538"/>
    <cellStyle name="Примечание 4 9 3 9" xfId="44539"/>
    <cellStyle name="Примечание 4 9 3 9 2" xfId="44540"/>
    <cellStyle name="Примечание 4 9 3 9 3" xfId="44541"/>
    <cellStyle name="Примечание 4 9 4" xfId="44542"/>
    <cellStyle name="Примечание 4 9 4 10" xfId="44543"/>
    <cellStyle name="Примечание 4 9 4 2" xfId="44544"/>
    <cellStyle name="Примечание 4 9 4 2 2" xfId="44545"/>
    <cellStyle name="Примечание 4 9 4 2 3" xfId="44546"/>
    <cellStyle name="Примечание 4 9 4 3" xfId="44547"/>
    <cellStyle name="Примечание 4 9 4 3 2" xfId="44548"/>
    <cellStyle name="Примечание 4 9 4 3 3" xfId="44549"/>
    <cellStyle name="Примечание 4 9 4 4" xfId="44550"/>
    <cellStyle name="Примечание 4 9 4 4 2" xfId="44551"/>
    <cellStyle name="Примечание 4 9 4 4 3" xfId="44552"/>
    <cellStyle name="Примечание 4 9 4 5" xfId="44553"/>
    <cellStyle name="Примечание 4 9 4 5 2" xfId="44554"/>
    <cellStyle name="Примечание 4 9 4 5 3" xfId="44555"/>
    <cellStyle name="Примечание 4 9 4 6" xfId="44556"/>
    <cellStyle name="Примечание 4 9 4 6 2" xfId="44557"/>
    <cellStyle name="Примечание 4 9 4 6 3" xfId="44558"/>
    <cellStyle name="Примечание 4 9 4 7" xfId="44559"/>
    <cellStyle name="Примечание 4 9 4 7 2" xfId="44560"/>
    <cellStyle name="Примечание 4 9 4 7 3" xfId="44561"/>
    <cellStyle name="Примечание 4 9 4 8" xfId="44562"/>
    <cellStyle name="Примечание 4 9 4 8 2" xfId="44563"/>
    <cellStyle name="Примечание 4 9 4 8 3" xfId="44564"/>
    <cellStyle name="Примечание 4 9 4 9" xfId="44565"/>
    <cellStyle name="Примечание 4 9 4 9 2" xfId="44566"/>
    <cellStyle name="Примечание 4 9 4 9 3" xfId="44567"/>
    <cellStyle name="Примечание 4 9 5" xfId="44568"/>
    <cellStyle name="Примечание 4 9 5 10" xfId="44569"/>
    <cellStyle name="Примечание 4 9 5 2" xfId="44570"/>
    <cellStyle name="Примечание 4 9 5 2 2" xfId="44571"/>
    <cellStyle name="Примечание 4 9 5 2 3" xfId="44572"/>
    <cellStyle name="Примечание 4 9 5 3" xfId="44573"/>
    <cellStyle name="Примечание 4 9 5 3 2" xfId="44574"/>
    <cellStyle name="Примечание 4 9 5 3 3" xfId="44575"/>
    <cellStyle name="Примечание 4 9 5 4" xfId="44576"/>
    <cellStyle name="Примечание 4 9 5 4 2" xfId="44577"/>
    <cellStyle name="Примечание 4 9 5 4 3" xfId="44578"/>
    <cellStyle name="Примечание 4 9 5 5" xfId="44579"/>
    <cellStyle name="Примечание 4 9 5 5 2" xfId="44580"/>
    <cellStyle name="Примечание 4 9 5 5 3" xfId="44581"/>
    <cellStyle name="Примечание 4 9 5 6" xfId="44582"/>
    <cellStyle name="Примечание 4 9 5 6 2" xfId="44583"/>
    <cellStyle name="Примечание 4 9 5 6 3" xfId="44584"/>
    <cellStyle name="Примечание 4 9 5 7" xfId="44585"/>
    <cellStyle name="Примечание 4 9 5 7 2" xfId="44586"/>
    <cellStyle name="Примечание 4 9 5 7 3" xfId="44587"/>
    <cellStyle name="Примечание 4 9 5 8" xfId="44588"/>
    <cellStyle name="Примечание 4 9 5 8 2" xfId="44589"/>
    <cellStyle name="Примечание 4 9 5 8 3" xfId="44590"/>
    <cellStyle name="Примечание 4 9 5 9" xfId="44591"/>
    <cellStyle name="Примечание 4 9 5 9 2" xfId="44592"/>
    <cellStyle name="Примечание 4 9 5 9 3" xfId="44593"/>
    <cellStyle name="Примечание 4 9 6" xfId="44594"/>
    <cellStyle name="Примечание 4 9 6 2" xfId="44595"/>
    <cellStyle name="Примечание 4 9 6 3" xfId="44596"/>
    <cellStyle name="Примечание 4 9 7" xfId="44597"/>
    <cellStyle name="Примечание 4 9 7 2" xfId="44598"/>
    <cellStyle name="Примечание 4 9 7 3" xfId="44599"/>
    <cellStyle name="Примечание 4 9 8" xfId="44600"/>
    <cellStyle name="Примечание 4 9 8 2" xfId="44601"/>
    <cellStyle name="Примечание 4 9 8 3" xfId="44602"/>
    <cellStyle name="Примечание 4 9 9" xfId="44603"/>
    <cellStyle name="Примечание 4 9 9 2" xfId="44604"/>
    <cellStyle name="Примечание 4 9 9 3" xfId="44605"/>
    <cellStyle name="Примечание 4_2012" xfId="15657"/>
    <cellStyle name="Примечание 40" xfId="15658"/>
    <cellStyle name="Примечание 40 2" xfId="44606"/>
    <cellStyle name="Примечание 41" xfId="15659"/>
    <cellStyle name="Примечание 41 2" xfId="44607"/>
    <cellStyle name="Примечание 42" xfId="15660"/>
    <cellStyle name="Примечание 42 2" xfId="44608"/>
    <cellStyle name="Примечание 43" xfId="15661"/>
    <cellStyle name="Примечание 43 2" xfId="44609"/>
    <cellStyle name="Примечание 44" xfId="15662"/>
    <cellStyle name="Примечание 44 2" xfId="44610"/>
    <cellStyle name="Примечание 45" xfId="15663"/>
    <cellStyle name="Примечание 45 2" xfId="44611"/>
    <cellStyle name="Примечание 46" xfId="15664"/>
    <cellStyle name="Примечание 46 2" xfId="44612"/>
    <cellStyle name="Примечание 47" xfId="15665"/>
    <cellStyle name="Примечание 47 2" xfId="44613"/>
    <cellStyle name="Примечание 48" xfId="15666"/>
    <cellStyle name="Примечание 48 2" xfId="44614"/>
    <cellStyle name="Примечание 49" xfId="15667"/>
    <cellStyle name="Примечание 49 2" xfId="44615"/>
    <cellStyle name="Примечание 5" xfId="15668"/>
    <cellStyle name="Примечание 5 10" xfId="15669"/>
    <cellStyle name="Примечание 5 10 10" xfId="44616"/>
    <cellStyle name="Примечание 5 10 11" xfId="44617"/>
    <cellStyle name="Примечание 5 10 12" xfId="44618"/>
    <cellStyle name="Примечание 5 10 2" xfId="44619"/>
    <cellStyle name="Примечание 5 10 2 2" xfId="44620"/>
    <cellStyle name="Примечание 5 10 2 3" xfId="44621"/>
    <cellStyle name="Примечание 5 10 3" xfId="44622"/>
    <cellStyle name="Примечание 5 10 3 2" xfId="44623"/>
    <cellStyle name="Примечание 5 10 3 3" xfId="44624"/>
    <cellStyle name="Примечание 5 10 4" xfId="44625"/>
    <cellStyle name="Примечание 5 10 4 2" xfId="44626"/>
    <cellStyle name="Примечание 5 10 4 3" xfId="44627"/>
    <cellStyle name="Примечание 5 10 5" xfId="44628"/>
    <cellStyle name="Примечание 5 10 5 2" xfId="44629"/>
    <cellStyle name="Примечание 5 10 5 3" xfId="44630"/>
    <cellStyle name="Примечание 5 10 6" xfId="44631"/>
    <cellStyle name="Примечание 5 10 6 2" xfId="44632"/>
    <cellStyle name="Примечание 5 10 6 3" xfId="44633"/>
    <cellStyle name="Примечание 5 10 7" xfId="44634"/>
    <cellStyle name="Примечание 5 10 7 2" xfId="44635"/>
    <cellStyle name="Примечание 5 10 7 3" xfId="44636"/>
    <cellStyle name="Примечание 5 10 8" xfId="44637"/>
    <cellStyle name="Примечание 5 10 8 2" xfId="44638"/>
    <cellStyle name="Примечание 5 10 8 3" xfId="44639"/>
    <cellStyle name="Примечание 5 10 9" xfId="44640"/>
    <cellStyle name="Примечание 5 10 9 2" xfId="44641"/>
    <cellStyle name="Примечание 5 10 9 3" xfId="44642"/>
    <cellStyle name="Примечание 5 11" xfId="15670"/>
    <cellStyle name="Примечание 5 11 10" xfId="44643"/>
    <cellStyle name="Примечание 5 11 11" xfId="44644"/>
    <cellStyle name="Примечание 5 11 2" xfId="44645"/>
    <cellStyle name="Примечание 5 11 2 2" xfId="44646"/>
    <cellStyle name="Примечание 5 11 2 3" xfId="44647"/>
    <cellStyle name="Примечание 5 11 3" xfId="44648"/>
    <cellStyle name="Примечание 5 11 3 2" xfId="44649"/>
    <cellStyle name="Примечание 5 11 3 3" xfId="44650"/>
    <cellStyle name="Примечание 5 11 4" xfId="44651"/>
    <cellStyle name="Примечание 5 11 4 2" xfId="44652"/>
    <cellStyle name="Примечание 5 11 4 3" xfId="44653"/>
    <cellStyle name="Примечание 5 11 5" xfId="44654"/>
    <cellStyle name="Примечание 5 11 5 2" xfId="44655"/>
    <cellStyle name="Примечание 5 11 5 3" xfId="44656"/>
    <cellStyle name="Примечание 5 11 6" xfId="44657"/>
    <cellStyle name="Примечание 5 11 6 2" xfId="44658"/>
    <cellStyle name="Примечание 5 11 6 3" xfId="44659"/>
    <cellStyle name="Примечание 5 11 7" xfId="44660"/>
    <cellStyle name="Примечание 5 11 7 2" xfId="44661"/>
    <cellStyle name="Примечание 5 11 7 3" xfId="44662"/>
    <cellStyle name="Примечание 5 11 8" xfId="44663"/>
    <cellStyle name="Примечание 5 11 8 2" xfId="44664"/>
    <cellStyle name="Примечание 5 11 8 3" xfId="44665"/>
    <cellStyle name="Примечание 5 11 9" xfId="44666"/>
    <cellStyle name="Примечание 5 11 9 2" xfId="44667"/>
    <cellStyle name="Примечание 5 11 9 3" xfId="44668"/>
    <cellStyle name="Примечание 5 12" xfId="44669"/>
    <cellStyle name="Примечание 5 12 10" xfId="44670"/>
    <cellStyle name="Примечание 5 12 2" xfId="44671"/>
    <cellStyle name="Примечание 5 12 2 2" xfId="44672"/>
    <cellStyle name="Примечание 5 12 2 3" xfId="44673"/>
    <cellStyle name="Примечание 5 12 3" xfId="44674"/>
    <cellStyle name="Примечание 5 12 3 2" xfId="44675"/>
    <cellStyle name="Примечание 5 12 3 3" xfId="44676"/>
    <cellStyle name="Примечание 5 12 4" xfId="44677"/>
    <cellStyle name="Примечание 5 12 4 2" xfId="44678"/>
    <cellStyle name="Примечание 5 12 4 3" xfId="44679"/>
    <cellStyle name="Примечание 5 12 5" xfId="44680"/>
    <cellStyle name="Примечание 5 12 5 2" xfId="44681"/>
    <cellStyle name="Примечание 5 12 5 3" xfId="44682"/>
    <cellStyle name="Примечание 5 12 6" xfId="44683"/>
    <cellStyle name="Примечание 5 12 6 2" xfId="44684"/>
    <cellStyle name="Примечание 5 12 6 3" xfId="44685"/>
    <cellStyle name="Примечание 5 12 7" xfId="44686"/>
    <cellStyle name="Примечание 5 12 7 2" xfId="44687"/>
    <cellStyle name="Примечание 5 12 7 3" xfId="44688"/>
    <cellStyle name="Примечание 5 12 8" xfId="44689"/>
    <cellStyle name="Примечание 5 12 8 2" xfId="44690"/>
    <cellStyle name="Примечание 5 12 8 3" xfId="44691"/>
    <cellStyle name="Примечание 5 12 9" xfId="44692"/>
    <cellStyle name="Примечание 5 12 9 2" xfId="44693"/>
    <cellStyle name="Примечание 5 12 9 3" xfId="44694"/>
    <cellStyle name="Примечание 5 13" xfId="44695"/>
    <cellStyle name="Примечание 5 13 10" xfId="44696"/>
    <cellStyle name="Примечание 5 13 2" xfId="44697"/>
    <cellStyle name="Примечание 5 13 2 2" xfId="44698"/>
    <cellStyle name="Примечание 5 13 2 3" xfId="44699"/>
    <cellStyle name="Примечание 5 13 3" xfId="44700"/>
    <cellStyle name="Примечание 5 13 3 2" xfId="44701"/>
    <cellStyle name="Примечание 5 13 3 3" xfId="44702"/>
    <cellStyle name="Примечание 5 13 4" xfId="44703"/>
    <cellStyle name="Примечание 5 13 4 2" xfId="44704"/>
    <cellStyle name="Примечание 5 13 4 3" xfId="44705"/>
    <cellStyle name="Примечание 5 13 5" xfId="44706"/>
    <cellStyle name="Примечание 5 13 5 2" xfId="44707"/>
    <cellStyle name="Примечание 5 13 5 3" xfId="44708"/>
    <cellStyle name="Примечание 5 13 6" xfId="44709"/>
    <cellStyle name="Примечание 5 13 6 2" xfId="44710"/>
    <cellStyle name="Примечание 5 13 6 3" xfId="44711"/>
    <cellStyle name="Примечание 5 13 7" xfId="44712"/>
    <cellStyle name="Примечание 5 13 7 2" xfId="44713"/>
    <cellStyle name="Примечание 5 13 7 3" xfId="44714"/>
    <cellStyle name="Примечание 5 13 8" xfId="44715"/>
    <cellStyle name="Примечание 5 13 8 2" xfId="44716"/>
    <cellStyle name="Примечание 5 13 8 3" xfId="44717"/>
    <cellStyle name="Примечание 5 13 9" xfId="44718"/>
    <cellStyle name="Примечание 5 13 9 2" xfId="44719"/>
    <cellStyle name="Примечание 5 13 9 3" xfId="44720"/>
    <cellStyle name="Примечание 5 14" xfId="44721"/>
    <cellStyle name="Примечание 5 14 2" xfId="44722"/>
    <cellStyle name="Примечание 5 14 3" xfId="44723"/>
    <cellStyle name="Примечание 5 15" xfId="44724"/>
    <cellStyle name="Примечание 5 15 2" xfId="44725"/>
    <cellStyle name="Примечание 5 15 3" xfId="44726"/>
    <cellStyle name="Примечание 5 16" xfId="44727"/>
    <cellStyle name="Примечание 5 16 2" xfId="44728"/>
    <cellStyle name="Примечание 5 16 3" xfId="44729"/>
    <cellStyle name="Примечание 5 17" xfId="44730"/>
    <cellStyle name="Примечание 5 17 2" xfId="44731"/>
    <cellStyle name="Примечание 5 17 3" xfId="44732"/>
    <cellStyle name="Примечание 5 18" xfId="44733"/>
    <cellStyle name="Примечание 5 18 2" xfId="44734"/>
    <cellStyle name="Примечание 5 18 3" xfId="44735"/>
    <cellStyle name="Примечание 5 19" xfId="44736"/>
    <cellStyle name="Примечание 5 19 2" xfId="44737"/>
    <cellStyle name="Примечание 5 19 3" xfId="44738"/>
    <cellStyle name="Примечание 5 2" xfId="15671"/>
    <cellStyle name="Примечание 5 2 10" xfId="44739"/>
    <cellStyle name="Примечание 5 2 10 2" xfId="44740"/>
    <cellStyle name="Примечание 5 2 10 3" xfId="44741"/>
    <cellStyle name="Примечание 5 2 11" xfId="44742"/>
    <cellStyle name="Примечание 5 2 11 2" xfId="44743"/>
    <cellStyle name="Примечание 5 2 11 3" xfId="44744"/>
    <cellStyle name="Примечание 5 2 12" xfId="44745"/>
    <cellStyle name="Примечание 5 2 12 2" xfId="44746"/>
    <cellStyle name="Примечание 5 2 12 3" xfId="44747"/>
    <cellStyle name="Примечание 5 2 13" xfId="44748"/>
    <cellStyle name="Примечание 5 2 13 2" xfId="44749"/>
    <cellStyle name="Примечание 5 2 13 3" xfId="44750"/>
    <cellStyle name="Примечание 5 2 14" xfId="44751"/>
    <cellStyle name="Примечание 5 2 15" xfId="44752"/>
    <cellStyle name="Примечание 5 2 2" xfId="44753"/>
    <cellStyle name="Примечание 5 2 2 10" xfId="44754"/>
    <cellStyle name="Примечание 5 2 2 2" xfId="44755"/>
    <cellStyle name="Примечание 5 2 2 2 2" xfId="44756"/>
    <cellStyle name="Примечание 5 2 2 2 3" xfId="44757"/>
    <cellStyle name="Примечание 5 2 2 3" xfId="44758"/>
    <cellStyle name="Примечание 5 2 2 3 2" xfId="44759"/>
    <cellStyle name="Примечание 5 2 2 3 3" xfId="44760"/>
    <cellStyle name="Примечание 5 2 2 4" xfId="44761"/>
    <cellStyle name="Примечание 5 2 2 4 2" xfId="44762"/>
    <cellStyle name="Примечание 5 2 2 4 3" xfId="44763"/>
    <cellStyle name="Примечание 5 2 2 5" xfId="44764"/>
    <cellStyle name="Примечание 5 2 2 5 2" xfId="44765"/>
    <cellStyle name="Примечание 5 2 2 5 3" xfId="44766"/>
    <cellStyle name="Примечание 5 2 2 6" xfId="44767"/>
    <cellStyle name="Примечание 5 2 2 6 2" xfId="44768"/>
    <cellStyle name="Примечание 5 2 2 6 3" xfId="44769"/>
    <cellStyle name="Примечание 5 2 2 7" xfId="44770"/>
    <cellStyle name="Примечание 5 2 2 7 2" xfId="44771"/>
    <cellStyle name="Примечание 5 2 2 7 3" xfId="44772"/>
    <cellStyle name="Примечание 5 2 2 8" xfId="44773"/>
    <cellStyle name="Примечание 5 2 2 8 2" xfId="44774"/>
    <cellStyle name="Примечание 5 2 2 8 3" xfId="44775"/>
    <cellStyle name="Примечание 5 2 2 9" xfId="44776"/>
    <cellStyle name="Примечание 5 2 2 9 2" xfId="44777"/>
    <cellStyle name="Примечание 5 2 2 9 3" xfId="44778"/>
    <cellStyle name="Примечание 5 2 3" xfId="44779"/>
    <cellStyle name="Примечание 5 2 3 10" xfId="44780"/>
    <cellStyle name="Примечание 5 2 3 2" xfId="44781"/>
    <cellStyle name="Примечание 5 2 3 2 2" xfId="44782"/>
    <cellStyle name="Примечание 5 2 3 2 3" xfId="44783"/>
    <cellStyle name="Примечание 5 2 3 3" xfId="44784"/>
    <cellStyle name="Примечание 5 2 3 3 2" xfId="44785"/>
    <cellStyle name="Примечание 5 2 3 3 3" xfId="44786"/>
    <cellStyle name="Примечание 5 2 3 4" xfId="44787"/>
    <cellStyle name="Примечание 5 2 3 4 2" xfId="44788"/>
    <cellStyle name="Примечание 5 2 3 4 3" xfId="44789"/>
    <cellStyle name="Примечание 5 2 3 5" xfId="44790"/>
    <cellStyle name="Примечание 5 2 3 5 2" xfId="44791"/>
    <cellStyle name="Примечание 5 2 3 5 3" xfId="44792"/>
    <cellStyle name="Примечание 5 2 3 6" xfId="44793"/>
    <cellStyle name="Примечание 5 2 3 6 2" xfId="44794"/>
    <cellStyle name="Примечание 5 2 3 6 3" xfId="44795"/>
    <cellStyle name="Примечание 5 2 3 7" xfId="44796"/>
    <cellStyle name="Примечание 5 2 3 7 2" xfId="44797"/>
    <cellStyle name="Примечание 5 2 3 7 3" xfId="44798"/>
    <cellStyle name="Примечание 5 2 3 8" xfId="44799"/>
    <cellStyle name="Примечание 5 2 3 8 2" xfId="44800"/>
    <cellStyle name="Примечание 5 2 3 8 3" xfId="44801"/>
    <cellStyle name="Примечание 5 2 3 9" xfId="44802"/>
    <cellStyle name="Примечание 5 2 3 9 2" xfId="44803"/>
    <cellStyle name="Примечание 5 2 3 9 3" xfId="44804"/>
    <cellStyle name="Примечание 5 2 4" xfId="44805"/>
    <cellStyle name="Примечание 5 2 4 10" xfId="44806"/>
    <cellStyle name="Примечание 5 2 4 2" xfId="44807"/>
    <cellStyle name="Примечание 5 2 4 2 2" xfId="44808"/>
    <cellStyle name="Примечание 5 2 4 2 3" xfId="44809"/>
    <cellStyle name="Примечание 5 2 4 3" xfId="44810"/>
    <cellStyle name="Примечание 5 2 4 3 2" xfId="44811"/>
    <cellStyle name="Примечание 5 2 4 3 3" xfId="44812"/>
    <cellStyle name="Примечание 5 2 4 4" xfId="44813"/>
    <cellStyle name="Примечание 5 2 4 4 2" xfId="44814"/>
    <cellStyle name="Примечание 5 2 4 4 3" xfId="44815"/>
    <cellStyle name="Примечание 5 2 4 5" xfId="44816"/>
    <cellStyle name="Примечание 5 2 4 5 2" xfId="44817"/>
    <cellStyle name="Примечание 5 2 4 5 3" xfId="44818"/>
    <cellStyle name="Примечание 5 2 4 6" xfId="44819"/>
    <cellStyle name="Примечание 5 2 4 6 2" xfId="44820"/>
    <cellStyle name="Примечание 5 2 4 6 3" xfId="44821"/>
    <cellStyle name="Примечание 5 2 4 7" xfId="44822"/>
    <cellStyle name="Примечание 5 2 4 7 2" xfId="44823"/>
    <cellStyle name="Примечание 5 2 4 7 3" xfId="44824"/>
    <cellStyle name="Примечание 5 2 4 8" xfId="44825"/>
    <cellStyle name="Примечание 5 2 4 8 2" xfId="44826"/>
    <cellStyle name="Примечание 5 2 4 8 3" xfId="44827"/>
    <cellStyle name="Примечание 5 2 4 9" xfId="44828"/>
    <cellStyle name="Примечание 5 2 4 9 2" xfId="44829"/>
    <cellStyle name="Примечание 5 2 4 9 3" xfId="44830"/>
    <cellStyle name="Примечание 5 2 5" xfId="44831"/>
    <cellStyle name="Примечание 5 2 5 10" xfId="44832"/>
    <cellStyle name="Примечание 5 2 5 2" xfId="44833"/>
    <cellStyle name="Примечание 5 2 5 2 2" xfId="44834"/>
    <cellStyle name="Примечание 5 2 5 2 3" xfId="44835"/>
    <cellStyle name="Примечание 5 2 5 3" xfId="44836"/>
    <cellStyle name="Примечание 5 2 5 3 2" xfId="44837"/>
    <cellStyle name="Примечание 5 2 5 3 3" xfId="44838"/>
    <cellStyle name="Примечание 5 2 5 4" xfId="44839"/>
    <cellStyle name="Примечание 5 2 5 4 2" xfId="44840"/>
    <cellStyle name="Примечание 5 2 5 4 3" xfId="44841"/>
    <cellStyle name="Примечание 5 2 5 5" xfId="44842"/>
    <cellStyle name="Примечание 5 2 5 5 2" xfId="44843"/>
    <cellStyle name="Примечание 5 2 5 5 3" xfId="44844"/>
    <cellStyle name="Примечание 5 2 5 6" xfId="44845"/>
    <cellStyle name="Примечание 5 2 5 6 2" xfId="44846"/>
    <cellStyle name="Примечание 5 2 5 6 3" xfId="44847"/>
    <cellStyle name="Примечание 5 2 5 7" xfId="44848"/>
    <cellStyle name="Примечание 5 2 5 7 2" xfId="44849"/>
    <cellStyle name="Примечание 5 2 5 7 3" xfId="44850"/>
    <cellStyle name="Примечание 5 2 5 8" xfId="44851"/>
    <cellStyle name="Примечание 5 2 5 8 2" xfId="44852"/>
    <cellStyle name="Примечание 5 2 5 8 3" xfId="44853"/>
    <cellStyle name="Примечание 5 2 5 9" xfId="44854"/>
    <cellStyle name="Примечание 5 2 5 9 2" xfId="44855"/>
    <cellStyle name="Примечание 5 2 5 9 3" xfId="44856"/>
    <cellStyle name="Примечание 5 2 6" xfId="44857"/>
    <cellStyle name="Примечание 5 2 6 2" xfId="44858"/>
    <cellStyle name="Примечание 5 2 6 3" xfId="44859"/>
    <cellStyle name="Примечание 5 2 7" xfId="44860"/>
    <cellStyle name="Примечание 5 2 7 2" xfId="44861"/>
    <cellStyle name="Примечание 5 2 7 3" xfId="44862"/>
    <cellStyle name="Примечание 5 2 8" xfId="44863"/>
    <cellStyle name="Примечание 5 2 8 2" xfId="44864"/>
    <cellStyle name="Примечание 5 2 8 3" xfId="44865"/>
    <cellStyle name="Примечание 5 2 9" xfId="44866"/>
    <cellStyle name="Примечание 5 2 9 2" xfId="44867"/>
    <cellStyle name="Примечание 5 2 9 3" xfId="44868"/>
    <cellStyle name="Примечание 5 20" xfId="44869"/>
    <cellStyle name="Примечание 5 20 2" xfId="44870"/>
    <cellStyle name="Примечание 5 20 3" xfId="44871"/>
    <cellStyle name="Примечание 5 21" xfId="44872"/>
    <cellStyle name="Примечание 5 21 2" xfId="44873"/>
    <cellStyle name="Примечание 5 21 3" xfId="44874"/>
    <cellStyle name="Примечание 5 22" xfId="44875"/>
    <cellStyle name="Примечание 5 23" xfId="44876"/>
    <cellStyle name="Примечание 5 3" xfId="15672"/>
    <cellStyle name="Примечание 5 3 10" xfId="44877"/>
    <cellStyle name="Примечание 5 3 10 2" xfId="44878"/>
    <cellStyle name="Примечание 5 3 10 3" xfId="44879"/>
    <cellStyle name="Примечание 5 3 11" xfId="44880"/>
    <cellStyle name="Примечание 5 3 11 2" xfId="44881"/>
    <cellStyle name="Примечание 5 3 11 3" xfId="44882"/>
    <cellStyle name="Примечание 5 3 12" xfId="44883"/>
    <cellStyle name="Примечание 5 3 12 2" xfId="44884"/>
    <cellStyle name="Примечание 5 3 12 3" xfId="44885"/>
    <cellStyle name="Примечание 5 3 13" xfId="44886"/>
    <cellStyle name="Примечание 5 3 13 2" xfId="44887"/>
    <cellStyle name="Примечание 5 3 13 3" xfId="44888"/>
    <cellStyle name="Примечание 5 3 14" xfId="44889"/>
    <cellStyle name="Примечание 5 3 15" xfId="44890"/>
    <cellStyle name="Примечание 5 3 2" xfId="44891"/>
    <cellStyle name="Примечание 5 3 2 10" xfId="44892"/>
    <cellStyle name="Примечание 5 3 2 2" xfId="44893"/>
    <cellStyle name="Примечание 5 3 2 2 2" xfId="44894"/>
    <cellStyle name="Примечание 5 3 2 2 3" xfId="44895"/>
    <cellStyle name="Примечание 5 3 2 3" xfId="44896"/>
    <cellStyle name="Примечание 5 3 2 3 2" xfId="44897"/>
    <cellStyle name="Примечание 5 3 2 3 3" xfId="44898"/>
    <cellStyle name="Примечание 5 3 2 4" xfId="44899"/>
    <cellStyle name="Примечание 5 3 2 4 2" xfId="44900"/>
    <cellStyle name="Примечание 5 3 2 4 3" xfId="44901"/>
    <cellStyle name="Примечание 5 3 2 5" xfId="44902"/>
    <cellStyle name="Примечание 5 3 2 5 2" xfId="44903"/>
    <cellStyle name="Примечание 5 3 2 5 3" xfId="44904"/>
    <cellStyle name="Примечание 5 3 2 6" xfId="44905"/>
    <cellStyle name="Примечание 5 3 2 6 2" xfId="44906"/>
    <cellStyle name="Примечание 5 3 2 6 3" xfId="44907"/>
    <cellStyle name="Примечание 5 3 2 7" xfId="44908"/>
    <cellStyle name="Примечание 5 3 2 7 2" xfId="44909"/>
    <cellStyle name="Примечание 5 3 2 7 3" xfId="44910"/>
    <cellStyle name="Примечание 5 3 2 8" xfId="44911"/>
    <cellStyle name="Примечание 5 3 2 8 2" xfId="44912"/>
    <cellStyle name="Примечание 5 3 2 8 3" xfId="44913"/>
    <cellStyle name="Примечание 5 3 2 9" xfId="44914"/>
    <cellStyle name="Примечание 5 3 2 9 2" xfId="44915"/>
    <cellStyle name="Примечание 5 3 2 9 3" xfId="44916"/>
    <cellStyle name="Примечание 5 3 3" xfId="44917"/>
    <cellStyle name="Примечание 5 3 3 10" xfId="44918"/>
    <cellStyle name="Примечание 5 3 3 2" xfId="44919"/>
    <cellStyle name="Примечание 5 3 3 2 2" xfId="44920"/>
    <cellStyle name="Примечание 5 3 3 2 3" xfId="44921"/>
    <cellStyle name="Примечание 5 3 3 3" xfId="44922"/>
    <cellStyle name="Примечание 5 3 3 3 2" xfId="44923"/>
    <cellStyle name="Примечание 5 3 3 3 3" xfId="44924"/>
    <cellStyle name="Примечание 5 3 3 4" xfId="44925"/>
    <cellStyle name="Примечание 5 3 3 4 2" xfId="44926"/>
    <cellStyle name="Примечание 5 3 3 4 3" xfId="44927"/>
    <cellStyle name="Примечание 5 3 3 5" xfId="44928"/>
    <cellStyle name="Примечание 5 3 3 5 2" xfId="44929"/>
    <cellStyle name="Примечание 5 3 3 5 3" xfId="44930"/>
    <cellStyle name="Примечание 5 3 3 6" xfId="44931"/>
    <cellStyle name="Примечание 5 3 3 6 2" xfId="44932"/>
    <cellStyle name="Примечание 5 3 3 6 3" xfId="44933"/>
    <cellStyle name="Примечание 5 3 3 7" xfId="44934"/>
    <cellStyle name="Примечание 5 3 3 7 2" xfId="44935"/>
    <cellStyle name="Примечание 5 3 3 7 3" xfId="44936"/>
    <cellStyle name="Примечание 5 3 3 8" xfId="44937"/>
    <cellStyle name="Примечание 5 3 3 8 2" xfId="44938"/>
    <cellStyle name="Примечание 5 3 3 8 3" xfId="44939"/>
    <cellStyle name="Примечание 5 3 3 9" xfId="44940"/>
    <cellStyle name="Примечание 5 3 3 9 2" xfId="44941"/>
    <cellStyle name="Примечание 5 3 3 9 3" xfId="44942"/>
    <cellStyle name="Примечание 5 3 4" xfId="44943"/>
    <cellStyle name="Примечание 5 3 4 10" xfId="44944"/>
    <cellStyle name="Примечание 5 3 4 2" xfId="44945"/>
    <cellStyle name="Примечание 5 3 4 2 2" xfId="44946"/>
    <cellStyle name="Примечание 5 3 4 2 3" xfId="44947"/>
    <cellStyle name="Примечание 5 3 4 3" xfId="44948"/>
    <cellStyle name="Примечание 5 3 4 3 2" xfId="44949"/>
    <cellStyle name="Примечание 5 3 4 3 3" xfId="44950"/>
    <cellStyle name="Примечание 5 3 4 4" xfId="44951"/>
    <cellStyle name="Примечание 5 3 4 4 2" xfId="44952"/>
    <cellStyle name="Примечание 5 3 4 4 3" xfId="44953"/>
    <cellStyle name="Примечание 5 3 4 5" xfId="44954"/>
    <cellStyle name="Примечание 5 3 4 5 2" xfId="44955"/>
    <cellStyle name="Примечание 5 3 4 5 3" xfId="44956"/>
    <cellStyle name="Примечание 5 3 4 6" xfId="44957"/>
    <cellStyle name="Примечание 5 3 4 6 2" xfId="44958"/>
    <cellStyle name="Примечание 5 3 4 6 3" xfId="44959"/>
    <cellStyle name="Примечание 5 3 4 7" xfId="44960"/>
    <cellStyle name="Примечание 5 3 4 7 2" xfId="44961"/>
    <cellStyle name="Примечание 5 3 4 7 3" xfId="44962"/>
    <cellStyle name="Примечание 5 3 4 8" xfId="44963"/>
    <cellStyle name="Примечание 5 3 4 8 2" xfId="44964"/>
    <cellStyle name="Примечание 5 3 4 8 3" xfId="44965"/>
    <cellStyle name="Примечание 5 3 4 9" xfId="44966"/>
    <cellStyle name="Примечание 5 3 4 9 2" xfId="44967"/>
    <cellStyle name="Примечание 5 3 4 9 3" xfId="44968"/>
    <cellStyle name="Примечание 5 3 5" xfId="44969"/>
    <cellStyle name="Примечание 5 3 5 10" xfId="44970"/>
    <cellStyle name="Примечание 5 3 5 2" xfId="44971"/>
    <cellStyle name="Примечание 5 3 5 2 2" xfId="44972"/>
    <cellStyle name="Примечание 5 3 5 2 3" xfId="44973"/>
    <cellStyle name="Примечание 5 3 5 3" xfId="44974"/>
    <cellStyle name="Примечание 5 3 5 3 2" xfId="44975"/>
    <cellStyle name="Примечание 5 3 5 3 3" xfId="44976"/>
    <cellStyle name="Примечание 5 3 5 4" xfId="44977"/>
    <cellStyle name="Примечание 5 3 5 4 2" xfId="44978"/>
    <cellStyle name="Примечание 5 3 5 4 3" xfId="44979"/>
    <cellStyle name="Примечание 5 3 5 5" xfId="44980"/>
    <cellStyle name="Примечание 5 3 5 5 2" xfId="44981"/>
    <cellStyle name="Примечание 5 3 5 5 3" xfId="44982"/>
    <cellStyle name="Примечание 5 3 5 6" xfId="44983"/>
    <cellStyle name="Примечание 5 3 5 6 2" xfId="44984"/>
    <cellStyle name="Примечание 5 3 5 6 3" xfId="44985"/>
    <cellStyle name="Примечание 5 3 5 7" xfId="44986"/>
    <cellStyle name="Примечание 5 3 5 7 2" xfId="44987"/>
    <cellStyle name="Примечание 5 3 5 7 3" xfId="44988"/>
    <cellStyle name="Примечание 5 3 5 8" xfId="44989"/>
    <cellStyle name="Примечание 5 3 5 8 2" xfId="44990"/>
    <cellStyle name="Примечание 5 3 5 8 3" xfId="44991"/>
    <cellStyle name="Примечание 5 3 5 9" xfId="44992"/>
    <cellStyle name="Примечание 5 3 5 9 2" xfId="44993"/>
    <cellStyle name="Примечание 5 3 5 9 3" xfId="44994"/>
    <cellStyle name="Примечание 5 3 6" xfId="44995"/>
    <cellStyle name="Примечание 5 3 6 2" xfId="44996"/>
    <cellStyle name="Примечание 5 3 6 3" xfId="44997"/>
    <cellStyle name="Примечание 5 3 7" xfId="44998"/>
    <cellStyle name="Примечание 5 3 7 2" xfId="44999"/>
    <cellStyle name="Примечание 5 3 7 3" xfId="45000"/>
    <cellStyle name="Примечание 5 3 8" xfId="45001"/>
    <cellStyle name="Примечание 5 3 8 2" xfId="45002"/>
    <cellStyle name="Примечание 5 3 8 3" xfId="45003"/>
    <cellStyle name="Примечание 5 3 9" xfId="45004"/>
    <cellStyle name="Примечание 5 3 9 2" xfId="45005"/>
    <cellStyle name="Примечание 5 3 9 3" xfId="45006"/>
    <cellStyle name="Примечание 5 4" xfId="15673"/>
    <cellStyle name="Примечание 5 4 10" xfId="45007"/>
    <cellStyle name="Примечание 5 4 10 2" xfId="45008"/>
    <cellStyle name="Примечание 5 4 10 3" xfId="45009"/>
    <cellStyle name="Примечание 5 4 11" xfId="45010"/>
    <cellStyle name="Примечание 5 4 11 2" xfId="45011"/>
    <cellStyle name="Примечание 5 4 11 3" xfId="45012"/>
    <cellStyle name="Примечание 5 4 12" xfId="45013"/>
    <cellStyle name="Примечание 5 4 12 2" xfId="45014"/>
    <cellStyle name="Примечание 5 4 12 3" xfId="45015"/>
    <cellStyle name="Примечание 5 4 13" xfId="45016"/>
    <cellStyle name="Примечание 5 4 13 2" xfId="45017"/>
    <cellStyle name="Примечание 5 4 13 3" xfId="45018"/>
    <cellStyle name="Примечание 5 4 14" xfId="45019"/>
    <cellStyle name="Примечание 5 4 15" xfId="45020"/>
    <cellStyle name="Примечание 5 4 2" xfId="45021"/>
    <cellStyle name="Примечание 5 4 2 10" xfId="45022"/>
    <cellStyle name="Примечание 5 4 2 2" xfId="45023"/>
    <cellStyle name="Примечание 5 4 2 2 2" xfId="45024"/>
    <cellStyle name="Примечание 5 4 2 2 3" xfId="45025"/>
    <cellStyle name="Примечание 5 4 2 3" xfId="45026"/>
    <cellStyle name="Примечание 5 4 2 3 2" xfId="45027"/>
    <cellStyle name="Примечание 5 4 2 3 3" xfId="45028"/>
    <cellStyle name="Примечание 5 4 2 4" xfId="45029"/>
    <cellStyle name="Примечание 5 4 2 4 2" xfId="45030"/>
    <cellStyle name="Примечание 5 4 2 4 3" xfId="45031"/>
    <cellStyle name="Примечание 5 4 2 5" xfId="45032"/>
    <cellStyle name="Примечание 5 4 2 5 2" xfId="45033"/>
    <cellStyle name="Примечание 5 4 2 5 3" xfId="45034"/>
    <cellStyle name="Примечание 5 4 2 6" xfId="45035"/>
    <cellStyle name="Примечание 5 4 2 6 2" xfId="45036"/>
    <cellStyle name="Примечание 5 4 2 6 3" xfId="45037"/>
    <cellStyle name="Примечание 5 4 2 7" xfId="45038"/>
    <cellStyle name="Примечание 5 4 2 7 2" xfId="45039"/>
    <cellStyle name="Примечание 5 4 2 7 3" xfId="45040"/>
    <cellStyle name="Примечание 5 4 2 8" xfId="45041"/>
    <cellStyle name="Примечание 5 4 2 8 2" xfId="45042"/>
    <cellStyle name="Примечание 5 4 2 8 3" xfId="45043"/>
    <cellStyle name="Примечание 5 4 2 9" xfId="45044"/>
    <cellStyle name="Примечание 5 4 2 9 2" xfId="45045"/>
    <cellStyle name="Примечание 5 4 2 9 3" xfId="45046"/>
    <cellStyle name="Примечание 5 4 3" xfId="45047"/>
    <cellStyle name="Примечание 5 4 3 10" xfId="45048"/>
    <cellStyle name="Примечание 5 4 3 2" xfId="45049"/>
    <cellStyle name="Примечание 5 4 3 2 2" xfId="45050"/>
    <cellStyle name="Примечание 5 4 3 2 3" xfId="45051"/>
    <cellStyle name="Примечание 5 4 3 3" xfId="45052"/>
    <cellStyle name="Примечание 5 4 3 3 2" xfId="45053"/>
    <cellStyle name="Примечание 5 4 3 3 3" xfId="45054"/>
    <cellStyle name="Примечание 5 4 3 4" xfId="45055"/>
    <cellStyle name="Примечание 5 4 3 4 2" xfId="45056"/>
    <cellStyle name="Примечание 5 4 3 4 3" xfId="45057"/>
    <cellStyle name="Примечание 5 4 3 5" xfId="45058"/>
    <cellStyle name="Примечание 5 4 3 5 2" xfId="45059"/>
    <cellStyle name="Примечание 5 4 3 5 3" xfId="45060"/>
    <cellStyle name="Примечание 5 4 3 6" xfId="45061"/>
    <cellStyle name="Примечание 5 4 3 6 2" xfId="45062"/>
    <cellStyle name="Примечание 5 4 3 6 3" xfId="45063"/>
    <cellStyle name="Примечание 5 4 3 7" xfId="45064"/>
    <cellStyle name="Примечание 5 4 3 7 2" xfId="45065"/>
    <cellStyle name="Примечание 5 4 3 7 3" xfId="45066"/>
    <cellStyle name="Примечание 5 4 3 8" xfId="45067"/>
    <cellStyle name="Примечание 5 4 3 8 2" xfId="45068"/>
    <cellStyle name="Примечание 5 4 3 8 3" xfId="45069"/>
    <cellStyle name="Примечание 5 4 3 9" xfId="45070"/>
    <cellStyle name="Примечание 5 4 3 9 2" xfId="45071"/>
    <cellStyle name="Примечание 5 4 3 9 3" xfId="45072"/>
    <cellStyle name="Примечание 5 4 4" xfId="45073"/>
    <cellStyle name="Примечание 5 4 4 10" xfId="45074"/>
    <cellStyle name="Примечание 5 4 4 2" xfId="45075"/>
    <cellStyle name="Примечание 5 4 4 2 2" xfId="45076"/>
    <cellStyle name="Примечание 5 4 4 2 3" xfId="45077"/>
    <cellStyle name="Примечание 5 4 4 3" xfId="45078"/>
    <cellStyle name="Примечание 5 4 4 3 2" xfId="45079"/>
    <cellStyle name="Примечание 5 4 4 3 3" xfId="45080"/>
    <cellStyle name="Примечание 5 4 4 4" xfId="45081"/>
    <cellStyle name="Примечание 5 4 4 4 2" xfId="45082"/>
    <cellStyle name="Примечание 5 4 4 4 3" xfId="45083"/>
    <cellStyle name="Примечание 5 4 4 5" xfId="45084"/>
    <cellStyle name="Примечание 5 4 4 5 2" xfId="45085"/>
    <cellStyle name="Примечание 5 4 4 5 3" xfId="45086"/>
    <cellStyle name="Примечание 5 4 4 6" xfId="45087"/>
    <cellStyle name="Примечание 5 4 4 6 2" xfId="45088"/>
    <cellStyle name="Примечание 5 4 4 6 3" xfId="45089"/>
    <cellStyle name="Примечание 5 4 4 7" xfId="45090"/>
    <cellStyle name="Примечание 5 4 4 7 2" xfId="45091"/>
    <cellStyle name="Примечание 5 4 4 7 3" xfId="45092"/>
    <cellStyle name="Примечание 5 4 4 8" xfId="45093"/>
    <cellStyle name="Примечание 5 4 4 8 2" xfId="45094"/>
    <cellStyle name="Примечание 5 4 4 8 3" xfId="45095"/>
    <cellStyle name="Примечание 5 4 4 9" xfId="45096"/>
    <cellStyle name="Примечание 5 4 4 9 2" xfId="45097"/>
    <cellStyle name="Примечание 5 4 4 9 3" xfId="45098"/>
    <cellStyle name="Примечание 5 4 5" xfId="45099"/>
    <cellStyle name="Примечание 5 4 5 10" xfId="45100"/>
    <cellStyle name="Примечание 5 4 5 2" xfId="45101"/>
    <cellStyle name="Примечание 5 4 5 2 2" xfId="45102"/>
    <cellStyle name="Примечание 5 4 5 2 3" xfId="45103"/>
    <cellStyle name="Примечание 5 4 5 3" xfId="45104"/>
    <cellStyle name="Примечание 5 4 5 3 2" xfId="45105"/>
    <cellStyle name="Примечание 5 4 5 3 3" xfId="45106"/>
    <cellStyle name="Примечание 5 4 5 4" xfId="45107"/>
    <cellStyle name="Примечание 5 4 5 4 2" xfId="45108"/>
    <cellStyle name="Примечание 5 4 5 4 3" xfId="45109"/>
    <cellStyle name="Примечание 5 4 5 5" xfId="45110"/>
    <cellStyle name="Примечание 5 4 5 5 2" xfId="45111"/>
    <cellStyle name="Примечание 5 4 5 5 3" xfId="45112"/>
    <cellStyle name="Примечание 5 4 5 6" xfId="45113"/>
    <cellStyle name="Примечание 5 4 5 6 2" xfId="45114"/>
    <cellStyle name="Примечание 5 4 5 6 3" xfId="45115"/>
    <cellStyle name="Примечание 5 4 5 7" xfId="45116"/>
    <cellStyle name="Примечание 5 4 5 7 2" xfId="45117"/>
    <cellStyle name="Примечание 5 4 5 7 3" xfId="45118"/>
    <cellStyle name="Примечание 5 4 5 8" xfId="45119"/>
    <cellStyle name="Примечание 5 4 5 8 2" xfId="45120"/>
    <cellStyle name="Примечание 5 4 5 8 3" xfId="45121"/>
    <cellStyle name="Примечание 5 4 5 9" xfId="45122"/>
    <cellStyle name="Примечание 5 4 5 9 2" xfId="45123"/>
    <cellStyle name="Примечание 5 4 5 9 3" xfId="45124"/>
    <cellStyle name="Примечание 5 4 6" xfId="45125"/>
    <cellStyle name="Примечание 5 4 6 2" xfId="45126"/>
    <cellStyle name="Примечание 5 4 6 3" xfId="45127"/>
    <cellStyle name="Примечание 5 4 7" xfId="45128"/>
    <cellStyle name="Примечание 5 4 7 2" xfId="45129"/>
    <cellStyle name="Примечание 5 4 7 3" xfId="45130"/>
    <cellStyle name="Примечание 5 4 8" xfId="45131"/>
    <cellStyle name="Примечание 5 4 8 2" xfId="45132"/>
    <cellStyle name="Примечание 5 4 8 3" xfId="45133"/>
    <cellStyle name="Примечание 5 4 9" xfId="45134"/>
    <cellStyle name="Примечание 5 4 9 2" xfId="45135"/>
    <cellStyle name="Примечание 5 4 9 3" xfId="45136"/>
    <cellStyle name="Примечание 5 5" xfId="15674"/>
    <cellStyle name="Примечание 5 5 10" xfId="45137"/>
    <cellStyle name="Примечание 5 5 10 2" xfId="45138"/>
    <cellStyle name="Примечание 5 5 10 3" xfId="45139"/>
    <cellStyle name="Примечание 5 5 11" xfId="45140"/>
    <cellStyle name="Примечание 5 5 11 2" xfId="45141"/>
    <cellStyle name="Примечание 5 5 11 3" xfId="45142"/>
    <cellStyle name="Примечание 5 5 12" xfId="45143"/>
    <cellStyle name="Примечание 5 5 12 2" xfId="45144"/>
    <cellStyle name="Примечание 5 5 12 3" xfId="45145"/>
    <cellStyle name="Примечание 5 5 13" xfId="45146"/>
    <cellStyle name="Примечание 5 5 13 2" xfId="45147"/>
    <cellStyle name="Примечание 5 5 13 3" xfId="45148"/>
    <cellStyle name="Примечание 5 5 14" xfId="45149"/>
    <cellStyle name="Примечание 5 5 15" xfId="45150"/>
    <cellStyle name="Примечание 5 5 2" xfId="45151"/>
    <cellStyle name="Примечание 5 5 2 10" xfId="45152"/>
    <cellStyle name="Примечание 5 5 2 2" xfId="45153"/>
    <cellStyle name="Примечание 5 5 2 2 2" xfId="45154"/>
    <cellStyle name="Примечание 5 5 2 2 3" xfId="45155"/>
    <cellStyle name="Примечание 5 5 2 3" xfId="45156"/>
    <cellStyle name="Примечание 5 5 2 3 2" xfId="45157"/>
    <cellStyle name="Примечание 5 5 2 3 3" xfId="45158"/>
    <cellStyle name="Примечание 5 5 2 4" xfId="45159"/>
    <cellStyle name="Примечание 5 5 2 4 2" xfId="45160"/>
    <cellStyle name="Примечание 5 5 2 4 3" xfId="45161"/>
    <cellStyle name="Примечание 5 5 2 5" xfId="45162"/>
    <cellStyle name="Примечание 5 5 2 5 2" xfId="45163"/>
    <cellStyle name="Примечание 5 5 2 5 3" xfId="45164"/>
    <cellStyle name="Примечание 5 5 2 6" xfId="45165"/>
    <cellStyle name="Примечание 5 5 2 6 2" xfId="45166"/>
    <cellStyle name="Примечание 5 5 2 6 3" xfId="45167"/>
    <cellStyle name="Примечание 5 5 2 7" xfId="45168"/>
    <cellStyle name="Примечание 5 5 2 7 2" xfId="45169"/>
    <cellStyle name="Примечание 5 5 2 7 3" xfId="45170"/>
    <cellStyle name="Примечание 5 5 2 8" xfId="45171"/>
    <cellStyle name="Примечание 5 5 2 8 2" xfId="45172"/>
    <cellStyle name="Примечание 5 5 2 8 3" xfId="45173"/>
    <cellStyle name="Примечание 5 5 2 9" xfId="45174"/>
    <cellStyle name="Примечание 5 5 2 9 2" xfId="45175"/>
    <cellStyle name="Примечание 5 5 2 9 3" xfId="45176"/>
    <cellStyle name="Примечание 5 5 3" xfId="45177"/>
    <cellStyle name="Примечание 5 5 3 10" xfId="45178"/>
    <cellStyle name="Примечание 5 5 3 2" xfId="45179"/>
    <cellStyle name="Примечание 5 5 3 2 2" xfId="45180"/>
    <cellStyle name="Примечание 5 5 3 2 3" xfId="45181"/>
    <cellStyle name="Примечание 5 5 3 3" xfId="45182"/>
    <cellStyle name="Примечание 5 5 3 3 2" xfId="45183"/>
    <cellStyle name="Примечание 5 5 3 3 3" xfId="45184"/>
    <cellStyle name="Примечание 5 5 3 4" xfId="45185"/>
    <cellStyle name="Примечание 5 5 3 4 2" xfId="45186"/>
    <cellStyle name="Примечание 5 5 3 4 3" xfId="45187"/>
    <cellStyle name="Примечание 5 5 3 5" xfId="45188"/>
    <cellStyle name="Примечание 5 5 3 5 2" xfId="45189"/>
    <cellStyle name="Примечание 5 5 3 5 3" xfId="45190"/>
    <cellStyle name="Примечание 5 5 3 6" xfId="45191"/>
    <cellStyle name="Примечание 5 5 3 6 2" xfId="45192"/>
    <cellStyle name="Примечание 5 5 3 6 3" xfId="45193"/>
    <cellStyle name="Примечание 5 5 3 7" xfId="45194"/>
    <cellStyle name="Примечание 5 5 3 7 2" xfId="45195"/>
    <cellStyle name="Примечание 5 5 3 7 3" xfId="45196"/>
    <cellStyle name="Примечание 5 5 3 8" xfId="45197"/>
    <cellStyle name="Примечание 5 5 3 8 2" xfId="45198"/>
    <cellStyle name="Примечание 5 5 3 8 3" xfId="45199"/>
    <cellStyle name="Примечание 5 5 3 9" xfId="45200"/>
    <cellStyle name="Примечание 5 5 3 9 2" xfId="45201"/>
    <cellStyle name="Примечание 5 5 3 9 3" xfId="45202"/>
    <cellStyle name="Примечание 5 5 4" xfId="45203"/>
    <cellStyle name="Примечание 5 5 4 10" xfId="45204"/>
    <cellStyle name="Примечание 5 5 4 2" xfId="45205"/>
    <cellStyle name="Примечание 5 5 4 2 2" xfId="45206"/>
    <cellStyle name="Примечание 5 5 4 2 3" xfId="45207"/>
    <cellStyle name="Примечание 5 5 4 3" xfId="45208"/>
    <cellStyle name="Примечание 5 5 4 3 2" xfId="45209"/>
    <cellStyle name="Примечание 5 5 4 3 3" xfId="45210"/>
    <cellStyle name="Примечание 5 5 4 4" xfId="45211"/>
    <cellStyle name="Примечание 5 5 4 4 2" xfId="45212"/>
    <cellStyle name="Примечание 5 5 4 4 3" xfId="45213"/>
    <cellStyle name="Примечание 5 5 4 5" xfId="45214"/>
    <cellStyle name="Примечание 5 5 4 5 2" xfId="45215"/>
    <cellStyle name="Примечание 5 5 4 5 3" xfId="45216"/>
    <cellStyle name="Примечание 5 5 4 6" xfId="45217"/>
    <cellStyle name="Примечание 5 5 4 6 2" xfId="45218"/>
    <cellStyle name="Примечание 5 5 4 6 3" xfId="45219"/>
    <cellStyle name="Примечание 5 5 4 7" xfId="45220"/>
    <cellStyle name="Примечание 5 5 4 7 2" xfId="45221"/>
    <cellStyle name="Примечание 5 5 4 7 3" xfId="45222"/>
    <cellStyle name="Примечание 5 5 4 8" xfId="45223"/>
    <cellStyle name="Примечание 5 5 4 8 2" xfId="45224"/>
    <cellStyle name="Примечание 5 5 4 8 3" xfId="45225"/>
    <cellStyle name="Примечание 5 5 4 9" xfId="45226"/>
    <cellStyle name="Примечание 5 5 4 9 2" xfId="45227"/>
    <cellStyle name="Примечание 5 5 4 9 3" xfId="45228"/>
    <cellStyle name="Примечание 5 5 5" xfId="45229"/>
    <cellStyle name="Примечание 5 5 5 10" xfId="45230"/>
    <cellStyle name="Примечание 5 5 5 2" xfId="45231"/>
    <cellStyle name="Примечание 5 5 5 2 2" xfId="45232"/>
    <cellStyle name="Примечание 5 5 5 2 3" xfId="45233"/>
    <cellStyle name="Примечание 5 5 5 3" xfId="45234"/>
    <cellStyle name="Примечание 5 5 5 3 2" xfId="45235"/>
    <cellStyle name="Примечание 5 5 5 3 3" xfId="45236"/>
    <cellStyle name="Примечание 5 5 5 4" xfId="45237"/>
    <cellStyle name="Примечание 5 5 5 4 2" xfId="45238"/>
    <cellStyle name="Примечание 5 5 5 4 3" xfId="45239"/>
    <cellStyle name="Примечание 5 5 5 5" xfId="45240"/>
    <cellStyle name="Примечание 5 5 5 5 2" xfId="45241"/>
    <cellStyle name="Примечание 5 5 5 5 3" xfId="45242"/>
    <cellStyle name="Примечание 5 5 5 6" xfId="45243"/>
    <cellStyle name="Примечание 5 5 5 6 2" xfId="45244"/>
    <cellStyle name="Примечание 5 5 5 6 3" xfId="45245"/>
    <cellStyle name="Примечание 5 5 5 7" xfId="45246"/>
    <cellStyle name="Примечание 5 5 5 7 2" xfId="45247"/>
    <cellStyle name="Примечание 5 5 5 7 3" xfId="45248"/>
    <cellStyle name="Примечание 5 5 5 8" xfId="45249"/>
    <cellStyle name="Примечание 5 5 5 8 2" xfId="45250"/>
    <cellStyle name="Примечание 5 5 5 8 3" xfId="45251"/>
    <cellStyle name="Примечание 5 5 5 9" xfId="45252"/>
    <cellStyle name="Примечание 5 5 5 9 2" xfId="45253"/>
    <cellStyle name="Примечание 5 5 5 9 3" xfId="45254"/>
    <cellStyle name="Примечание 5 5 6" xfId="45255"/>
    <cellStyle name="Примечание 5 5 6 2" xfId="45256"/>
    <cellStyle name="Примечание 5 5 6 3" xfId="45257"/>
    <cellStyle name="Примечание 5 5 7" xfId="45258"/>
    <cellStyle name="Примечание 5 5 7 2" xfId="45259"/>
    <cellStyle name="Примечание 5 5 7 3" xfId="45260"/>
    <cellStyle name="Примечание 5 5 8" xfId="45261"/>
    <cellStyle name="Примечание 5 5 8 2" xfId="45262"/>
    <cellStyle name="Примечание 5 5 8 3" xfId="45263"/>
    <cellStyle name="Примечание 5 5 9" xfId="45264"/>
    <cellStyle name="Примечание 5 5 9 2" xfId="45265"/>
    <cellStyle name="Примечание 5 5 9 3" xfId="45266"/>
    <cellStyle name="Примечание 5 6" xfId="15675"/>
    <cellStyle name="Примечание 5 6 10" xfId="45267"/>
    <cellStyle name="Примечание 5 6 10 2" xfId="45268"/>
    <cellStyle name="Примечание 5 6 10 3" xfId="45269"/>
    <cellStyle name="Примечание 5 6 11" xfId="45270"/>
    <cellStyle name="Примечание 5 6 11 2" xfId="45271"/>
    <cellStyle name="Примечание 5 6 11 3" xfId="45272"/>
    <cellStyle name="Примечание 5 6 12" xfId="45273"/>
    <cellStyle name="Примечание 5 6 12 2" xfId="45274"/>
    <cellStyle name="Примечание 5 6 12 3" xfId="45275"/>
    <cellStyle name="Примечание 5 6 13" xfId="45276"/>
    <cellStyle name="Примечание 5 6 13 2" xfId="45277"/>
    <cellStyle name="Примечание 5 6 13 3" xfId="45278"/>
    <cellStyle name="Примечание 5 6 14" xfId="45279"/>
    <cellStyle name="Примечание 5 6 15" xfId="45280"/>
    <cellStyle name="Примечание 5 6 2" xfId="45281"/>
    <cellStyle name="Примечание 5 6 2 10" xfId="45282"/>
    <cellStyle name="Примечание 5 6 2 2" xfId="45283"/>
    <cellStyle name="Примечание 5 6 2 2 2" xfId="45284"/>
    <cellStyle name="Примечание 5 6 2 2 3" xfId="45285"/>
    <cellStyle name="Примечание 5 6 2 3" xfId="45286"/>
    <cellStyle name="Примечание 5 6 2 3 2" xfId="45287"/>
    <cellStyle name="Примечание 5 6 2 3 3" xfId="45288"/>
    <cellStyle name="Примечание 5 6 2 4" xfId="45289"/>
    <cellStyle name="Примечание 5 6 2 4 2" xfId="45290"/>
    <cellStyle name="Примечание 5 6 2 4 3" xfId="45291"/>
    <cellStyle name="Примечание 5 6 2 5" xfId="45292"/>
    <cellStyle name="Примечание 5 6 2 5 2" xfId="45293"/>
    <cellStyle name="Примечание 5 6 2 5 3" xfId="45294"/>
    <cellStyle name="Примечание 5 6 2 6" xfId="45295"/>
    <cellStyle name="Примечание 5 6 2 6 2" xfId="45296"/>
    <cellStyle name="Примечание 5 6 2 6 3" xfId="45297"/>
    <cellStyle name="Примечание 5 6 2 7" xfId="45298"/>
    <cellStyle name="Примечание 5 6 2 7 2" xfId="45299"/>
    <cellStyle name="Примечание 5 6 2 7 3" xfId="45300"/>
    <cellStyle name="Примечание 5 6 2 8" xfId="45301"/>
    <cellStyle name="Примечание 5 6 2 8 2" xfId="45302"/>
    <cellStyle name="Примечание 5 6 2 8 3" xfId="45303"/>
    <cellStyle name="Примечание 5 6 2 9" xfId="45304"/>
    <cellStyle name="Примечание 5 6 2 9 2" xfId="45305"/>
    <cellStyle name="Примечание 5 6 2 9 3" xfId="45306"/>
    <cellStyle name="Примечание 5 6 3" xfId="45307"/>
    <cellStyle name="Примечание 5 6 3 10" xfId="45308"/>
    <cellStyle name="Примечание 5 6 3 2" xfId="45309"/>
    <cellStyle name="Примечание 5 6 3 2 2" xfId="45310"/>
    <cellStyle name="Примечание 5 6 3 2 3" xfId="45311"/>
    <cellStyle name="Примечание 5 6 3 3" xfId="45312"/>
    <cellStyle name="Примечание 5 6 3 3 2" xfId="45313"/>
    <cellStyle name="Примечание 5 6 3 3 3" xfId="45314"/>
    <cellStyle name="Примечание 5 6 3 4" xfId="45315"/>
    <cellStyle name="Примечание 5 6 3 4 2" xfId="45316"/>
    <cellStyle name="Примечание 5 6 3 4 3" xfId="45317"/>
    <cellStyle name="Примечание 5 6 3 5" xfId="45318"/>
    <cellStyle name="Примечание 5 6 3 5 2" xfId="45319"/>
    <cellStyle name="Примечание 5 6 3 5 3" xfId="45320"/>
    <cellStyle name="Примечание 5 6 3 6" xfId="45321"/>
    <cellStyle name="Примечание 5 6 3 6 2" xfId="45322"/>
    <cellStyle name="Примечание 5 6 3 6 3" xfId="45323"/>
    <cellStyle name="Примечание 5 6 3 7" xfId="45324"/>
    <cellStyle name="Примечание 5 6 3 7 2" xfId="45325"/>
    <cellStyle name="Примечание 5 6 3 7 3" xfId="45326"/>
    <cellStyle name="Примечание 5 6 3 8" xfId="45327"/>
    <cellStyle name="Примечание 5 6 3 8 2" xfId="45328"/>
    <cellStyle name="Примечание 5 6 3 8 3" xfId="45329"/>
    <cellStyle name="Примечание 5 6 3 9" xfId="45330"/>
    <cellStyle name="Примечание 5 6 3 9 2" xfId="45331"/>
    <cellStyle name="Примечание 5 6 3 9 3" xfId="45332"/>
    <cellStyle name="Примечание 5 6 4" xfId="45333"/>
    <cellStyle name="Примечание 5 6 4 10" xfId="45334"/>
    <cellStyle name="Примечание 5 6 4 2" xfId="45335"/>
    <cellStyle name="Примечание 5 6 4 2 2" xfId="45336"/>
    <cellStyle name="Примечание 5 6 4 2 3" xfId="45337"/>
    <cellStyle name="Примечание 5 6 4 3" xfId="45338"/>
    <cellStyle name="Примечание 5 6 4 3 2" xfId="45339"/>
    <cellStyle name="Примечание 5 6 4 3 3" xfId="45340"/>
    <cellStyle name="Примечание 5 6 4 4" xfId="45341"/>
    <cellStyle name="Примечание 5 6 4 4 2" xfId="45342"/>
    <cellStyle name="Примечание 5 6 4 4 3" xfId="45343"/>
    <cellStyle name="Примечание 5 6 4 5" xfId="45344"/>
    <cellStyle name="Примечание 5 6 4 5 2" xfId="45345"/>
    <cellStyle name="Примечание 5 6 4 5 3" xfId="45346"/>
    <cellStyle name="Примечание 5 6 4 6" xfId="45347"/>
    <cellStyle name="Примечание 5 6 4 6 2" xfId="45348"/>
    <cellStyle name="Примечание 5 6 4 6 3" xfId="45349"/>
    <cellStyle name="Примечание 5 6 4 7" xfId="45350"/>
    <cellStyle name="Примечание 5 6 4 7 2" xfId="45351"/>
    <cellStyle name="Примечание 5 6 4 7 3" xfId="45352"/>
    <cellStyle name="Примечание 5 6 4 8" xfId="45353"/>
    <cellStyle name="Примечание 5 6 4 8 2" xfId="45354"/>
    <cellStyle name="Примечание 5 6 4 8 3" xfId="45355"/>
    <cellStyle name="Примечание 5 6 4 9" xfId="45356"/>
    <cellStyle name="Примечание 5 6 4 9 2" xfId="45357"/>
    <cellStyle name="Примечание 5 6 4 9 3" xfId="45358"/>
    <cellStyle name="Примечание 5 6 5" xfId="45359"/>
    <cellStyle name="Примечание 5 6 5 10" xfId="45360"/>
    <cellStyle name="Примечание 5 6 5 2" xfId="45361"/>
    <cellStyle name="Примечание 5 6 5 2 2" xfId="45362"/>
    <cellStyle name="Примечание 5 6 5 2 3" xfId="45363"/>
    <cellStyle name="Примечание 5 6 5 3" xfId="45364"/>
    <cellStyle name="Примечание 5 6 5 3 2" xfId="45365"/>
    <cellStyle name="Примечание 5 6 5 3 3" xfId="45366"/>
    <cellStyle name="Примечание 5 6 5 4" xfId="45367"/>
    <cellStyle name="Примечание 5 6 5 4 2" xfId="45368"/>
    <cellStyle name="Примечание 5 6 5 4 3" xfId="45369"/>
    <cellStyle name="Примечание 5 6 5 5" xfId="45370"/>
    <cellStyle name="Примечание 5 6 5 5 2" xfId="45371"/>
    <cellStyle name="Примечание 5 6 5 5 3" xfId="45372"/>
    <cellStyle name="Примечание 5 6 5 6" xfId="45373"/>
    <cellStyle name="Примечание 5 6 5 6 2" xfId="45374"/>
    <cellStyle name="Примечание 5 6 5 6 3" xfId="45375"/>
    <cellStyle name="Примечание 5 6 5 7" xfId="45376"/>
    <cellStyle name="Примечание 5 6 5 7 2" xfId="45377"/>
    <cellStyle name="Примечание 5 6 5 7 3" xfId="45378"/>
    <cellStyle name="Примечание 5 6 5 8" xfId="45379"/>
    <cellStyle name="Примечание 5 6 5 8 2" xfId="45380"/>
    <cellStyle name="Примечание 5 6 5 8 3" xfId="45381"/>
    <cellStyle name="Примечание 5 6 5 9" xfId="45382"/>
    <cellStyle name="Примечание 5 6 5 9 2" xfId="45383"/>
    <cellStyle name="Примечание 5 6 5 9 3" xfId="45384"/>
    <cellStyle name="Примечание 5 6 6" xfId="45385"/>
    <cellStyle name="Примечание 5 6 6 2" xfId="45386"/>
    <cellStyle name="Примечание 5 6 6 3" xfId="45387"/>
    <cellStyle name="Примечание 5 6 7" xfId="45388"/>
    <cellStyle name="Примечание 5 6 7 2" xfId="45389"/>
    <cellStyle name="Примечание 5 6 7 3" xfId="45390"/>
    <cellStyle name="Примечание 5 6 8" xfId="45391"/>
    <cellStyle name="Примечание 5 6 8 2" xfId="45392"/>
    <cellStyle name="Примечание 5 6 8 3" xfId="45393"/>
    <cellStyle name="Примечание 5 6 9" xfId="45394"/>
    <cellStyle name="Примечание 5 6 9 2" xfId="45395"/>
    <cellStyle name="Примечание 5 6 9 3" xfId="45396"/>
    <cellStyle name="Примечание 5 7" xfId="15676"/>
    <cellStyle name="Примечание 5 7 10" xfId="45397"/>
    <cellStyle name="Примечание 5 7 10 2" xfId="45398"/>
    <cellStyle name="Примечание 5 7 10 3" xfId="45399"/>
    <cellStyle name="Примечание 5 7 11" xfId="45400"/>
    <cellStyle name="Примечание 5 7 11 2" xfId="45401"/>
    <cellStyle name="Примечание 5 7 11 3" xfId="45402"/>
    <cellStyle name="Примечание 5 7 12" xfId="45403"/>
    <cellStyle name="Примечание 5 7 12 2" xfId="45404"/>
    <cellStyle name="Примечание 5 7 12 3" xfId="45405"/>
    <cellStyle name="Примечание 5 7 13" xfId="45406"/>
    <cellStyle name="Примечание 5 7 13 2" xfId="45407"/>
    <cellStyle name="Примечание 5 7 13 3" xfId="45408"/>
    <cellStyle name="Примечание 5 7 14" xfId="45409"/>
    <cellStyle name="Примечание 5 7 15" xfId="45410"/>
    <cellStyle name="Примечание 5 7 2" xfId="45411"/>
    <cellStyle name="Примечание 5 7 2 10" xfId="45412"/>
    <cellStyle name="Примечание 5 7 2 2" xfId="45413"/>
    <cellStyle name="Примечание 5 7 2 2 2" xfId="45414"/>
    <cellStyle name="Примечание 5 7 2 2 3" xfId="45415"/>
    <cellStyle name="Примечание 5 7 2 3" xfId="45416"/>
    <cellStyle name="Примечание 5 7 2 3 2" xfId="45417"/>
    <cellStyle name="Примечание 5 7 2 3 3" xfId="45418"/>
    <cellStyle name="Примечание 5 7 2 4" xfId="45419"/>
    <cellStyle name="Примечание 5 7 2 4 2" xfId="45420"/>
    <cellStyle name="Примечание 5 7 2 4 3" xfId="45421"/>
    <cellStyle name="Примечание 5 7 2 5" xfId="45422"/>
    <cellStyle name="Примечание 5 7 2 5 2" xfId="45423"/>
    <cellStyle name="Примечание 5 7 2 5 3" xfId="45424"/>
    <cellStyle name="Примечание 5 7 2 6" xfId="45425"/>
    <cellStyle name="Примечание 5 7 2 6 2" xfId="45426"/>
    <cellStyle name="Примечание 5 7 2 6 3" xfId="45427"/>
    <cellStyle name="Примечание 5 7 2 7" xfId="45428"/>
    <cellStyle name="Примечание 5 7 2 7 2" xfId="45429"/>
    <cellStyle name="Примечание 5 7 2 7 3" xfId="45430"/>
    <cellStyle name="Примечание 5 7 2 8" xfId="45431"/>
    <cellStyle name="Примечание 5 7 2 8 2" xfId="45432"/>
    <cellStyle name="Примечание 5 7 2 8 3" xfId="45433"/>
    <cellStyle name="Примечание 5 7 2 9" xfId="45434"/>
    <cellStyle name="Примечание 5 7 2 9 2" xfId="45435"/>
    <cellStyle name="Примечание 5 7 2 9 3" xfId="45436"/>
    <cellStyle name="Примечание 5 7 3" xfId="45437"/>
    <cellStyle name="Примечание 5 7 3 10" xfId="45438"/>
    <cellStyle name="Примечание 5 7 3 2" xfId="45439"/>
    <cellStyle name="Примечание 5 7 3 2 2" xfId="45440"/>
    <cellStyle name="Примечание 5 7 3 2 3" xfId="45441"/>
    <cellStyle name="Примечание 5 7 3 3" xfId="45442"/>
    <cellStyle name="Примечание 5 7 3 3 2" xfId="45443"/>
    <cellStyle name="Примечание 5 7 3 3 3" xfId="45444"/>
    <cellStyle name="Примечание 5 7 3 4" xfId="45445"/>
    <cellStyle name="Примечание 5 7 3 4 2" xfId="45446"/>
    <cellStyle name="Примечание 5 7 3 4 3" xfId="45447"/>
    <cellStyle name="Примечание 5 7 3 5" xfId="45448"/>
    <cellStyle name="Примечание 5 7 3 5 2" xfId="45449"/>
    <cellStyle name="Примечание 5 7 3 5 3" xfId="45450"/>
    <cellStyle name="Примечание 5 7 3 6" xfId="45451"/>
    <cellStyle name="Примечание 5 7 3 6 2" xfId="45452"/>
    <cellStyle name="Примечание 5 7 3 6 3" xfId="45453"/>
    <cellStyle name="Примечание 5 7 3 7" xfId="45454"/>
    <cellStyle name="Примечание 5 7 3 7 2" xfId="45455"/>
    <cellStyle name="Примечание 5 7 3 7 3" xfId="45456"/>
    <cellStyle name="Примечание 5 7 3 8" xfId="45457"/>
    <cellStyle name="Примечание 5 7 3 8 2" xfId="45458"/>
    <cellStyle name="Примечание 5 7 3 8 3" xfId="45459"/>
    <cellStyle name="Примечание 5 7 3 9" xfId="45460"/>
    <cellStyle name="Примечание 5 7 3 9 2" xfId="45461"/>
    <cellStyle name="Примечание 5 7 3 9 3" xfId="45462"/>
    <cellStyle name="Примечание 5 7 4" xfId="45463"/>
    <cellStyle name="Примечание 5 7 4 10" xfId="45464"/>
    <cellStyle name="Примечание 5 7 4 2" xfId="45465"/>
    <cellStyle name="Примечание 5 7 4 2 2" xfId="45466"/>
    <cellStyle name="Примечание 5 7 4 2 3" xfId="45467"/>
    <cellStyle name="Примечание 5 7 4 3" xfId="45468"/>
    <cellStyle name="Примечание 5 7 4 3 2" xfId="45469"/>
    <cellStyle name="Примечание 5 7 4 3 3" xfId="45470"/>
    <cellStyle name="Примечание 5 7 4 4" xfId="45471"/>
    <cellStyle name="Примечание 5 7 4 4 2" xfId="45472"/>
    <cellStyle name="Примечание 5 7 4 4 3" xfId="45473"/>
    <cellStyle name="Примечание 5 7 4 5" xfId="45474"/>
    <cellStyle name="Примечание 5 7 4 5 2" xfId="45475"/>
    <cellStyle name="Примечание 5 7 4 5 3" xfId="45476"/>
    <cellStyle name="Примечание 5 7 4 6" xfId="45477"/>
    <cellStyle name="Примечание 5 7 4 6 2" xfId="45478"/>
    <cellStyle name="Примечание 5 7 4 6 3" xfId="45479"/>
    <cellStyle name="Примечание 5 7 4 7" xfId="45480"/>
    <cellStyle name="Примечание 5 7 4 7 2" xfId="45481"/>
    <cellStyle name="Примечание 5 7 4 7 3" xfId="45482"/>
    <cellStyle name="Примечание 5 7 4 8" xfId="45483"/>
    <cellStyle name="Примечание 5 7 4 8 2" xfId="45484"/>
    <cellStyle name="Примечание 5 7 4 8 3" xfId="45485"/>
    <cellStyle name="Примечание 5 7 4 9" xfId="45486"/>
    <cellStyle name="Примечание 5 7 4 9 2" xfId="45487"/>
    <cellStyle name="Примечание 5 7 4 9 3" xfId="45488"/>
    <cellStyle name="Примечание 5 7 5" xfId="45489"/>
    <cellStyle name="Примечание 5 7 5 10" xfId="45490"/>
    <cellStyle name="Примечание 5 7 5 2" xfId="45491"/>
    <cellStyle name="Примечание 5 7 5 2 2" xfId="45492"/>
    <cellStyle name="Примечание 5 7 5 2 3" xfId="45493"/>
    <cellStyle name="Примечание 5 7 5 3" xfId="45494"/>
    <cellStyle name="Примечание 5 7 5 3 2" xfId="45495"/>
    <cellStyle name="Примечание 5 7 5 3 3" xfId="45496"/>
    <cellStyle name="Примечание 5 7 5 4" xfId="45497"/>
    <cellStyle name="Примечание 5 7 5 4 2" xfId="45498"/>
    <cellStyle name="Примечание 5 7 5 4 3" xfId="45499"/>
    <cellStyle name="Примечание 5 7 5 5" xfId="45500"/>
    <cellStyle name="Примечание 5 7 5 5 2" xfId="45501"/>
    <cellStyle name="Примечание 5 7 5 5 3" xfId="45502"/>
    <cellStyle name="Примечание 5 7 5 6" xfId="45503"/>
    <cellStyle name="Примечание 5 7 5 6 2" xfId="45504"/>
    <cellStyle name="Примечание 5 7 5 6 3" xfId="45505"/>
    <cellStyle name="Примечание 5 7 5 7" xfId="45506"/>
    <cellStyle name="Примечание 5 7 5 7 2" xfId="45507"/>
    <cellStyle name="Примечание 5 7 5 7 3" xfId="45508"/>
    <cellStyle name="Примечание 5 7 5 8" xfId="45509"/>
    <cellStyle name="Примечание 5 7 5 8 2" xfId="45510"/>
    <cellStyle name="Примечание 5 7 5 8 3" xfId="45511"/>
    <cellStyle name="Примечание 5 7 5 9" xfId="45512"/>
    <cellStyle name="Примечание 5 7 5 9 2" xfId="45513"/>
    <cellStyle name="Примечание 5 7 5 9 3" xfId="45514"/>
    <cellStyle name="Примечание 5 7 6" xfId="45515"/>
    <cellStyle name="Примечание 5 7 6 2" xfId="45516"/>
    <cellStyle name="Примечание 5 7 6 3" xfId="45517"/>
    <cellStyle name="Примечание 5 7 7" xfId="45518"/>
    <cellStyle name="Примечание 5 7 7 2" xfId="45519"/>
    <cellStyle name="Примечание 5 7 7 3" xfId="45520"/>
    <cellStyle name="Примечание 5 7 8" xfId="45521"/>
    <cellStyle name="Примечание 5 7 8 2" xfId="45522"/>
    <cellStyle name="Примечание 5 7 8 3" xfId="45523"/>
    <cellStyle name="Примечание 5 7 9" xfId="45524"/>
    <cellStyle name="Примечание 5 7 9 2" xfId="45525"/>
    <cellStyle name="Примечание 5 7 9 3" xfId="45526"/>
    <cellStyle name="Примечание 5 8" xfId="15677"/>
    <cellStyle name="Примечание 5 8 10" xfId="45527"/>
    <cellStyle name="Примечание 5 8 10 2" xfId="45528"/>
    <cellStyle name="Примечание 5 8 10 3" xfId="45529"/>
    <cellStyle name="Примечание 5 8 11" xfId="45530"/>
    <cellStyle name="Примечание 5 8 11 2" xfId="45531"/>
    <cellStyle name="Примечание 5 8 11 3" xfId="45532"/>
    <cellStyle name="Примечание 5 8 12" xfId="45533"/>
    <cellStyle name="Примечание 5 8 12 2" xfId="45534"/>
    <cellStyle name="Примечание 5 8 12 3" xfId="45535"/>
    <cellStyle name="Примечание 5 8 13" xfId="45536"/>
    <cellStyle name="Примечание 5 8 13 2" xfId="45537"/>
    <cellStyle name="Примечание 5 8 13 3" xfId="45538"/>
    <cellStyle name="Примечание 5 8 14" xfId="45539"/>
    <cellStyle name="Примечание 5 8 15" xfId="45540"/>
    <cellStyle name="Примечание 5 8 2" xfId="45541"/>
    <cellStyle name="Примечание 5 8 2 10" xfId="45542"/>
    <cellStyle name="Примечание 5 8 2 2" xfId="45543"/>
    <cellStyle name="Примечание 5 8 2 2 2" xfId="45544"/>
    <cellStyle name="Примечание 5 8 2 2 3" xfId="45545"/>
    <cellStyle name="Примечание 5 8 2 3" xfId="45546"/>
    <cellStyle name="Примечание 5 8 2 3 2" xfId="45547"/>
    <cellStyle name="Примечание 5 8 2 3 3" xfId="45548"/>
    <cellStyle name="Примечание 5 8 2 4" xfId="45549"/>
    <cellStyle name="Примечание 5 8 2 4 2" xfId="45550"/>
    <cellStyle name="Примечание 5 8 2 4 3" xfId="45551"/>
    <cellStyle name="Примечание 5 8 2 5" xfId="45552"/>
    <cellStyle name="Примечание 5 8 2 5 2" xfId="45553"/>
    <cellStyle name="Примечание 5 8 2 5 3" xfId="45554"/>
    <cellStyle name="Примечание 5 8 2 6" xfId="45555"/>
    <cellStyle name="Примечание 5 8 2 6 2" xfId="45556"/>
    <cellStyle name="Примечание 5 8 2 6 3" xfId="45557"/>
    <cellStyle name="Примечание 5 8 2 7" xfId="45558"/>
    <cellStyle name="Примечание 5 8 2 7 2" xfId="45559"/>
    <cellStyle name="Примечание 5 8 2 7 3" xfId="45560"/>
    <cellStyle name="Примечание 5 8 2 8" xfId="45561"/>
    <cellStyle name="Примечание 5 8 2 8 2" xfId="45562"/>
    <cellStyle name="Примечание 5 8 2 8 3" xfId="45563"/>
    <cellStyle name="Примечание 5 8 2 9" xfId="45564"/>
    <cellStyle name="Примечание 5 8 2 9 2" xfId="45565"/>
    <cellStyle name="Примечание 5 8 2 9 3" xfId="45566"/>
    <cellStyle name="Примечание 5 8 3" xfId="45567"/>
    <cellStyle name="Примечание 5 8 3 10" xfId="45568"/>
    <cellStyle name="Примечание 5 8 3 2" xfId="45569"/>
    <cellStyle name="Примечание 5 8 3 2 2" xfId="45570"/>
    <cellStyle name="Примечание 5 8 3 2 3" xfId="45571"/>
    <cellStyle name="Примечание 5 8 3 3" xfId="45572"/>
    <cellStyle name="Примечание 5 8 3 3 2" xfId="45573"/>
    <cellStyle name="Примечание 5 8 3 3 3" xfId="45574"/>
    <cellStyle name="Примечание 5 8 3 4" xfId="45575"/>
    <cellStyle name="Примечание 5 8 3 4 2" xfId="45576"/>
    <cellStyle name="Примечание 5 8 3 4 3" xfId="45577"/>
    <cellStyle name="Примечание 5 8 3 5" xfId="45578"/>
    <cellStyle name="Примечание 5 8 3 5 2" xfId="45579"/>
    <cellStyle name="Примечание 5 8 3 5 3" xfId="45580"/>
    <cellStyle name="Примечание 5 8 3 6" xfId="45581"/>
    <cellStyle name="Примечание 5 8 3 6 2" xfId="45582"/>
    <cellStyle name="Примечание 5 8 3 6 3" xfId="45583"/>
    <cellStyle name="Примечание 5 8 3 7" xfId="45584"/>
    <cellStyle name="Примечание 5 8 3 7 2" xfId="45585"/>
    <cellStyle name="Примечание 5 8 3 7 3" xfId="45586"/>
    <cellStyle name="Примечание 5 8 3 8" xfId="45587"/>
    <cellStyle name="Примечание 5 8 3 8 2" xfId="45588"/>
    <cellStyle name="Примечание 5 8 3 8 3" xfId="45589"/>
    <cellStyle name="Примечание 5 8 3 9" xfId="45590"/>
    <cellStyle name="Примечание 5 8 3 9 2" xfId="45591"/>
    <cellStyle name="Примечание 5 8 3 9 3" xfId="45592"/>
    <cellStyle name="Примечание 5 8 4" xfId="45593"/>
    <cellStyle name="Примечание 5 8 4 10" xfId="45594"/>
    <cellStyle name="Примечание 5 8 4 2" xfId="45595"/>
    <cellStyle name="Примечание 5 8 4 2 2" xfId="45596"/>
    <cellStyle name="Примечание 5 8 4 2 3" xfId="45597"/>
    <cellStyle name="Примечание 5 8 4 3" xfId="45598"/>
    <cellStyle name="Примечание 5 8 4 3 2" xfId="45599"/>
    <cellStyle name="Примечание 5 8 4 3 3" xfId="45600"/>
    <cellStyle name="Примечание 5 8 4 4" xfId="45601"/>
    <cellStyle name="Примечание 5 8 4 4 2" xfId="45602"/>
    <cellStyle name="Примечание 5 8 4 4 3" xfId="45603"/>
    <cellStyle name="Примечание 5 8 4 5" xfId="45604"/>
    <cellStyle name="Примечание 5 8 4 5 2" xfId="45605"/>
    <cellStyle name="Примечание 5 8 4 5 3" xfId="45606"/>
    <cellStyle name="Примечание 5 8 4 6" xfId="45607"/>
    <cellStyle name="Примечание 5 8 4 6 2" xfId="45608"/>
    <cellStyle name="Примечание 5 8 4 6 3" xfId="45609"/>
    <cellStyle name="Примечание 5 8 4 7" xfId="45610"/>
    <cellStyle name="Примечание 5 8 4 7 2" xfId="45611"/>
    <cellStyle name="Примечание 5 8 4 7 3" xfId="45612"/>
    <cellStyle name="Примечание 5 8 4 8" xfId="45613"/>
    <cellStyle name="Примечание 5 8 4 8 2" xfId="45614"/>
    <cellStyle name="Примечание 5 8 4 8 3" xfId="45615"/>
    <cellStyle name="Примечание 5 8 4 9" xfId="45616"/>
    <cellStyle name="Примечание 5 8 4 9 2" xfId="45617"/>
    <cellStyle name="Примечание 5 8 4 9 3" xfId="45618"/>
    <cellStyle name="Примечание 5 8 5" xfId="45619"/>
    <cellStyle name="Примечание 5 8 5 10" xfId="45620"/>
    <cellStyle name="Примечание 5 8 5 2" xfId="45621"/>
    <cellStyle name="Примечание 5 8 5 2 2" xfId="45622"/>
    <cellStyle name="Примечание 5 8 5 2 3" xfId="45623"/>
    <cellStyle name="Примечание 5 8 5 3" xfId="45624"/>
    <cellStyle name="Примечание 5 8 5 3 2" xfId="45625"/>
    <cellStyle name="Примечание 5 8 5 3 3" xfId="45626"/>
    <cellStyle name="Примечание 5 8 5 4" xfId="45627"/>
    <cellStyle name="Примечание 5 8 5 4 2" xfId="45628"/>
    <cellStyle name="Примечание 5 8 5 4 3" xfId="45629"/>
    <cellStyle name="Примечание 5 8 5 5" xfId="45630"/>
    <cellStyle name="Примечание 5 8 5 5 2" xfId="45631"/>
    <cellStyle name="Примечание 5 8 5 5 3" xfId="45632"/>
    <cellStyle name="Примечание 5 8 5 6" xfId="45633"/>
    <cellStyle name="Примечание 5 8 5 6 2" xfId="45634"/>
    <cellStyle name="Примечание 5 8 5 6 3" xfId="45635"/>
    <cellStyle name="Примечание 5 8 5 7" xfId="45636"/>
    <cellStyle name="Примечание 5 8 5 7 2" xfId="45637"/>
    <cellStyle name="Примечание 5 8 5 7 3" xfId="45638"/>
    <cellStyle name="Примечание 5 8 5 8" xfId="45639"/>
    <cellStyle name="Примечание 5 8 5 8 2" xfId="45640"/>
    <cellStyle name="Примечание 5 8 5 8 3" xfId="45641"/>
    <cellStyle name="Примечание 5 8 5 9" xfId="45642"/>
    <cellStyle name="Примечание 5 8 5 9 2" xfId="45643"/>
    <cellStyle name="Примечание 5 8 5 9 3" xfId="45644"/>
    <cellStyle name="Примечание 5 8 6" xfId="45645"/>
    <cellStyle name="Примечание 5 8 6 2" xfId="45646"/>
    <cellStyle name="Примечание 5 8 6 3" xfId="45647"/>
    <cellStyle name="Примечание 5 8 7" xfId="45648"/>
    <cellStyle name="Примечание 5 8 7 2" xfId="45649"/>
    <cellStyle name="Примечание 5 8 7 3" xfId="45650"/>
    <cellStyle name="Примечание 5 8 8" xfId="45651"/>
    <cellStyle name="Примечание 5 8 8 2" xfId="45652"/>
    <cellStyle name="Примечание 5 8 8 3" xfId="45653"/>
    <cellStyle name="Примечание 5 8 9" xfId="45654"/>
    <cellStyle name="Примечание 5 8 9 2" xfId="45655"/>
    <cellStyle name="Примечание 5 8 9 3" xfId="45656"/>
    <cellStyle name="Примечание 5 9" xfId="15678"/>
    <cellStyle name="Примечание 5 9 10" xfId="45657"/>
    <cellStyle name="Примечание 5 9 10 2" xfId="45658"/>
    <cellStyle name="Примечание 5 9 10 3" xfId="45659"/>
    <cellStyle name="Примечание 5 9 11" xfId="45660"/>
    <cellStyle name="Примечание 5 9 11 2" xfId="45661"/>
    <cellStyle name="Примечание 5 9 11 3" xfId="45662"/>
    <cellStyle name="Примечание 5 9 12" xfId="45663"/>
    <cellStyle name="Примечание 5 9 12 2" xfId="45664"/>
    <cellStyle name="Примечание 5 9 12 3" xfId="45665"/>
    <cellStyle name="Примечание 5 9 13" xfId="45666"/>
    <cellStyle name="Примечание 5 9 13 2" xfId="45667"/>
    <cellStyle name="Примечание 5 9 13 3" xfId="45668"/>
    <cellStyle name="Примечание 5 9 14" xfId="45669"/>
    <cellStyle name="Примечание 5 9 15" xfId="45670"/>
    <cellStyle name="Примечание 5 9 2" xfId="45671"/>
    <cellStyle name="Примечание 5 9 2 10" xfId="45672"/>
    <cellStyle name="Примечание 5 9 2 2" xfId="45673"/>
    <cellStyle name="Примечание 5 9 2 2 2" xfId="45674"/>
    <cellStyle name="Примечание 5 9 2 2 3" xfId="45675"/>
    <cellStyle name="Примечание 5 9 2 3" xfId="45676"/>
    <cellStyle name="Примечание 5 9 2 3 2" xfId="45677"/>
    <cellStyle name="Примечание 5 9 2 3 3" xfId="45678"/>
    <cellStyle name="Примечание 5 9 2 4" xfId="45679"/>
    <cellStyle name="Примечание 5 9 2 4 2" xfId="45680"/>
    <cellStyle name="Примечание 5 9 2 4 3" xfId="45681"/>
    <cellStyle name="Примечание 5 9 2 5" xfId="45682"/>
    <cellStyle name="Примечание 5 9 2 5 2" xfId="45683"/>
    <cellStyle name="Примечание 5 9 2 5 3" xfId="45684"/>
    <cellStyle name="Примечание 5 9 2 6" xfId="45685"/>
    <cellStyle name="Примечание 5 9 2 6 2" xfId="45686"/>
    <cellStyle name="Примечание 5 9 2 6 3" xfId="45687"/>
    <cellStyle name="Примечание 5 9 2 7" xfId="45688"/>
    <cellStyle name="Примечание 5 9 2 7 2" xfId="45689"/>
    <cellStyle name="Примечание 5 9 2 7 3" xfId="45690"/>
    <cellStyle name="Примечание 5 9 2 8" xfId="45691"/>
    <cellStyle name="Примечание 5 9 2 8 2" xfId="45692"/>
    <cellStyle name="Примечание 5 9 2 8 3" xfId="45693"/>
    <cellStyle name="Примечание 5 9 2 9" xfId="45694"/>
    <cellStyle name="Примечание 5 9 2 9 2" xfId="45695"/>
    <cellStyle name="Примечание 5 9 2 9 3" xfId="45696"/>
    <cellStyle name="Примечание 5 9 3" xfId="45697"/>
    <cellStyle name="Примечание 5 9 3 10" xfId="45698"/>
    <cellStyle name="Примечание 5 9 3 2" xfId="45699"/>
    <cellStyle name="Примечание 5 9 3 2 2" xfId="45700"/>
    <cellStyle name="Примечание 5 9 3 2 3" xfId="45701"/>
    <cellStyle name="Примечание 5 9 3 3" xfId="45702"/>
    <cellStyle name="Примечание 5 9 3 3 2" xfId="45703"/>
    <cellStyle name="Примечание 5 9 3 3 3" xfId="45704"/>
    <cellStyle name="Примечание 5 9 3 4" xfId="45705"/>
    <cellStyle name="Примечание 5 9 3 4 2" xfId="45706"/>
    <cellStyle name="Примечание 5 9 3 4 3" xfId="45707"/>
    <cellStyle name="Примечание 5 9 3 5" xfId="45708"/>
    <cellStyle name="Примечание 5 9 3 5 2" xfId="45709"/>
    <cellStyle name="Примечание 5 9 3 5 3" xfId="45710"/>
    <cellStyle name="Примечание 5 9 3 6" xfId="45711"/>
    <cellStyle name="Примечание 5 9 3 6 2" xfId="45712"/>
    <cellStyle name="Примечание 5 9 3 6 3" xfId="45713"/>
    <cellStyle name="Примечание 5 9 3 7" xfId="45714"/>
    <cellStyle name="Примечание 5 9 3 7 2" xfId="45715"/>
    <cellStyle name="Примечание 5 9 3 7 3" xfId="45716"/>
    <cellStyle name="Примечание 5 9 3 8" xfId="45717"/>
    <cellStyle name="Примечание 5 9 3 8 2" xfId="45718"/>
    <cellStyle name="Примечание 5 9 3 8 3" xfId="45719"/>
    <cellStyle name="Примечание 5 9 3 9" xfId="45720"/>
    <cellStyle name="Примечание 5 9 3 9 2" xfId="45721"/>
    <cellStyle name="Примечание 5 9 3 9 3" xfId="45722"/>
    <cellStyle name="Примечание 5 9 4" xfId="45723"/>
    <cellStyle name="Примечание 5 9 4 10" xfId="45724"/>
    <cellStyle name="Примечание 5 9 4 2" xfId="45725"/>
    <cellStyle name="Примечание 5 9 4 2 2" xfId="45726"/>
    <cellStyle name="Примечание 5 9 4 2 3" xfId="45727"/>
    <cellStyle name="Примечание 5 9 4 3" xfId="45728"/>
    <cellStyle name="Примечание 5 9 4 3 2" xfId="45729"/>
    <cellStyle name="Примечание 5 9 4 3 3" xfId="45730"/>
    <cellStyle name="Примечание 5 9 4 4" xfId="45731"/>
    <cellStyle name="Примечание 5 9 4 4 2" xfId="45732"/>
    <cellStyle name="Примечание 5 9 4 4 3" xfId="45733"/>
    <cellStyle name="Примечание 5 9 4 5" xfId="45734"/>
    <cellStyle name="Примечание 5 9 4 5 2" xfId="45735"/>
    <cellStyle name="Примечание 5 9 4 5 3" xfId="45736"/>
    <cellStyle name="Примечание 5 9 4 6" xfId="45737"/>
    <cellStyle name="Примечание 5 9 4 6 2" xfId="45738"/>
    <cellStyle name="Примечание 5 9 4 6 3" xfId="45739"/>
    <cellStyle name="Примечание 5 9 4 7" xfId="45740"/>
    <cellStyle name="Примечание 5 9 4 7 2" xfId="45741"/>
    <cellStyle name="Примечание 5 9 4 7 3" xfId="45742"/>
    <cellStyle name="Примечание 5 9 4 8" xfId="45743"/>
    <cellStyle name="Примечание 5 9 4 8 2" xfId="45744"/>
    <cellStyle name="Примечание 5 9 4 8 3" xfId="45745"/>
    <cellStyle name="Примечание 5 9 4 9" xfId="45746"/>
    <cellStyle name="Примечание 5 9 4 9 2" xfId="45747"/>
    <cellStyle name="Примечание 5 9 4 9 3" xfId="45748"/>
    <cellStyle name="Примечание 5 9 5" xfId="45749"/>
    <cellStyle name="Примечание 5 9 5 10" xfId="45750"/>
    <cellStyle name="Примечание 5 9 5 2" xfId="45751"/>
    <cellStyle name="Примечание 5 9 5 2 2" xfId="45752"/>
    <cellStyle name="Примечание 5 9 5 2 3" xfId="45753"/>
    <cellStyle name="Примечание 5 9 5 3" xfId="45754"/>
    <cellStyle name="Примечание 5 9 5 3 2" xfId="45755"/>
    <cellStyle name="Примечание 5 9 5 3 3" xfId="45756"/>
    <cellStyle name="Примечание 5 9 5 4" xfId="45757"/>
    <cellStyle name="Примечание 5 9 5 4 2" xfId="45758"/>
    <cellStyle name="Примечание 5 9 5 4 3" xfId="45759"/>
    <cellStyle name="Примечание 5 9 5 5" xfId="45760"/>
    <cellStyle name="Примечание 5 9 5 5 2" xfId="45761"/>
    <cellStyle name="Примечание 5 9 5 5 3" xfId="45762"/>
    <cellStyle name="Примечание 5 9 5 6" xfId="45763"/>
    <cellStyle name="Примечание 5 9 5 6 2" xfId="45764"/>
    <cellStyle name="Примечание 5 9 5 6 3" xfId="45765"/>
    <cellStyle name="Примечание 5 9 5 7" xfId="45766"/>
    <cellStyle name="Примечание 5 9 5 7 2" xfId="45767"/>
    <cellStyle name="Примечание 5 9 5 7 3" xfId="45768"/>
    <cellStyle name="Примечание 5 9 5 8" xfId="45769"/>
    <cellStyle name="Примечание 5 9 5 8 2" xfId="45770"/>
    <cellStyle name="Примечание 5 9 5 8 3" xfId="45771"/>
    <cellStyle name="Примечание 5 9 5 9" xfId="45772"/>
    <cellStyle name="Примечание 5 9 5 9 2" xfId="45773"/>
    <cellStyle name="Примечание 5 9 5 9 3" xfId="45774"/>
    <cellStyle name="Примечание 5 9 6" xfId="45775"/>
    <cellStyle name="Примечание 5 9 6 2" xfId="45776"/>
    <cellStyle name="Примечание 5 9 6 3" xfId="45777"/>
    <cellStyle name="Примечание 5 9 7" xfId="45778"/>
    <cellStyle name="Примечание 5 9 7 2" xfId="45779"/>
    <cellStyle name="Примечание 5 9 7 3" xfId="45780"/>
    <cellStyle name="Примечание 5 9 8" xfId="45781"/>
    <cellStyle name="Примечание 5 9 8 2" xfId="45782"/>
    <cellStyle name="Примечание 5 9 8 3" xfId="45783"/>
    <cellStyle name="Примечание 5 9 9" xfId="45784"/>
    <cellStyle name="Примечание 5 9 9 2" xfId="45785"/>
    <cellStyle name="Примечание 5 9 9 3" xfId="45786"/>
    <cellStyle name="Примечание 5_2012" xfId="15679"/>
    <cellStyle name="Примечание 50" xfId="15680"/>
    <cellStyle name="Примечание 50 2" xfId="45787"/>
    <cellStyle name="Примечание 51" xfId="15681"/>
    <cellStyle name="Примечание 51 2" xfId="45788"/>
    <cellStyle name="Примечание 52" xfId="15682"/>
    <cellStyle name="Примечание 52 2" xfId="45789"/>
    <cellStyle name="Примечание 53" xfId="15683"/>
    <cellStyle name="Примечание 53 2" xfId="45790"/>
    <cellStyle name="Примечание 54" xfId="15684"/>
    <cellStyle name="Примечание 54 2" xfId="45791"/>
    <cellStyle name="Примечание 55" xfId="15685"/>
    <cellStyle name="Примечание 55 2" xfId="45792"/>
    <cellStyle name="Примечание 56" xfId="15686"/>
    <cellStyle name="Примечание 56 2" xfId="45793"/>
    <cellStyle name="Примечание 57" xfId="15687"/>
    <cellStyle name="Примечание 57 2" xfId="45794"/>
    <cellStyle name="Примечание 58" xfId="15688"/>
    <cellStyle name="Примечание 58 2" xfId="45795"/>
    <cellStyle name="Примечание 59" xfId="15689"/>
    <cellStyle name="Примечание 59 2" xfId="45796"/>
    <cellStyle name="Примечание 6" xfId="15690"/>
    <cellStyle name="Примечание 6 10" xfId="45797"/>
    <cellStyle name="Примечание 6 10 2" xfId="45798"/>
    <cellStyle name="Примечание 6 10 3" xfId="45799"/>
    <cellStyle name="Примечание 6 11" xfId="45800"/>
    <cellStyle name="Примечание 6 11 2" xfId="45801"/>
    <cellStyle name="Примечание 6 11 3" xfId="45802"/>
    <cellStyle name="Примечание 6 12" xfId="45803"/>
    <cellStyle name="Примечание 6 12 2" xfId="45804"/>
    <cellStyle name="Примечание 6 12 3" xfId="45805"/>
    <cellStyle name="Примечание 6 13" xfId="45806"/>
    <cellStyle name="Примечание 6 13 2" xfId="45807"/>
    <cellStyle name="Примечание 6 13 3" xfId="45808"/>
    <cellStyle name="Примечание 6 14" xfId="45809"/>
    <cellStyle name="Примечание 6 14 2" xfId="45810"/>
    <cellStyle name="Примечание 6 14 3" xfId="45811"/>
    <cellStyle name="Примечание 6 15" xfId="45812"/>
    <cellStyle name="Примечание 6 16" xfId="45813"/>
    <cellStyle name="Примечание 6 2" xfId="15691"/>
    <cellStyle name="Примечание 6 2 10" xfId="45814"/>
    <cellStyle name="Примечание 6 2 10 2" xfId="45815"/>
    <cellStyle name="Примечание 6 2 10 3" xfId="45816"/>
    <cellStyle name="Примечание 6 2 11" xfId="45817"/>
    <cellStyle name="Примечание 6 2 11 2" xfId="45818"/>
    <cellStyle name="Примечание 6 2 11 3" xfId="45819"/>
    <cellStyle name="Примечание 6 2 12" xfId="45820"/>
    <cellStyle name="Примечание 6 2 12 2" xfId="45821"/>
    <cellStyle name="Примечание 6 2 12 3" xfId="45822"/>
    <cellStyle name="Примечание 6 2 13" xfId="45823"/>
    <cellStyle name="Примечание 6 2 13 2" xfId="45824"/>
    <cellStyle name="Примечание 6 2 13 3" xfId="45825"/>
    <cellStyle name="Примечание 6 2 14" xfId="45826"/>
    <cellStyle name="Примечание 6 2 15" xfId="45827"/>
    <cellStyle name="Примечание 6 2 2" xfId="15692"/>
    <cellStyle name="Примечание 6 2 2 10" xfId="45828"/>
    <cellStyle name="Примечание 6 2 2 11" xfId="45829"/>
    <cellStyle name="Примечание 6 2 2 2" xfId="45830"/>
    <cellStyle name="Примечание 6 2 2 2 2" xfId="45831"/>
    <cellStyle name="Примечание 6 2 2 2 3" xfId="45832"/>
    <cellStyle name="Примечание 6 2 2 3" xfId="45833"/>
    <cellStyle name="Примечание 6 2 2 3 2" xfId="45834"/>
    <cellStyle name="Примечание 6 2 2 3 3" xfId="45835"/>
    <cellStyle name="Примечание 6 2 2 4" xfId="45836"/>
    <cellStyle name="Примечание 6 2 2 4 2" xfId="45837"/>
    <cellStyle name="Примечание 6 2 2 4 3" xfId="45838"/>
    <cellStyle name="Примечание 6 2 2 5" xfId="45839"/>
    <cellStyle name="Примечание 6 2 2 5 2" xfId="45840"/>
    <cellStyle name="Примечание 6 2 2 5 3" xfId="45841"/>
    <cellStyle name="Примечание 6 2 2 6" xfId="45842"/>
    <cellStyle name="Примечание 6 2 2 6 2" xfId="45843"/>
    <cellStyle name="Примечание 6 2 2 6 3" xfId="45844"/>
    <cellStyle name="Примечание 6 2 2 7" xfId="45845"/>
    <cellStyle name="Примечание 6 2 2 7 2" xfId="45846"/>
    <cellStyle name="Примечание 6 2 2 7 3" xfId="45847"/>
    <cellStyle name="Примечание 6 2 2 8" xfId="45848"/>
    <cellStyle name="Примечание 6 2 2 8 2" xfId="45849"/>
    <cellStyle name="Примечание 6 2 2 8 3" xfId="45850"/>
    <cellStyle name="Примечание 6 2 2 9" xfId="45851"/>
    <cellStyle name="Примечание 6 2 2 9 2" xfId="45852"/>
    <cellStyle name="Примечание 6 2 2 9 3" xfId="45853"/>
    <cellStyle name="Примечание 6 2 3" xfId="45854"/>
    <cellStyle name="Примечание 6 2 3 10" xfId="45855"/>
    <cellStyle name="Примечание 6 2 3 2" xfId="45856"/>
    <cellStyle name="Примечание 6 2 3 2 2" xfId="45857"/>
    <cellStyle name="Примечание 6 2 3 2 3" xfId="45858"/>
    <cellStyle name="Примечание 6 2 3 3" xfId="45859"/>
    <cellStyle name="Примечание 6 2 3 3 2" xfId="45860"/>
    <cellStyle name="Примечание 6 2 3 3 3" xfId="45861"/>
    <cellStyle name="Примечание 6 2 3 4" xfId="45862"/>
    <cellStyle name="Примечание 6 2 3 4 2" xfId="45863"/>
    <cellStyle name="Примечание 6 2 3 4 3" xfId="45864"/>
    <cellStyle name="Примечание 6 2 3 5" xfId="45865"/>
    <cellStyle name="Примечание 6 2 3 5 2" xfId="45866"/>
    <cellStyle name="Примечание 6 2 3 5 3" xfId="45867"/>
    <cellStyle name="Примечание 6 2 3 6" xfId="45868"/>
    <cellStyle name="Примечание 6 2 3 6 2" xfId="45869"/>
    <cellStyle name="Примечание 6 2 3 6 3" xfId="45870"/>
    <cellStyle name="Примечание 6 2 3 7" xfId="45871"/>
    <cellStyle name="Примечание 6 2 3 7 2" xfId="45872"/>
    <cellStyle name="Примечание 6 2 3 7 3" xfId="45873"/>
    <cellStyle name="Примечание 6 2 3 8" xfId="45874"/>
    <cellStyle name="Примечание 6 2 3 8 2" xfId="45875"/>
    <cellStyle name="Примечание 6 2 3 8 3" xfId="45876"/>
    <cellStyle name="Примечание 6 2 3 9" xfId="45877"/>
    <cellStyle name="Примечание 6 2 3 9 2" xfId="45878"/>
    <cellStyle name="Примечание 6 2 3 9 3" xfId="45879"/>
    <cellStyle name="Примечание 6 2 4" xfId="45880"/>
    <cellStyle name="Примечание 6 2 4 10" xfId="45881"/>
    <cellStyle name="Примечание 6 2 4 2" xfId="45882"/>
    <cellStyle name="Примечание 6 2 4 2 2" xfId="45883"/>
    <cellStyle name="Примечание 6 2 4 2 3" xfId="45884"/>
    <cellStyle name="Примечание 6 2 4 3" xfId="45885"/>
    <cellStyle name="Примечание 6 2 4 3 2" xfId="45886"/>
    <cellStyle name="Примечание 6 2 4 3 3" xfId="45887"/>
    <cellStyle name="Примечание 6 2 4 4" xfId="45888"/>
    <cellStyle name="Примечание 6 2 4 4 2" xfId="45889"/>
    <cellStyle name="Примечание 6 2 4 4 3" xfId="45890"/>
    <cellStyle name="Примечание 6 2 4 5" xfId="45891"/>
    <cellStyle name="Примечание 6 2 4 5 2" xfId="45892"/>
    <cellStyle name="Примечание 6 2 4 5 3" xfId="45893"/>
    <cellStyle name="Примечание 6 2 4 6" xfId="45894"/>
    <cellStyle name="Примечание 6 2 4 6 2" xfId="45895"/>
    <cellStyle name="Примечание 6 2 4 6 3" xfId="45896"/>
    <cellStyle name="Примечание 6 2 4 7" xfId="45897"/>
    <cellStyle name="Примечание 6 2 4 7 2" xfId="45898"/>
    <cellStyle name="Примечание 6 2 4 7 3" xfId="45899"/>
    <cellStyle name="Примечание 6 2 4 8" xfId="45900"/>
    <cellStyle name="Примечание 6 2 4 8 2" xfId="45901"/>
    <cellStyle name="Примечание 6 2 4 8 3" xfId="45902"/>
    <cellStyle name="Примечание 6 2 4 9" xfId="45903"/>
    <cellStyle name="Примечание 6 2 4 9 2" xfId="45904"/>
    <cellStyle name="Примечание 6 2 4 9 3" xfId="45905"/>
    <cellStyle name="Примечание 6 2 5" xfId="45906"/>
    <cellStyle name="Примечание 6 2 5 10" xfId="45907"/>
    <cellStyle name="Примечание 6 2 5 2" xfId="45908"/>
    <cellStyle name="Примечание 6 2 5 2 2" xfId="45909"/>
    <cellStyle name="Примечание 6 2 5 2 3" xfId="45910"/>
    <cellStyle name="Примечание 6 2 5 3" xfId="45911"/>
    <cellStyle name="Примечание 6 2 5 3 2" xfId="45912"/>
    <cellStyle name="Примечание 6 2 5 3 3" xfId="45913"/>
    <cellStyle name="Примечание 6 2 5 4" xfId="45914"/>
    <cellStyle name="Примечание 6 2 5 4 2" xfId="45915"/>
    <cellStyle name="Примечание 6 2 5 4 3" xfId="45916"/>
    <cellStyle name="Примечание 6 2 5 5" xfId="45917"/>
    <cellStyle name="Примечание 6 2 5 5 2" xfId="45918"/>
    <cellStyle name="Примечание 6 2 5 5 3" xfId="45919"/>
    <cellStyle name="Примечание 6 2 5 6" xfId="45920"/>
    <cellStyle name="Примечание 6 2 5 6 2" xfId="45921"/>
    <cellStyle name="Примечание 6 2 5 6 3" xfId="45922"/>
    <cellStyle name="Примечание 6 2 5 7" xfId="45923"/>
    <cellStyle name="Примечание 6 2 5 7 2" xfId="45924"/>
    <cellStyle name="Примечание 6 2 5 7 3" xfId="45925"/>
    <cellStyle name="Примечание 6 2 5 8" xfId="45926"/>
    <cellStyle name="Примечание 6 2 5 8 2" xfId="45927"/>
    <cellStyle name="Примечание 6 2 5 8 3" xfId="45928"/>
    <cellStyle name="Примечание 6 2 5 9" xfId="45929"/>
    <cellStyle name="Примечание 6 2 5 9 2" xfId="45930"/>
    <cellStyle name="Примечание 6 2 5 9 3" xfId="45931"/>
    <cellStyle name="Примечание 6 2 6" xfId="45932"/>
    <cellStyle name="Примечание 6 2 6 2" xfId="45933"/>
    <cellStyle name="Примечание 6 2 6 3" xfId="45934"/>
    <cellStyle name="Примечание 6 2 7" xfId="45935"/>
    <cellStyle name="Примечание 6 2 7 2" xfId="45936"/>
    <cellStyle name="Примечание 6 2 7 3" xfId="45937"/>
    <cellStyle name="Примечание 6 2 8" xfId="45938"/>
    <cellStyle name="Примечание 6 2 8 2" xfId="45939"/>
    <cellStyle name="Примечание 6 2 8 3" xfId="45940"/>
    <cellStyle name="Примечание 6 2 9" xfId="45941"/>
    <cellStyle name="Примечание 6 2 9 2" xfId="45942"/>
    <cellStyle name="Примечание 6 2 9 3" xfId="45943"/>
    <cellStyle name="Примечание 6 3" xfId="15693"/>
    <cellStyle name="Примечание 6 3 10" xfId="45944"/>
    <cellStyle name="Примечание 6 3 11" xfId="45945"/>
    <cellStyle name="Примечание 6 3 12" xfId="45946"/>
    <cellStyle name="Примечание 6 3 2" xfId="45947"/>
    <cellStyle name="Примечание 6 3 2 2" xfId="45948"/>
    <cellStyle name="Примечание 6 3 2 3" xfId="45949"/>
    <cellStyle name="Примечание 6 3 3" xfId="45950"/>
    <cellStyle name="Примечание 6 3 3 2" xfId="45951"/>
    <cellStyle name="Примечание 6 3 3 3" xfId="45952"/>
    <cellStyle name="Примечание 6 3 4" xfId="45953"/>
    <cellStyle name="Примечание 6 3 4 2" xfId="45954"/>
    <cellStyle name="Примечание 6 3 4 3" xfId="45955"/>
    <cellStyle name="Примечание 6 3 5" xfId="45956"/>
    <cellStyle name="Примечание 6 3 5 2" xfId="45957"/>
    <cellStyle name="Примечание 6 3 5 3" xfId="45958"/>
    <cellStyle name="Примечание 6 3 6" xfId="45959"/>
    <cellStyle name="Примечание 6 3 6 2" xfId="45960"/>
    <cellStyle name="Примечание 6 3 6 3" xfId="45961"/>
    <cellStyle name="Примечание 6 3 7" xfId="45962"/>
    <cellStyle name="Примечание 6 3 7 2" xfId="45963"/>
    <cellStyle name="Примечание 6 3 7 3" xfId="45964"/>
    <cellStyle name="Примечание 6 3 8" xfId="45965"/>
    <cellStyle name="Примечание 6 3 8 2" xfId="45966"/>
    <cellStyle name="Примечание 6 3 8 3" xfId="45967"/>
    <cellStyle name="Примечание 6 3 9" xfId="45968"/>
    <cellStyle name="Примечание 6 3 9 2" xfId="45969"/>
    <cellStyle name="Примечание 6 3 9 3" xfId="45970"/>
    <cellStyle name="Примечание 6 4" xfId="15694"/>
    <cellStyle name="Примечание 6 4 10" xfId="45971"/>
    <cellStyle name="Примечание 6 4 11" xfId="45972"/>
    <cellStyle name="Примечание 6 4 2" xfId="45973"/>
    <cellStyle name="Примечание 6 4 2 2" xfId="45974"/>
    <cellStyle name="Примечание 6 4 2 3" xfId="45975"/>
    <cellStyle name="Примечание 6 4 3" xfId="45976"/>
    <cellStyle name="Примечание 6 4 3 2" xfId="45977"/>
    <cellStyle name="Примечание 6 4 3 3" xfId="45978"/>
    <cellStyle name="Примечание 6 4 4" xfId="45979"/>
    <cellStyle name="Примечание 6 4 4 2" xfId="45980"/>
    <cellStyle name="Примечание 6 4 4 3" xfId="45981"/>
    <cellStyle name="Примечание 6 4 5" xfId="45982"/>
    <cellStyle name="Примечание 6 4 5 2" xfId="45983"/>
    <cellStyle name="Примечание 6 4 5 3" xfId="45984"/>
    <cellStyle name="Примечание 6 4 6" xfId="45985"/>
    <cellStyle name="Примечание 6 4 6 2" xfId="45986"/>
    <cellStyle name="Примечание 6 4 6 3" xfId="45987"/>
    <cellStyle name="Примечание 6 4 7" xfId="45988"/>
    <cellStyle name="Примечание 6 4 7 2" xfId="45989"/>
    <cellStyle name="Примечание 6 4 7 3" xfId="45990"/>
    <cellStyle name="Примечание 6 4 8" xfId="45991"/>
    <cellStyle name="Примечание 6 4 8 2" xfId="45992"/>
    <cellStyle name="Примечание 6 4 8 3" xfId="45993"/>
    <cellStyle name="Примечание 6 4 9" xfId="45994"/>
    <cellStyle name="Примечание 6 4 9 2" xfId="45995"/>
    <cellStyle name="Примечание 6 4 9 3" xfId="45996"/>
    <cellStyle name="Примечание 6 5" xfId="45997"/>
    <cellStyle name="Примечание 6 5 10" xfId="45998"/>
    <cellStyle name="Примечание 6 5 2" xfId="45999"/>
    <cellStyle name="Примечание 6 5 2 2" xfId="46000"/>
    <cellStyle name="Примечание 6 5 2 3" xfId="46001"/>
    <cellStyle name="Примечание 6 5 3" xfId="46002"/>
    <cellStyle name="Примечание 6 5 3 2" xfId="46003"/>
    <cellStyle name="Примечание 6 5 3 3" xfId="46004"/>
    <cellStyle name="Примечание 6 5 4" xfId="46005"/>
    <cellStyle name="Примечание 6 5 4 2" xfId="46006"/>
    <cellStyle name="Примечание 6 5 4 3" xfId="46007"/>
    <cellStyle name="Примечание 6 5 5" xfId="46008"/>
    <cellStyle name="Примечание 6 5 5 2" xfId="46009"/>
    <cellStyle name="Примечание 6 5 5 3" xfId="46010"/>
    <cellStyle name="Примечание 6 5 6" xfId="46011"/>
    <cellStyle name="Примечание 6 5 6 2" xfId="46012"/>
    <cellStyle name="Примечание 6 5 6 3" xfId="46013"/>
    <cellStyle name="Примечание 6 5 7" xfId="46014"/>
    <cellStyle name="Примечание 6 5 7 2" xfId="46015"/>
    <cellStyle name="Примечание 6 5 7 3" xfId="46016"/>
    <cellStyle name="Примечание 6 5 8" xfId="46017"/>
    <cellStyle name="Примечание 6 5 8 2" xfId="46018"/>
    <cellStyle name="Примечание 6 5 8 3" xfId="46019"/>
    <cellStyle name="Примечание 6 5 9" xfId="46020"/>
    <cellStyle name="Примечание 6 5 9 2" xfId="46021"/>
    <cellStyle name="Примечание 6 5 9 3" xfId="46022"/>
    <cellStyle name="Примечание 6 6" xfId="46023"/>
    <cellStyle name="Примечание 6 6 10" xfId="46024"/>
    <cellStyle name="Примечание 6 6 2" xfId="46025"/>
    <cellStyle name="Примечание 6 6 2 2" xfId="46026"/>
    <cellStyle name="Примечание 6 6 2 3" xfId="46027"/>
    <cellStyle name="Примечание 6 6 3" xfId="46028"/>
    <cellStyle name="Примечание 6 6 3 2" xfId="46029"/>
    <cellStyle name="Примечание 6 6 3 3" xfId="46030"/>
    <cellStyle name="Примечание 6 6 4" xfId="46031"/>
    <cellStyle name="Примечание 6 6 4 2" xfId="46032"/>
    <cellStyle name="Примечание 6 6 4 3" xfId="46033"/>
    <cellStyle name="Примечание 6 6 5" xfId="46034"/>
    <cellStyle name="Примечание 6 6 5 2" xfId="46035"/>
    <cellStyle name="Примечание 6 6 5 3" xfId="46036"/>
    <cellStyle name="Примечание 6 6 6" xfId="46037"/>
    <cellStyle name="Примечание 6 6 6 2" xfId="46038"/>
    <cellStyle name="Примечание 6 6 6 3" xfId="46039"/>
    <cellStyle name="Примечание 6 6 7" xfId="46040"/>
    <cellStyle name="Примечание 6 6 7 2" xfId="46041"/>
    <cellStyle name="Примечание 6 6 7 3" xfId="46042"/>
    <cellStyle name="Примечание 6 6 8" xfId="46043"/>
    <cellStyle name="Примечание 6 6 8 2" xfId="46044"/>
    <cellStyle name="Примечание 6 6 8 3" xfId="46045"/>
    <cellStyle name="Примечание 6 6 9" xfId="46046"/>
    <cellStyle name="Примечание 6 6 9 2" xfId="46047"/>
    <cellStyle name="Примечание 6 6 9 3" xfId="46048"/>
    <cellStyle name="Примечание 6 7" xfId="46049"/>
    <cellStyle name="Примечание 6 7 2" xfId="46050"/>
    <cellStyle name="Примечание 6 7 3" xfId="46051"/>
    <cellStyle name="Примечание 6 8" xfId="46052"/>
    <cellStyle name="Примечание 6 8 2" xfId="46053"/>
    <cellStyle name="Примечание 6 8 3" xfId="46054"/>
    <cellStyle name="Примечание 6 9" xfId="46055"/>
    <cellStyle name="Примечание 6 9 2" xfId="46056"/>
    <cellStyle name="Примечание 6 9 3" xfId="46057"/>
    <cellStyle name="Примечание 6_2012" xfId="15695"/>
    <cellStyle name="Примечание 60" xfId="15696"/>
    <cellStyle name="Примечание 60 2" xfId="46058"/>
    <cellStyle name="Примечание 61" xfId="15697"/>
    <cellStyle name="Примечание 61 2" xfId="46059"/>
    <cellStyle name="Примечание 62" xfId="15698"/>
    <cellStyle name="Примечание 62 2" xfId="46060"/>
    <cellStyle name="Примечание 63" xfId="15699"/>
    <cellStyle name="Примечание 63 2" xfId="46061"/>
    <cellStyle name="Примечание 64" xfId="15700"/>
    <cellStyle name="Примечание 64 2" xfId="46062"/>
    <cellStyle name="Примечание 65" xfId="15701"/>
    <cellStyle name="Примечание 65 2" xfId="46063"/>
    <cellStyle name="Примечание 66" xfId="15702"/>
    <cellStyle name="Примечание 66 2" xfId="46064"/>
    <cellStyle name="Примечание 67" xfId="15703"/>
    <cellStyle name="Примечание 67 2" xfId="46065"/>
    <cellStyle name="Примечание 68" xfId="15704"/>
    <cellStyle name="Примечание 68 2" xfId="46066"/>
    <cellStyle name="Примечание 69" xfId="15705"/>
    <cellStyle name="Примечание 69 2" xfId="46067"/>
    <cellStyle name="Примечание 7" xfId="15706"/>
    <cellStyle name="Примечание 7 10" xfId="46068"/>
    <cellStyle name="Примечание 7 10 2" xfId="46069"/>
    <cellStyle name="Примечание 7 10 3" xfId="46070"/>
    <cellStyle name="Примечание 7 11" xfId="46071"/>
    <cellStyle name="Примечание 7 11 2" xfId="46072"/>
    <cellStyle name="Примечание 7 11 3" xfId="46073"/>
    <cellStyle name="Примечание 7 12" xfId="46074"/>
    <cellStyle name="Примечание 7 12 2" xfId="46075"/>
    <cellStyle name="Примечание 7 12 3" xfId="46076"/>
    <cellStyle name="Примечание 7 13" xfId="46077"/>
    <cellStyle name="Примечание 7 13 2" xfId="46078"/>
    <cellStyle name="Примечание 7 13 3" xfId="46079"/>
    <cellStyle name="Примечание 7 14" xfId="46080"/>
    <cellStyle name="Примечание 7 14 2" xfId="46081"/>
    <cellStyle name="Примечание 7 14 3" xfId="46082"/>
    <cellStyle name="Примечание 7 15" xfId="46083"/>
    <cellStyle name="Примечание 7 16" xfId="46084"/>
    <cellStyle name="Примечание 7 2" xfId="15707"/>
    <cellStyle name="Примечание 7 2 10" xfId="46085"/>
    <cellStyle name="Примечание 7 2 10 2" xfId="46086"/>
    <cellStyle name="Примечание 7 2 10 3" xfId="46087"/>
    <cellStyle name="Примечание 7 2 11" xfId="46088"/>
    <cellStyle name="Примечание 7 2 11 2" xfId="46089"/>
    <cellStyle name="Примечание 7 2 11 3" xfId="46090"/>
    <cellStyle name="Примечание 7 2 12" xfId="46091"/>
    <cellStyle name="Примечание 7 2 12 2" xfId="46092"/>
    <cellStyle name="Примечание 7 2 12 3" xfId="46093"/>
    <cellStyle name="Примечание 7 2 13" xfId="46094"/>
    <cellStyle name="Примечание 7 2 13 2" xfId="46095"/>
    <cellStyle name="Примечание 7 2 13 3" xfId="46096"/>
    <cellStyle name="Примечание 7 2 14" xfId="46097"/>
    <cellStyle name="Примечание 7 2 15" xfId="46098"/>
    <cellStyle name="Примечание 7 2 2" xfId="46099"/>
    <cellStyle name="Примечание 7 2 2 10" xfId="46100"/>
    <cellStyle name="Примечание 7 2 2 2" xfId="46101"/>
    <cellStyle name="Примечание 7 2 2 2 2" xfId="46102"/>
    <cellStyle name="Примечание 7 2 2 2 3" xfId="46103"/>
    <cellStyle name="Примечание 7 2 2 3" xfId="46104"/>
    <cellStyle name="Примечание 7 2 2 3 2" xfId="46105"/>
    <cellStyle name="Примечание 7 2 2 3 3" xfId="46106"/>
    <cellStyle name="Примечание 7 2 2 4" xfId="46107"/>
    <cellStyle name="Примечание 7 2 2 4 2" xfId="46108"/>
    <cellStyle name="Примечание 7 2 2 4 3" xfId="46109"/>
    <cellStyle name="Примечание 7 2 2 5" xfId="46110"/>
    <cellStyle name="Примечание 7 2 2 5 2" xfId="46111"/>
    <cellStyle name="Примечание 7 2 2 5 3" xfId="46112"/>
    <cellStyle name="Примечание 7 2 2 6" xfId="46113"/>
    <cellStyle name="Примечание 7 2 2 6 2" xfId="46114"/>
    <cellStyle name="Примечание 7 2 2 6 3" xfId="46115"/>
    <cellStyle name="Примечание 7 2 2 7" xfId="46116"/>
    <cellStyle name="Примечание 7 2 2 7 2" xfId="46117"/>
    <cellStyle name="Примечание 7 2 2 7 3" xfId="46118"/>
    <cellStyle name="Примечание 7 2 2 8" xfId="46119"/>
    <cellStyle name="Примечание 7 2 2 8 2" xfId="46120"/>
    <cellStyle name="Примечание 7 2 2 8 3" xfId="46121"/>
    <cellStyle name="Примечание 7 2 2 9" xfId="46122"/>
    <cellStyle name="Примечание 7 2 2 9 2" xfId="46123"/>
    <cellStyle name="Примечание 7 2 2 9 3" xfId="46124"/>
    <cellStyle name="Примечание 7 2 3" xfId="46125"/>
    <cellStyle name="Примечание 7 2 3 10" xfId="46126"/>
    <cellStyle name="Примечание 7 2 3 2" xfId="46127"/>
    <cellStyle name="Примечание 7 2 3 2 2" xfId="46128"/>
    <cellStyle name="Примечание 7 2 3 2 3" xfId="46129"/>
    <cellStyle name="Примечание 7 2 3 3" xfId="46130"/>
    <cellStyle name="Примечание 7 2 3 3 2" xfId="46131"/>
    <cellStyle name="Примечание 7 2 3 3 3" xfId="46132"/>
    <cellStyle name="Примечание 7 2 3 4" xfId="46133"/>
    <cellStyle name="Примечание 7 2 3 4 2" xfId="46134"/>
    <cellStyle name="Примечание 7 2 3 4 3" xfId="46135"/>
    <cellStyle name="Примечание 7 2 3 5" xfId="46136"/>
    <cellStyle name="Примечание 7 2 3 5 2" xfId="46137"/>
    <cellStyle name="Примечание 7 2 3 5 3" xfId="46138"/>
    <cellStyle name="Примечание 7 2 3 6" xfId="46139"/>
    <cellStyle name="Примечание 7 2 3 6 2" xfId="46140"/>
    <cellStyle name="Примечание 7 2 3 6 3" xfId="46141"/>
    <cellStyle name="Примечание 7 2 3 7" xfId="46142"/>
    <cellStyle name="Примечание 7 2 3 7 2" xfId="46143"/>
    <cellStyle name="Примечание 7 2 3 7 3" xfId="46144"/>
    <cellStyle name="Примечание 7 2 3 8" xfId="46145"/>
    <cellStyle name="Примечание 7 2 3 8 2" xfId="46146"/>
    <cellStyle name="Примечание 7 2 3 8 3" xfId="46147"/>
    <cellStyle name="Примечание 7 2 3 9" xfId="46148"/>
    <cellStyle name="Примечание 7 2 3 9 2" xfId="46149"/>
    <cellStyle name="Примечание 7 2 3 9 3" xfId="46150"/>
    <cellStyle name="Примечание 7 2 4" xfId="46151"/>
    <cellStyle name="Примечание 7 2 4 10" xfId="46152"/>
    <cellStyle name="Примечание 7 2 4 2" xfId="46153"/>
    <cellStyle name="Примечание 7 2 4 2 2" xfId="46154"/>
    <cellStyle name="Примечание 7 2 4 2 3" xfId="46155"/>
    <cellStyle name="Примечание 7 2 4 3" xfId="46156"/>
    <cellStyle name="Примечание 7 2 4 3 2" xfId="46157"/>
    <cellStyle name="Примечание 7 2 4 3 3" xfId="46158"/>
    <cellStyle name="Примечание 7 2 4 4" xfId="46159"/>
    <cellStyle name="Примечание 7 2 4 4 2" xfId="46160"/>
    <cellStyle name="Примечание 7 2 4 4 3" xfId="46161"/>
    <cellStyle name="Примечание 7 2 4 5" xfId="46162"/>
    <cellStyle name="Примечание 7 2 4 5 2" xfId="46163"/>
    <cellStyle name="Примечание 7 2 4 5 3" xfId="46164"/>
    <cellStyle name="Примечание 7 2 4 6" xfId="46165"/>
    <cellStyle name="Примечание 7 2 4 6 2" xfId="46166"/>
    <cellStyle name="Примечание 7 2 4 6 3" xfId="46167"/>
    <cellStyle name="Примечание 7 2 4 7" xfId="46168"/>
    <cellStyle name="Примечание 7 2 4 7 2" xfId="46169"/>
    <cellStyle name="Примечание 7 2 4 7 3" xfId="46170"/>
    <cellStyle name="Примечание 7 2 4 8" xfId="46171"/>
    <cellStyle name="Примечание 7 2 4 8 2" xfId="46172"/>
    <cellStyle name="Примечание 7 2 4 8 3" xfId="46173"/>
    <cellStyle name="Примечание 7 2 4 9" xfId="46174"/>
    <cellStyle name="Примечание 7 2 4 9 2" xfId="46175"/>
    <cellStyle name="Примечание 7 2 4 9 3" xfId="46176"/>
    <cellStyle name="Примечание 7 2 5" xfId="46177"/>
    <cellStyle name="Примечание 7 2 5 10" xfId="46178"/>
    <cellStyle name="Примечание 7 2 5 2" xfId="46179"/>
    <cellStyle name="Примечание 7 2 5 2 2" xfId="46180"/>
    <cellStyle name="Примечание 7 2 5 2 3" xfId="46181"/>
    <cellStyle name="Примечание 7 2 5 3" xfId="46182"/>
    <cellStyle name="Примечание 7 2 5 3 2" xfId="46183"/>
    <cellStyle name="Примечание 7 2 5 3 3" xfId="46184"/>
    <cellStyle name="Примечание 7 2 5 4" xfId="46185"/>
    <cellStyle name="Примечание 7 2 5 4 2" xfId="46186"/>
    <cellStyle name="Примечание 7 2 5 4 3" xfId="46187"/>
    <cellStyle name="Примечание 7 2 5 5" xfId="46188"/>
    <cellStyle name="Примечание 7 2 5 5 2" xfId="46189"/>
    <cellStyle name="Примечание 7 2 5 5 3" xfId="46190"/>
    <cellStyle name="Примечание 7 2 5 6" xfId="46191"/>
    <cellStyle name="Примечание 7 2 5 6 2" xfId="46192"/>
    <cellStyle name="Примечание 7 2 5 6 3" xfId="46193"/>
    <cellStyle name="Примечание 7 2 5 7" xfId="46194"/>
    <cellStyle name="Примечание 7 2 5 7 2" xfId="46195"/>
    <cellStyle name="Примечание 7 2 5 7 3" xfId="46196"/>
    <cellStyle name="Примечание 7 2 5 8" xfId="46197"/>
    <cellStyle name="Примечание 7 2 5 8 2" xfId="46198"/>
    <cellStyle name="Примечание 7 2 5 8 3" xfId="46199"/>
    <cellStyle name="Примечание 7 2 5 9" xfId="46200"/>
    <cellStyle name="Примечание 7 2 5 9 2" xfId="46201"/>
    <cellStyle name="Примечание 7 2 5 9 3" xfId="46202"/>
    <cellStyle name="Примечание 7 2 6" xfId="46203"/>
    <cellStyle name="Примечание 7 2 6 2" xfId="46204"/>
    <cellStyle name="Примечание 7 2 6 3" xfId="46205"/>
    <cellStyle name="Примечание 7 2 7" xfId="46206"/>
    <cellStyle name="Примечание 7 2 7 2" xfId="46207"/>
    <cellStyle name="Примечание 7 2 7 3" xfId="46208"/>
    <cellStyle name="Примечание 7 2 8" xfId="46209"/>
    <cellStyle name="Примечание 7 2 8 2" xfId="46210"/>
    <cellStyle name="Примечание 7 2 8 3" xfId="46211"/>
    <cellStyle name="Примечание 7 2 9" xfId="46212"/>
    <cellStyle name="Примечание 7 2 9 2" xfId="46213"/>
    <cellStyle name="Примечание 7 2 9 3" xfId="46214"/>
    <cellStyle name="Примечание 7 3" xfId="15708"/>
    <cellStyle name="Примечание 7 3 10" xfId="46215"/>
    <cellStyle name="Примечание 7 3 11" xfId="46216"/>
    <cellStyle name="Примечание 7 3 12" xfId="46217"/>
    <cellStyle name="Примечание 7 3 2" xfId="46218"/>
    <cellStyle name="Примечание 7 3 2 2" xfId="46219"/>
    <cellStyle name="Примечание 7 3 2 3" xfId="46220"/>
    <cellStyle name="Примечание 7 3 3" xfId="46221"/>
    <cellStyle name="Примечание 7 3 3 2" xfId="46222"/>
    <cellStyle name="Примечание 7 3 3 3" xfId="46223"/>
    <cellStyle name="Примечание 7 3 4" xfId="46224"/>
    <cellStyle name="Примечание 7 3 4 2" xfId="46225"/>
    <cellStyle name="Примечание 7 3 4 3" xfId="46226"/>
    <cellStyle name="Примечание 7 3 5" xfId="46227"/>
    <cellStyle name="Примечание 7 3 5 2" xfId="46228"/>
    <cellStyle name="Примечание 7 3 5 3" xfId="46229"/>
    <cellStyle name="Примечание 7 3 6" xfId="46230"/>
    <cellStyle name="Примечание 7 3 6 2" xfId="46231"/>
    <cellStyle name="Примечание 7 3 6 3" xfId="46232"/>
    <cellStyle name="Примечание 7 3 7" xfId="46233"/>
    <cellStyle name="Примечание 7 3 7 2" xfId="46234"/>
    <cellStyle name="Примечание 7 3 7 3" xfId="46235"/>
    <cellStyle name="Примечание 7 3 8" xfId="46236"/>
    <cellStyle name="Примечание 7 3 8 2" xfId="46237"/>
    <cellStyle name="Примечание 7 3 8 3" xfId="46238"/>
    <cellStyle name="Примечание 7 3 9" xfId="46239"/>
    <cellStyle name="Примечание 7 3 9 2" xfId="46240"/>
    <cellStyle name="Примечание 7 3 9 3" xfId="46241"/>
    <cellStyle name="Примечание 7 4" xfId="46242"/>
    <cellStyle name="Примечание 7 4 10" xfId="46243"/>
    <cellStyle name="Примечание 7 4 2" xfId="46244"/>
    <cellStyle name="Примечание 7 4 2 2" xfId="46245"/>
    <cellStyle name="Примечание 7 4 2 3" xfId="46246"/>
    <cellStyle name="Примечание 7 4 3" xfId="46247"/>
    <cellStyle name="Примечание 7 4 3 2" xfId="46248"/>
    <cellStyle name="Примечание 7 4 3 3" xfId="46249"/>
    <cellStyle name="Примечание 7 4 4" xfId="46250"/>
    <cellStyle name="Примечание 7 4 4 2" xfId="46251"/>
    <cellStyle name="Примечание 7 4 4 3" xfId="46252"/>
    <cellStyle name="Примечание 7 4 5" xfId="46253"/>
    <cellStyle name="Примечание 7 4 5 2" xfId="46254"/>
    <cellStyle name="Примечание 7 4 5 3" xfId="46255"/>
    <cellStyle name="Примечание 7 4 6" xfId="46256"/>
    <cellStyle name="Примечание 7 4 6 2" xfId="46257"/>
    <cellStyle name="Примечание 7 4 6 3" xfId="46258"/>
    <cellStyle name="Примечание 7 4 7" xfId="46259"/>
    <cellStyle name="Примечание 7 4 7 2" xfId="46260"/>
    <cellStyle name="Примечание 7 4 7 3" xfId="46261"/>
    <cellStyle name="Примечание 7 4 8" xfId="46262"/>
    <cellStyle name="Примечание 7 4 8 2" xfId="46263"/>
    <cellStyle name="Примечание 7 4 8 3" xfId="46264"/>
    <cellStyle name="Примечание 7 4 9" xfId="46265"/>
    <cellStyle name="Примечание 7 4 9 2" xfId="46266"/>
    <cellStyle name="Примечание 7 4 9 3" xfId="46267"/>
    <cellStyle name="Примечание 7 5" xfId="46268"/>
    <cellStyle name="Примечание 7 5 10" xfId="46269"/>
    <cellStyle name="Примечание 7 5 2" xfId="46270"/>
    <cellStyle name="Примечание 7 5 2 2" xfId="46271"/>
    <cellStyle name="Примечание 7 5 2 3" xfId="46272"/>
    <cellStyle name="Примечание 7 5 3" xfId="46273"/>
    <cellStyle name="Примечание 7 5 3 2" xfId="46274"/>
    <cellStyle name="Примечание 7 5 3 3" xfId="46275"/>
    <cellStyle name="Примечание 7 5 4" xfId="46276"/>
    <cellStyle name="Примечание 7 5 4 2" xfId="46277"/>
    <cellStyle name="Примечание 7 5 4 3" xfId="46278"/>
    <cellStyle name="Примечание 7 5 5" xfId="46279"/>
    <cellStyle name="Примечание 7 5 5 2" xfId="46280"/>
    <cellStyle name="Примечание 7 5 5 3" xfId="46281"/>
    <cellStyle name="Примечание 7 5 6" xfId="46282"/>
    <cellStyle name="Примечание 7 5 6 2" xfId="46283"/>
    <cellStyle name="Примечание 7 5 6 3" xfId="46284"/>
    <cellStyle name="Примечание 7 5 7" xfId="46285"/>
    <cellStyle name="Примечание 7 5 7 2" xfId="46286"/>
    <cellStyle name="Примечание 7 5 7 3" xfId="46287"/>
    <cellStyle name="Примечание 7 5 8" xfId="46288"/>
    <cellStyle name="Примечание 7 5 8 2" xfId="46289"/>
    <cellStyle name="Примечание 7 5 8 3" xfId="46290"/>
    <cellStyle name="Примечание 7 5 9" xfId="46291"/>
    <cellStyle name="Примечание 7 5 9 2" xfId="46292"/>
    <cellStyle name="Примечание 7 5 9 3" xfId="46293"/>
    <cellStyle name="Примечание 7 6" xfId="46294"/>
    <cellStyle name="Примечание 7 6 10" xfId="46295"/>
    <cellStyle name="Примечание 7 6 2" xfId="46296"/>
    <cellStyle name="Примечание 7 6 2 2" xfId="46297"/>
    <cellStyle name="Примечание 7 6 2 3" xfId="46298"/>
    <cellStyle name="Примечание 7 6 3" xfId="46299"/>
    <cellStyle name="Примечание 7 6 3 2" xfId="46300"/>
    <cellStyle name="Примечание 7 6 3 3" xfId="46301"/>
    <cellStyle name="Примечание 7 6 4" xfId="46302"/>
    <cellStyle name="Примечание 7 6 4 2" xfId="46303"/>
    <cellStyle name="Примечание 7 6 4 3" xfId="46304"/>
    <cellStyle name="Примечание 7 6 5" xfId="46305"/>
    <cellStyle name="Примечание 7 6 5 2" xfId="46306"/>
    <cellStyle name="Примечание 7 6 5 3" xfId="46307"/>
    <cellStyle name="Примечание 7 6 6" xfId="46308"/>
    <cellStyle name="Примечание 7 6 6 2" xfId="46309"/>
    <cellStyle name="Примечание 7 6 6 3" xfId="46310"/>
    <cellStyle name="Примечание 7 6 7" xfId="46311"/>
    <cellStyle name="Примечание 7 6 7 2" xfId="46312"/>
    <cellStyle name="Примечание 7 6 7 3" xfId="46313"/>
    <cellStyle name="Примечание 7 6 8" xfId="46314"/>
    <cellStyle name="Примечание 7 6 8 2" xfId="46315"/>
    <cellStyle name="Примечание 7 6 8 3" xfId="46316"/>
    <cellStyle name="Примечание 7 6 9" xfId="46317"/>
    <cellStyle name="Примечание 7 6 9 2" xfId="46318"/>
    <cellStyle name="Примечание 7 6 9 3" xfId="46319"/>
    <cellStyle name="Примечание 7 7" xfId="46320"/>
    <cellStyle name="Примечание 7 7 2" xfId="46321"/>
    <cellStyle name="Примечание 7 7 3" xfId="46322"/>
    <cellStyle name="Примечание 7 8" xfId="46323"/>
    <cellStyle name="Примечание 7 8 2" xfId="46324"/>
    <cellStyle name="Примечание 7 8 3" xfId="46325"/>
    <cellStyle name="Примечание 7 9" xfId="46326"/>
    <cellStyle name="Примечание 7 9 2" xfId="46327"/>
    <cellStyle name="Примечание 7 9 3" xfId="46328"/>
    <cellStyle name="Примечание 7_2012" xfId="15709"/>
    <cellStyle name="Примечание 70" xfId="15710"/>
    <cellStyle name="Примечание 70 2" xfId="46329"/>
    <cellStyle name="Примечание 71" xfId="15711"/>
    <cellStyle name="Примечание 71 2" xfId="46330"/>
    <cellStyle name="Примечание 72" xfId="15712"/>
    <cellStyle name="Примечание 72 2" xfId="46331"/>
    <cellStyle name="Примечание 73" xfId="15713"/>
    <cellStyle name="Примечание 73 2" xfId="46332"/>
    <cellStyle name="Примечание 74" xfId="15714"/>
    <cellStyle name="Примечание 74 2" xfId="46333"/>
    <cellStyle name="Примечание 75" xfId="15715"/>
    <cellStyle name="Примечание 75 2" xfId="46334"/>
    <cellStyle name="Примечание 76" xfId="15716"/>
    <cellStyle name="Примечание 76 2" xfId="46335"/>
    <cellStyle name="Примечание 77" xfId="15717"/>
    <cellStyle name="Примечание 77 2" xfId="46336"/>
    <cellStyle name="Примечание 78" xfId="15718"/>
    <cellStyle name="Примечание 78 2" xfId="46337"/>
    <cellStyle name="Примечание 79" xfId="15719"/>
    <cellStyle name="Примечание 79 2" xfId="46338"/>
    <cellStyle name="Примечание 8" xfId="15720"/>
    <cellStyle name="Примечание 8 10" xfId="46339"/>
    <cellStyle name="Примечание 8 10 2" xfId="46340"/>
    <cellStyle name="Примечание 8 10 3" xfId="46341"/>
    <cellStyle name="Примечание 8 11" xfId="46342"/>
    <cellStyle name="Примечание 8 11 2" xfId="46343"/>
    <cellStyle name="Примечание 8 11 3" xfId="46344"/>
    <cellStyle name="Примечание 8 12" xfId="46345"/>
    <cellStyle name="Примечание 8 12 2" xfId="46346"/>
    <cellStyle name="Примечание 8 12 3" xfId="46347"/>
    <cellStyle name="Примечание 8 13" xfId="46348"/>
    <cellStyle name="Примечание 8 13 2" xfId="46349"/>
    <cellStyle name="Примечание 8 13 3" xfId="46350"/>
    <cellStyle name="Примечание 8 14" xfId="46351"/>
    <cellStyle name="Примечание 8 14 2" xfId="46352"/>
    <cellStyle name="Примечание 8 14 3" xfId="46353"/>
    <cellStyle name="Примечание 8 15" xfId="46354"/>
    <cellStyle name="Примечание 8 16" xfId="46355"/>
    <cellStyle name="Примечание 8 2" xfId="15721"/>
    <cellStyle name="Примечание 8 2 10" xfId="46356"/>
    <cellStyle name="Примечание 8 2 10 2" xfId="46357"/>
    <cellStyle name="Примечание 8 2 10 3" xfId="46358"/>
    <cellStyle name="Примечание 8 2 11" xfId="46359"/>
    <cellStyle name="Примечание 8 2 11 2" xfId="46360"/>
    <cellStyle name="Примечание 8 2 11 3" xfId="46361"/>
    <cellStyle name="Примечание 8 2 12" xfId="46362"/>
    <cellStyle name="Примечание 8 2 12 2" xfId="46363"/>
    <cellStyle name="Примечание 8 2 12 3" xfId="46364"/>
    <cellStyle name="Примечание 8 2 13" xfId="46365"/>
    <cellStyle name="Примечание 8 2 13 2" xfId="46366"/>
    <cellStyle name="Примечание 8 2 13 3" xfId="46367"/>
    <cellStyle name="Примечание 8 2 14" xfId="46368"/>
    <cellStyle name="Примечание 8 2 15" xfId="46369"/>
    <cellStyle name="Примечание 8 2 2" xfId="15722"/>
    <cellStyle name="Примечание 8 2 2 10" xfId="46370"/>
    <cellStyle name="Примечание 8 2 2 11" xfId="46371"/>
    <cellStyle name="Примечание 8 2 2 12" xfId="46372"/>
    <cellStyle name="Примечание 8 2 2 2" xfId="46373"/>
    <cellStyle name="Примечание 8 2 2 2 2" xfId="46374"/>
    <cellStyle name="Примечание 8 2 2 2 3" xfId="46375"/>
    <cellStyle name="Примечание 8 2 2 3" xfId="46376"/>
    <cellStyle name="Примечание 8 2 2 3 2" xfId="46377"/>
    <cellStyle name="Примечание 8 2 2 3 3" xfId="46378"/>
    <cellStyle name="Примечание 8 2 2 4" xfId="46379"/>
    <cellStyle name="Примечание 8 2 2 4 2" xfId="46380"/>
    <cellStyle name="Примечание 8 2 2 4 3" xfId="46381"/>
    <cellStyle name="Примечание 8 2 2 5" xfId="46382"/>
    <cellStyle name="Примечание 8 2 2 5 2" xfId="46383"/>
    <cellStyle name="Примечание 8 2 2 5 3" xfId="46384"/>
    <cellStyle name="Примечание 8 2 2 6" xfId="46385"/>
    <cellStyle name="Примечание 8 2 2 6 2" xfId="46386"/>
    <cellStyle name="Примечание 8 2 2 6 3" xfId="46387"/>
    <cellStyle name="Примечание 8 2 2 7" xfId="46388"/>
    <cellStyle name="Примечание 8 2 2 7 2" xfId="46389"/>
    <cellStyle name="Примечание 8 2 2 7 3" xfId="46390"/>
    <cellStyle name="Примечание 8 2 2 8" xfId="46391"/>
    <cellStyle name="Примечание 8 2 2 8 2" xfId="46392"/>
    <cellStyle name="Примечание 8 2 2 8 3" xfId="46393"/>
    <cellStyle name="Примечание 8 2 2 9" xfId="46394"/>
    <cellStyle name="Примечание 8 2 2 9 2" xfId="46395"/>
    <cellStyle name="Примечание 8 2 2 9 3" xfId="46396"/>
    <cellStyle name="Примечание 8 2 3" xfId="46397"/>
    <cellStyle name="Примечание 8 2 3 10" xfId="46398"/>
    <cellStyle name="Примечание 8 2 3 2" xfId="46399"/>
    <cellStyle name="Примечание 8 2 3 2 2" xfId="46400"/>
    <cellStyle name="Примечание 8 2 3 2 3" xfId="46401"/>
    <cellStyle name="Примечание 8 2 3 3" xfId="46402"/>
    <cellStyle name="Примечание 8 2 3 3 2" xfId="46403"/>
    <cellStyle name="Примечание 8 2 3 3 3" xfId="46404"/>
    <cellStyle name="Примечание 8 2 3 4" xfId="46405"/>
    <cellStyle name="Примечание 8 2 3 4 2" xfId="46406"/>
    <cellStyle name="Примечание 8 2 3 4 3" xfId="46407"/>
    <cellStyle name="Примечание 8 2 3 5" xfId="46408"/>
    <cellStyle name="Примечание 8 2 3 5 2" xfId="46409"/>
    <cellStyle name="Примечание 8 2 3 5 3" xfId="46410"/>
    <cellStyle name="Примечание 8 2 3 6" xfId="46411"/>
    <cellStyle name="Примечание 8 2 3 6 2" xfId="46412"/>
    <cellStyle name="Примечание 8 2 3 6 3" xfId="46413"/>
    <cellStyle name="Примечание 8 2 3 7" xfId="46414"/>
    <cellStyle name="Примечание 8 2 3 7 2" xfId="46415"/>
    <cellStyle name="Примечание 8 2 3 7 3" xfId="46416"/>
    <cellStyle name="Примечание 8 2 3 8" xfId="46417"/>
    <cellStyle name="Примечание 8 2 3 8 2" xfId="46418"/>
    <cellStyle name="Примечание 8 2 3 8 3" xfId="46419"/>
    <cellStyle name="Примечание 8 2 3 9" xfId="46420"/>
    <cellStyle name="Примечание 8 2 3 9 2" xfId="46421"/>
    <cellStyle name="Примечание 8 2 3 9 3" xfId="46422"/>
    <cellStyle name="Примечание 8 2 4" xfId="46423"/>
    <cellStyle name="Примечание 8 2 4 10" xfId="46424"/>
    <cellStyle name="Примечание 8 2 4 2" xfId="46425"/>
    <cellStyle name="Примечание 8 2 4 2 2" xfId="46426"/>
    <cellStyle name="Примечание 8 2 4 2 3" xfId="46427"/>
    <cellStyle name="Примечание 8 2 4 3" xfId="46428"/>
    <cellStyle name="Примечание 8 2 4 3 2" xfId="46429"/>
    <cellStyle name="Примечание 8 2 4 3 3" xfId="46430"/>
    <cellStyle name="Примечание 8 2 4 4" xfId="46431"/>
    <cellStyle name="Примечание 8 2 4 4 2" xfId="46432"/>
    <cellStyle name="Примечание 8 2 4 4 3" xfId="46433"/>
    <cellStyle name="Примечание 8 2 4 5" xfId="46434"/>
    <cellStyle name="Примечание 8 2 4 5 2" xfId="46435"/>
    <cellStyle name="Примечание 8 2 4 5 3" xfId="46436"/>
    <cellStyle name="Примечание 8 2 4 6" xfId="46437"/>
    <cellStyle name="Примечание 8 2 4 6 2" xfId="46438"/>
    <cellStyle name="Примечание 8 2 4 6 3" xfId="46439"/>
    <cellStyle name="Примечание 8 2 4 7" xfId="46440"/>
    <cellStyle name="Примечание 8 2 4 7 2" xfId="46441"/>
    <cellStyle name="Примечание 8 2 4 7 3" xfId="46442"/>
    <cellStyle name="Примечание 8 2 4 8" xfId="46443"/>
    <cellStyle name="Примечание 8 2 4 8 2" xfId="46444"/>
    <cellStyle name="Примечание 8 2 4 8 3" xfId="46445"/>
    <cellStyle name="Примечание 8 2 4 9" xfId="46446"/>
    <cellStyle name="Примечание 8 2 4 9 2" xfId="46447"/>
    <cellStyle name="Примечание 8 2 4 9 3" xfId="46448"/>
    <cellStyle name="Примечание 8 2 5" xfId="46449"/>
    <cellStyle name="Примечание 8 2 5 10" xfId="46450"/>
    <cellStyle name="Примечание 8 2 5 2" xfId="46451"/>
    <cellStyle name="Примечание 8 2 5 2 2" xfId="46452"/>
    <cellStyle name="Примечание 8 2 5 2 3" xfId="46453"/>
    <cellStyle name="Примечание 8 2 5 3" xfId="46454"/>
    <cellStyle name="Примечание 8 2 5 3 2" xfId="46455"/>
    <cellStyle name="Примечание 8 2 5 3 3" xfId="46456"/>
    <cellStyle name="Примечание 8 2 5 4" xfId="46457"/>
    <cellStyle name="Примечание 8 2 5 4 2" xfId="46458"/>
    <cellStyle name="Примечание 8 2 5 4 3" xfId="46459"/>
    <cellStyle name="Примечание 8 2 5 5" xfId="46460"/>
    <cellStyle name="Примечание 8 2 5 5 2" xfId="46461"/>
    <cellStyle name="Примечание 8 2 5 5 3" xfId="46462"/>
    <cellStyle name="Примечание 8 2 5 6" xfId="46463"/>
    <cellStyle name="Примечание 8 2 5 6 2" xfId="46464"/>
    <cellStyle name="Примечание 8 2 5 6 3" xfId="46465"/>
    <cellStyle name="Примечание 8 2 5 7" xfId="46466"/>
    <cellStyle name="Примечание 8 2 5 7 2" xfId="46467"/>
    <cellStyle name="Примечание 8 2 5 7 3" xfId="46468"/>
    <cellStyle name="Примечание 8 2 5 8" xfId="46469"/>
    <cellStyle name="Примечание 8 2 5 8 2" xfId="46470"/>
    <cellStyle name="Примечание 8 2 5 8 3" xfId="46471"/>
    <cellStyle name="Примечание 8 2 5 9" xfId="46472"/>
    <cellStyle name="Примечание 8 2 5 9 2" xfId="46473"/>
    <cellStyle name="Примечание 8 2 5 9 3" xfId="46474"/>
    <cellStyle name="Примечание 8 2 6" xfId="46475"/>
    <cellStyle name="Примечание 8 2 6 2" xfId="46476"/>
    <cellStyle name="Примечание 8 2 6 3" xfId="46477"/>
    <cellStyle name="Примечание 8 2 7" xfId="46478"/>
    <cellStyle name="Примечание 8 2 7 2" xfId="46479"/>
    <cellStyle name="Примечание 8 2 7 3" xfId="46480"/>
    <cellStyle name="Примечание 8 2 8" xfId="46481"/>
    <cellStyle name="Примечание 8 2 8 2" xfId="46482"/>
    <cellStyle name="Примечание 8 2 8 3" xfId="46483"/>
    <cellStyle name="Примечание 8 2 9" xfId="46484"/>
    <cellStyle name="Примечание 8 2 9 2" xfId="46485"/>
    <cellStyle name="Примечание 8 2 9 3" xfId="46486"/>
    <cellStyle name="Примечание 8 2_Лист1" xfId="60735"/>
    <cellStyle name="Примечание 8 3" xfId="15723"/>
    <cellStyle name="Примечание 8 3 10" xfId="46487"/>
    <cellStyle name="Примечание 8 3 11" xfId="46488"/>
    <cellStyle name="Примечание 8 3 12" xfId="46489"/>
    <cellStyle name="Примечание 8 3 2" xfId="46490"/>
    <cellStyle name="Примечание 8 3 2 2" xfId="46491"/>
    <cellStyle name="Примечание 8 3 2 3" xfId="46492"/>
    <cellStyle name="Примечание 8 3 3" xfId="46493"/>
    <cellStyle name="Примечание 8 3 3 2" xfId="46494"/>
    <cellStyle name="Примечание 8 3 3 3" xfId="46495"/>
    <cellStyle name="Примечание 8 3 4" xfId="46496"/>
    <cellStyle name="Примечание 8 3 4 2" xfId="46497"/>
    <cellStyle name="Примечание 8 3 4 3" xfId="46498"/>
    <cellStyle name="Примечание 8 3 5" xfId="46499"/>
    <cellStyle name="Примечание 8 3 5 2" xfId="46500"/>
    <cellStyle name="Примечание 8 3 5 3" xfId="46501"/>
    <cellStyle name="Примечание 8 3 6" xfId="46502"/>
    <cellStyle name="Примечание 8 3 6 2" xfId="46503"/>
    <cellStyle name="Примечание 8 3 6 3" xfId="46504"/>
    <cellStyle name="Примечание 8 3 7" xfId="46505"/>
    <cellStyle name="Примечание 8 3 7 2" xfId="46506"/>
    <cellStyle name="Примечание 8 3 7 3" xfId="46507"/>
    <cellStyle name="Примечание 8 3 8" xfId="46508"/>
    <cellStyle name="Примечание 8 3 8 2" xfId="46509"/>
    <cellStyle name="Примечание 8 3 8 3" xfId="46510"/>
    <cellStyle name="Примечание 8 3 9" xfId="46511"/>
    <cellStyle name="Примечание 8 3 9 2" xfId="46512"/>
    <cellStyle name="Примечание 8 3 9 3" xfId="46513"/>
    <cellStyle name="Примечание 8 4" xfId="46514"/>
    <cellStyle name="Примечание 8 4 10" xfId="46515"/>
    <cellStyle name="Примечание 8 4 2" xfId="46516"/>
    <cellStyle name="Примечание 8 4 2 2" xfId="46517"/>
    <cellStyle name="Примечание 8 4 2 3" xfId="46518"/>
    <cellStyle name="Примечание 8 4 3" xfId="46519"/>
    <cellStyle name="Примечание 8 4 3 2" xfId="46520"/>
    <cellStyle name="Примечание 8 4 3 3" xfId="46521"/>
    <cellStyle name="Примечание 8 4 4" xfId="46522"/>
    <cellStyle name="Примечание 8 4 4 2" xfId="46523"/>
    <cellStyle name="Примечание 8 4 4 3" xfId="46524"/>
    <cellStyle name="Примечание 8 4 5" xfId="46525"/>
    <cellStyle name="Примечание 8 4 5 2" xfId="46526"/>
    <cellStyle name="Примечание 8 4 5 3" xfId="46527"/>
    <cellStyle name="Примечание 8 4 6" xfId="46528"/>
    <cellStyle name="Примечание 8 4 6 2" xfId="46529"/>
    <cellStyle name="Примечание 8 4 6 3" xfId="46530"/>
    <cellStyle name="Примечание 8 4 7" xfId="46531"/>
    <cellStyle name="Примечание 8 4 7 2" xfId="46532"/>
    <cellStyle name="Примечание 8 4 7 3" xfId="46533"/>
    <cellStyle name="Примечание 8 4 8" xfId="46534"/>
    <cellStyle name="Примечание 8 4 8 2" xfId="46535"/>
    <cellStyle name="Примечание 8 4 8 3" xfId="46536"/>
    <cellStyle name="Примечание 8 4 9" xfId="46537"/>
    <cellStyle name="Примечание 8 4 9 2" xfId="46538"/>
    <cellStyle name="Примечание 8 4 9 3" xfId="46539"/>
    <cellStyle name="Примечание 8 5" xfId="46540"/>
    <cellStyle name="Примечание 8 5 10" xfId="46541"/>
    <cellStyle name="Примечание 8 5 2" xfId="46542"/>
    <cellStyle name="Примечание 8 5 2 2" xfId="46543"/>
    <cellStyle name="Примечание 8 5 2 3" xfId="46544"/>
    <cellStyle name="Примечание 8 5 3" xfId="46545"/>
    <cellStyle name="Примечание 8 5 3 2" xfId="46546"/>
    <cellStyle name="Примечание 8 5 3 3" xfId="46547"/>
    <cellStyle name="Примечание 8 5 4" xfId="46548"/>
    <cellStyle name="Примечание 8 5 4 2" xfId="46549"/>
    <cellStyle name="Примечание 8 5 4 3" xfId="46550"/>
    <cellStyle name="Примечание 8 5 5" xfId="46551"/>
    <cellStyle name="Примечание 8 5 5 2" xfId="46552"/>
    <cellStyle name="Примечание 8 5 5 3" xfId="46553"/>
    <cellStyle name="Примечание 8 5 6" xfId="46554"/>
    <cellStyle name="Примечание 8 5 6 2" xfId="46555"/>
    <cellStyle name="Примечание 8 5 6 3" xfId="46556"/>
    <cellStyle name="Примечание 8 5 7" xfId="46557"/>
    <cellStyle name="Примечание 8 5 7 2" xfId="46558"/>
    <cellStyle name="Примечание 8 5 7 3" xfId="46559"/>
    <cellStyle name="Примечание 8 5 8" xfId="46560"/>
    <cellStyle name="Примечание 8 5 8 2" xfId="46561"/>
    <cellStyle name="Примечание 8 5 8 3" xfId="46562"/>
    <cellStyle name="Примечание 8 5 9" xfId="46563"/>
    <cellStyle name="Примечание 8 5 9 2" xfId="46564"/>
    <cellStyle name="Примечание 8 5 9 3" xfId="46565"/>
    <cellStyle name="Примечание 8 6" xfId="46566"/>
    <cellStyle name="Примечание 8 6 10" xfId="46567"/>
    <cellStyle name="Примечание 8 6 2" xfId="46568"/>
    <cellStyle name="Примечание 8 6 2 2" xfId="46569"/>
    <cellStyle name="Примечание 8 6 2 3" xfId="46570"/>
    <cellStyle name="Примечание 8 6 3" xfId="46571"/>
    <cellStyle name="Примечание 8 6 3 2" xfId="46572"/>
    <cellStyle name="Примечание 8 6 3 3" xfId="46573"/>
    <cellStyle name="Примечание 8 6 4" xfId="46574"/>
    <cellStyle name="Примечание 8 6 4 2" xfId="46575"/>
    <cellStyle name="Примечание 8 6 4 3" xfId="46576"/>
    <cellStyle name="Примечание 8 6 5" xfId="46577"/>
    <cellStyle name="Примечание 8 6 5 2" xfId="46578"/>
    <cellStyle name="Примечание 8 6 5 3" xfId="46579"/>
    <cellStyle name="Примечание 8 6 6" xfId="46580"/>
    <cellStyle name="Примечание 8 6 6 2" xfId="46581"/>
    <cellStyle name="Примечание 8 6 6 3" xfId="46582"/>
    <cellStyle name="Примечание 8 6 7" xfId="46583"/>
    <cellStyle name="Примечание 8 6 7 2" xfId="46584"/>
    <cellStyle name="Примечание 8 6 7 3" xfId="46585"/>
    <cellStyle name="Примечание 8 6 8" xfId="46586"/>
    <cellStyle name="Примечание 8 6 8 2" xfId="46587"/>
    <cellStyle name="Примечание 8 6 8 3" xfId="46588"/>
    <cellStyle name="Примечание 8 6 9" xfId="46589"/>
    <cellStyle name="Примечание 8 6 9 2" xfId="46590"/>
    <cellStyle name="Примечание 8 6 9 3" xfId="46591"/>
    <cellStyle name="Примечание 8 7" xfId="46592"/>
    <cellStyle name="Примечание 8 7 2" xfId="46593"/>
    <cellStyle name="Примечание 8 7 3" xfId="46594"/>
    <cellStyle name="Примечание 8 8" xfId="46595"/>
    <cellStyle name="Примечание 8 8 2" xfId="46596"/>
    <cellStyle name="Примечание 8 8 3" xfId="46597"/>
    <cellStyle name="Примечание 8 9" xfId="46598"/>
    <cellStyle name="Примечание 8 9 2" xfId="46599"/>
    <cellStyle name="Примечание 8 9 3" xfId="46600"/>
    <cellStyle name="Примечание 8_2012" xfId="15724"/>
    <cellStyle name="Примечание 80" xfId="15725"/>
    <cellStyle name="Примечание 80 2" xfId="46601"/>
    <cellStyle name="Примечание 81" xfId="15726"/>
    <cellStyle name="Примечание 81 2" xfId="46602"/>
    <cellStyle name="Примечание 82" xfId="15727"/>
    <cellStyle name="Примечание 82 2" xfId="46603"/>
    <cellStyle name="Примечание 83" xfId="15728"/>
    <cellStyle name="Примечание 84" xfId="15729"/>
    <cellStyle name="Примечание 85" xfId="15730"/>
    <cellStyle name="Примечание 86" xfId="15731"/>
    <cellStyle name="Примечание 87" xfId="15732"/>
    <cellStyle name="Примечание 88" xfId="15733"/>
    <cellStyle name="Примечание 89" xfId="15734"/>
    <cellStyle name="Примечание 9" xfId="15735"/>
    <cellStyle name="Примечание 9 10" xfId="46604"/>
    <cellStyle name="Примечание 9 10 2" xfId="46605"/>
    <cellStyle name="Примечание 9 10 3" xfId="46606"/>
    <cellStyle name="Примечание 9 11" xfId="46607"/>
    <cellStyle name="Примечание 9 11 2" xfId="46608"/>
    <cellStyle name="Примечание 9 11 3" xfId="46609"/>
    <cellStyle name="Примечание 9 12" xfId="46610"/>
    <cellStyle name="Примечание 9 12 2" xfId="46611"/>
    <cellStyle name="Примечание 9 12 3" xfId="46612"/>
    <cellStyle name="Примечание 9 13" xfId="46613"/>
    <cellStyle name="Примечание 9 13 2" xfId="46614"/>
    <cellStyle name="Примечание 9 13 3" xfId="46615"/>
    <cellStyle name="Примечание 9 14" xfId="46616"/>
    <cellStyle name="Примечание 9 14 2" xfId="46617"/>
    <cellStyle name="Примечание 9 14 3" xfId="46618"/>
    <cellStyle name="Примечание 9 15" xfId="46619"/>
    <cellStyle name="Примечание 9 16" xfId="46620"/>
    <cellStyle name="Примечание 9 2" xfId="15736"/>
    <cellStyle name="Примечание 9 2 10" xfId="46621"/>
    <cellStyle name="Примечание 9 2 10 2" xfId="46622"/>
    <cellStyle name="Примечание 9 2 10 3" xfId="46623"/>
    <cellStyle name="Примечание 9 2 11" xfId="46624"/>
    <cellStyle name="Примечание 9 2 11 2" xfId="46625"/>
    <cellStyle name="Примечание 9 2 11 3" xfId="46626"/>
    <cellStyle name="Примечание 9 2 12" xfId="46627"/>
    <cellStyle name="Примечание 9 2 12 2" xfId="46628"/>
    <cellStyle name="Примечание 9 2 12 3" xfId="46629"/>
    <cellStyle name="Примечание 9 2 13" xfId="46630"/>
    <cellStyle name="Примечание 9 2 13 2" xfId="46631"/>
    <cellStyle name="Примечание 9 2 13 3" xfId="46632"/>
    <cellStyle name="Примечание 9 2 14" xfId="46633"/>
    <cellStyle name="Примечание 9 2 15" xfId="46634"/>
    <cellStyle name="Примечание 9 2 2" xfId="15737"/>
    <cellStyle name="Примечание 9 2 2 10" xfId="46635"/>
    <cellStyle name="Примечание 9 2 2 11" xfId="46636"/>
    <cellStyle name="Примечание 9 2 2 12" xfId="46637"/>
    <cellStyle name="Примечание 9 2 2 2" xfId="46638"/>
    <cellStyle name="Примечание 9 2 2 2 2" xfId="46639"/>
    <cellStyle name="Примечание 9 2 2 2 3" xfId="46640"/>
    <cellStyle name="Примечание 9 2 2 3" xfId="46641"/>
    <cellStyle name="Примечание 9 2 2 3 2" xfId="46642"/>
    <cellStyle name="Примечание 9 2 2 3 3" xfId="46643"/>
    <cellStyle name="Примечание 9 2 2 4" xfId="46644"/>
    <cellStyle name="Примечание 9 2 2 4 2" xfId="46645"/>
    <cellStyle name="Примечание 9 2 2 4 3" xfId="46646"/>
    <cellStyle name="Примечание 9 2 2 5" xfId="46647"/>
    <cellStyle name="Примечание 9 2 2 5 2" xfId="46648"/>
    <cellStyle name="Примечание 9 2 2 5 3" xfId="46649"/>
    <cellStyle name="Примечание 9 2 2 6" xfId="46650"/>
    <cellStyle name="Примечание 9 2 2 6 2" xfId="46651"/>
    <cellStyle name="Примечание 9 2 2 6 3" xfId="46652"/>
    <cellStyle name="Примечание 9 2 2 7" xfId="46653"/>
    <cellStyle name="Примечание 9 2 2 7 2" xfId="46654"/>
    <cellStyle name="Примечание 9 2 2 7 3" xfId="46655"/>
    <cellStyle name="Примечание 9 2 2 8" xfId="46656"/>
    <cellStyle name="Примечание 9 2 2 8 2" xfId="46657"/>
    <cellStyle name="Примечание 9 2 2 8 3" xfId="46658"/>
    <cellStyle name="Примечание 9 2 2 9" xfId="46659"/>
    <cellStyle name="Примечание 9 2 2 9 2" xfId="46660"/>
    <cellStyle name="Примечание 9 2 2 9 3" xfId="46661"/>
    <cellStyle name="Примечание 9 2 3" xfId="46662"/>
    <cellStyle name="Примечание 9 2 3 10" xfId="46663"/>
    <cellStyle name="Примечание 9 2 3 2" xfId="46664"/>
    <cellStyle name="Примечание 9 2 3 2 2" xfId="46665"/>
    <cellStyle name="Примечание 9 2 3 2 3" xfId="46666"/>
    <cellStyle name="Примечание 9 2 3 3" xfId="46667"/>
    <cellStyle name="Примечание 9 2 3 3 2" xfId="46668"/>
    <cellStyle name="Примечание 9 2 3 3 3" xfId="46669"/>
    <cellStyle name="Примечание 9 2 3 4" xfId="46670"/>
    <cellStyle name="Примечание 9 2 3 4 2" xfId="46671"/>
    <cellStyle name="Примечание 9 2 3 4 3" xfId="46672"/>
    <cellStyle name="Примечание 9 2 3 5" xfId="46673"/>
    <cellStyle name="Примечание 9 2 3 5 2" xfId="46674"/>
    <cellStyle name="Примечание 9 2 3 5 3" xfId="46675"/>
    <cellStyle name="Примечание 9 2 3 6" xfId="46676"/>
    <cellStyle name="Примечание 9 2 3 6 2" xfId="46677"/>
    <cellStyle name="Примечание 9 2 3 6 3" xfId="46678"/>
    <cellStyle name="Примечание 9 2 3 7" xfId="46679"/>
    <cellStyle name="Примечание 9 2 3 7 2" xfId="46680"/>
    <cellStyle name="Примечание 9 2 3 7 3" xfId="46681"/>
    <cellStyle name="Примечание 9 2 3 8" xfId="46682"/>
    <cellStyle name="Примечание 9 2 3 8 2" xfId="46683"/>
    <cellStyle name="Примечание 9 2 3 8 3" xfId="46684"/>
    <cellStyle name="Примечание 9 2 3 9" xfId="46685"/>
    <cellStyle name="Примечание 9 2 3 9 2" xfId="46686"/>
    <cellStyle name="Примечание 9 2 3 9 3" xfId="46687"/>
    <cellStyle name="Примечание 9 2 4" xfId="46688"/>
    <cellStyle name="Примечание 9 2 4 10" xfId="46689"/>
    <cellStyle name="Примечание 9 2 4 2" xfId="46690"/>
    <cellStyle name="Примечание 9 2 4 2 2" xfId="46691"/>
    <cellStyle name="Примечание 9 2 4 2 3" xfId="46692"/>
    <cellStyle name="Примечание 9 2 4 3" xfId="46693"/>
    <cellStyle name="Примечание 9 2 4 3 2" xfId="46694"/>
    <cellStyle name="Примечание 9 2 4 3 3" xfId="46695"/>
    <cellStyle name="Примечание 9 2 4 4" xfId="46696"/>
    <cellStyle name="Примечание 9 2 4 4 2" xfId="46697"/>
    <cellStyle name="Примечание 9 2 4 4 3" xfId="46698"/>
    <cellStyle name="Примечание 9 2 4 5" xfId="46699"/>
    <cellStyle name="Примечание 9 2 4 5 2" xfId="46700"/>
    <cellStyle name="Примечание 9 2 4 5 3" xfId="46701"/>
    <cellStyle name="Примечание 9 2 4 6" xfId="46702"/>
    <cellStyle name="Примечание 9 2 4 6 2" xfId="46703"/>
    <cellStyle name="Примечание 9 2 4 6 3" xfId="46704"/>
    <cellStyle name="Примечание 9 2 4 7" xfId="46705"/>
    <cellStyle name="Примечание 9 2 4 7 2" xfId="46706"/>
    <cellStyle name="Примечание 9 2 4 7 3" xfId="46707"/>
    <cellStyle name="Примечание 9 2 4 8" xfId="46708"/>
    <cellStyle name="Примечание 9 2 4 8 2" xfId="46709"/>
    <cellStyle name="Примечание 9 2 4 8 3" xfId="46710"/>
    <cellStyle name="Примечание 9 2 4 9" xfId="46711"/>
    <cellStyle name="Примечание 9 2 4 9 2" xfId="46712"/>
    <cellStyle name="Примечание 9 2 4 9 3" xfId="46713"/>
    <cellStyle name="Примечание 9 2 5" xfId="46714"/>
    <cellStyle name="Примечание 9 2 5 10" xfId="46715"/>
    <cellStyle name="Примечание 9 2 5 2" xfId="46716"/>
    <cellStyle name="Примечание 9 2 5 2 2" xfId="46717"/>
    <cellStyle name="Примечание 9 2 5 2 3" xfId="46718"/>
    <cellStyle name="Примечание 9 2 5 3" xfId="46719"/>
    <cellStyle name="Примечание 9 2 5 3 2" xfId="46720"/>
    <cellStyle name="Примечание 9 2 5 3 3" xfId="46721"/>
    <cellStyle name="Примечание 9 2 5 4" xfId="46722"/>
    <cellStyle name="Примечание 9 2 5 4 2" xfId="46723"/>
    <cellStyle name="Примечание 9 2 5 4 3" xfId="46724"/>
    <cellStyle name="Примечание 9 2 5 5" xfId="46725"/>
    <cellStyle name="Примечание 9 2 5 5 2" xfId="46726"/>
    <cellStyle name="Примечание 9 2 5 5 3" xfId="46727"/>
    <cellStyle name="Примечание 9 2 5 6" xfId="46728"/>
    <cellStyle name="Примечание 9 2 5 6 2" xfId="46729"/>
    <cellStyle name="Примечание 9 2 5 6 3" xfId="46730"/>
    <cellStyle name="Примечание 9 2 5 7" xfId="46731"/>
    <cellStyle name="Примечание 9 2 5 7 2" xfId="46732"/>
    <cellStyle name="Примечание 9 2 5 7 3" xfId="46733"/>
    <cellStyle name="Примечание 9 2 5 8" xfId="46734"/>
    <cellStyle name="Примечание 9 2 5 8 2" xfId="46735"/>
    <cellStyle name="Примечание 9 2 5 8 3" xfId="46736"/>
    <cellStyle name="Примечание 9 2 5 9" xfId="46737"/>
    <cellStyle name="Примечание 9 2 5 9 2" xfId="46738"/>
    <cellStyle name="Примечание 9 2 5 9 3" xfId="46739"/>
    <cellStyle name="Примечание 9 2 6" xfId="46740"/>
    <cellStyle name="Примечание 9 2 6 2" xfId="46741"/>
    <cellStyle name="Примечание 9 2 6 3" xfId="46742"/>
    <cellStyle name="Примечание 9 2 7" xfId="46743"/>
    <cellStyle name="Примечание 9 2 7 2" xfId="46744"/>
    <cellStyle name="Примечание 9 2 7 3" xfId="46745"/>
    <cellStyle name="Примечание 9 2 8" xfId="46746"/>
    <cellStyle name="Примечание 9 2 8 2" xfId="46747"/>
    <cellStyle name="Примечание 9 2 8 3" xfId="46748"/>
    <cellStyle name="Примечание 9 2 9" xfId="46749"/>
    <cellStyle name="Примечание 9 2 9 2" xfId="46750"/>
    <cellStyle name="Примечание 9 2 9 3" xfId="46751"/>
    <cellStyle name="Примечание 9 2_Лист1" xfId="60736"/>
    <cellStyle name="Примечание 9 3" xfId="15738"/>
    <cellStyle name="Примечание 9 3 10" xfId="46752"/>
    <cellStyle name="Примечание 9 3 11" xfId="46753"/>
    <cellStyle name="Примечание 9 3 12" xfId="46754"/>
    <cellStyle name="Примечание 9 3 2" xfId="15739"/>
    <cellStyle name="Примечание 9 3 2 2" xfId="46755"/>
    <cellStyle name="Примечание 9 3 2 3" xfId="46756"/>
    <cellStyle name="Примечание 9 3 2 4" xfId="46757"/>
    <cellStyle name="Примечание 9 3 3" xfId="46758"/>
    <cellStyle name="Примечание 9 3 3 2" xfId="46759"/>
    <cellStyle name="Примечание 9 3 3 3" xfId="46760"/>
    <cellStyle name="Примечание 9 3 4" xfId="46761"/>
    <cellStyle name="Примечание 9 3 4 2" xfId="46762"/>
    <cellStyle name="Примечание 9 3 4 3" xfId="46763"/>
    <cellStyle name="Примечание 9 3 5" xfId="46764"/>
    <cellStyle name="Примечание 9 3 5 2" xfId="46765"/>
    <cellStyle name="Примечание 9 3 5 3" xfId="46766"/>
    <cellStyle name="Примечание 9 3 6" xfId="46767"/>
    <cellStyle name="Примечание 9 3 6 2" xfId="46768"/>
    <cellStyle name="Примечание 9 3 6 3" xfId="46769"/>
    <cellStyle name="Примечание 9 3 7" xfId="46770"/>
    <cellStyle name="Примечание 9 3 7 2" xfId="46771"/>
    <cellStyle name="Примечание 9 3 7 3" xfId="46772"/>
    <cellStyle name="Примечание 9 3 8" xfId="46773"/>
    <cellStyle name="Примечание 9 3 8 2" xfId="46774"/>
    <cellStyle name="Примечание 9 3 8 3" xfId="46775"/>
    <cellStyle name="Примечание 9 3 9" xfId="46776"/>
    <cellStyle name="Примечание 9 3 9 2" xfId="46777"/>
    <cellStyle name="Примечание 9 3 9 3" xfId="46778"/>
    <cellStyle name="Примечание 9 4" xfId="46779"/>
    <cellStyle name="Примечание 9 4 10" xfId="46780"/>
    <cellStyle name="Примечание 9 4 2" xfId="46781"/>
    <cellStyle name="Примечание 9 4 2 2" xfId="46782"/>
    <cellStyle name="Примечание 9 4 2 3" xfId="46783"/>
    <cellStyle name="Примечание 9 4 3" xfId="46784"/>
    <cellStyle name="Примечание 9 4 3 2" xfId="46785"/>
    <cellStyle name="Примечание 9 4 3 3" xfId="46786"/>
    <cellStyle name="Примечание 9 4 4" xfId="46787"/>
    <cellStyle name="Примечание 9 4 4 2" xfId="46788"/>
    <cellStyle name="Примечание 9 4 4 3" xfId="46789"/>
    <cellStyle name="Примечание 9 4 5" xfId="46790"/>
    <cellStyle name="Примечание 9 4 5 2" xfId="46791"/>
    <cellStyle name="Примечание 9 4 5 3" xfId="46792"/>
    <cellStyle name="Примечание 9 4 6" xfId="46793"/>
    <cellStyle name="Примечание 9 4 6 2" xfId="46794"/>
    <cellStyle name="Примечание 9 4 6 3" xfId="46795"/>
    <cellStyle name="Примечание 9 4 7" xfId="46796"/>
    <cellStyle name="Примечание 9 4 7 2" xfId="46797"/>
    <cellStyle name="Примечание 9 4 7 3" xfId="46798"/>
    <cellStyle name="Примечание 9 4 8" xfId="46799"/>
    <cellStyle name="Примечание 9 4 8 2" xfId="46800"/>
    <cellStyle name="Примечание 9 4 8 3" xfId="46801"/>
    <cellStyle name="Примечание 9 4 9" xfId="46802"/>
    <cellStyle name="Примечание 9 4 9 2" xfId="46803"/>
    <cellStyle name="Примечание 9 4 9 3" xfId="46804"/>
    <cellStyle name="Примечание 9 5" xfId="46805"/>
    <cellStyle name="Примечание 9 5 10" xfId="46806"/>
    <cellStyle name="Примечание 9 5 2" xfId="46807"/>
    <cellStyle name="Примечание 9 5 2 2" xfId="46808"/>
    <cellStyle name="Примечание 9 5 2 3" xfId="46809"/>
    <cellStyle name="Примечание 9 5 3" xfId="46810"/>
    <cellStyle name="Примечание 9 5 3 2" xfId="46811"/>
    <cellStyle name="Примечание 9 5 3 3" xfId="46812"/>
    <cellStyle name="Примечание 9 5 4" xfId="46813"/>
    <cellStyle name="Примечание 9 5 4 2" xfId="46814"/>
    <cellStyle name="Примечание 9 5 4 3" xfId="46815"/>
    <cellStyle name="Примечание 9 5 5" xfId="46816"/>
    <cellStyle name="Примечание 9 5 5 2" xfId="46817"/>
    <cellStyle name="Примечание 9 5 5 3" xfId="46818"/>
    <cellStyle name="Примечание 9 5 6" xfId="46819"/>
    <cellStyle name="Примечание 9 5 6 2" xfId="46820"/>
    <cellStyle name="Примечание 9 5 6 3" xfId="46821"/>
    <cellStyle name="Примечание 9 5 7" xfId="46822"/>
    <cellStyle name="Примечание 9 5 7 2" xfId="46823"/>
    <cellStyle name="Примечание 9 5 7 3" xfId="46824"/>
    <cellStyle name="Примечание 9 5 8" xfId="46825"/>
    <cellStyle name="Примечание 9 5 8 2" xfId="46826"/>
    <cellStyle name="Примечание 9 5 8 3" xfId="46827"/>
    <cellStyle name="Примечание 9 5 9" xfId="46828"/>
    <cellStyle name="Примечание 9 5 9 2" xfId="46829"/>
    <cellStyle name="Примечание 9 5 9 3" xfId="46830"/>
    <cellStyle name="Примечание 9 6" xfId="46831"/>
    <cellStyle name="Примечание 9 6 10" xfId="46832"/>
    <cellStyle name="Примечание 9 6 2" xfId="46833"/>
    <cellStyle name="Примечание 9 6 2 2" xfId="46834"/>
    <cellStyle name="Примечание 9 6 2 3" xfId="46835"/>
    <cellStyle name="Примечание 9 6 3" xfId="46836"/>
    <cellStyle name="Примечание 9 6 3 2" xfId="46837"/>
    <cellStyle name="Примечание 9 6 3 3" xfId="46838"/>
    <cellStyle name="Примечание 9 6 4" xfId="46839"/>
    <cellStyle name="Примечание 9 6 4 2" xfId="46840"/>
    <cellStyle name="Примечание 9 6 4 3" xfId="46841"/>
    <cellStyle name="Примечание 9 6 5" xfId="46842"/>
    <cellStyle name="Примечание 9 6 5 2" xfId="46843"/>
    <cellStyle name="Примечание 9 6 5 3" xfId="46844"/>
    <cellStyle name="Примечание 9 6 6" xfId="46845"/>
    <cellStyle name="Примечание 9 6 6 2" xfId="46846"/>
    <cellStyle name="Примечание 9 6 6 3" xfId="46847"/>
    <cellStyle name="Примечание 9 6 7" xfId="46848"/>
    <cellStyle name="Примечание 9 6 7 2" xfId="46849"/>
    <cellStyle name="Примечание 9 6 7 3" xfId="46850"/>
    <cellStyle name="Примечание 9 6 8" xfId="46851"/>
    <cellStyle name="Примечание 9 6 8 2" xfId="46852"/>
    <cellStyle name="Примечание 9 6 8 3" xfId="46853"/>
    <cellStyle name="Примечание 9 6 9" xfId="46854"/>
    <cellStyle name="Примечание 9 6 9 2" xfId="46855"/>
    <cellStyle name="Примечание 9 6 9 3" xfId="46856"/>
    <cellStyle name="Примечание 9 7" xfId="46857"/>
    <cellStyle name="Примечание 9 7 2" xfId="46858"/>
    <cellStyle name="Примечание 9 7 3" xfId="46859"/>
    <cellStyle name="Примечание 9 8" xfId="46860"/>
    <cellStyle name="Примечание 9 8 2" xfId="46861"/>
    <cellStyle name="Примечание 9 8 3" xfId="46862"/>
    <cellStyle name="Примечание 9 9" xfId="46863"/>
    <cellStyle name="Примечание 9 9 2" xfId="46864"/>
    <cellStyle name="Примечание 9 9 3" xfId="46865"/>
    <cellStyle name="Примечание 9_2012" xfId="15740"/>
    <cellStyle name="Примечание 90" xfId="15741"/>
    <cellStyle name="Примечание 91" xfId="15742"/>
    <cellStyle name="Примечание 92" xfId="15743"/>
    <cellStyle name="Примечание 93" xfId="15744"/>
    <cellStyle name="Примечание 94" xfId="15745"/>
    <cellStyle name="Примечание 95" xfId="15746"/>
    <cellStyle name="Примечание 96" xfId="15747"/>
    <cellStyle name="Примечание 97" xfId="15748"/>
    <cellStyle name="Примечание 98" xfId="15749"/>
    <cellStyle name="Примечание 99" xfId="15750"/>
    <cellStyle name="Продукт" xfId="15751"/>
    <cellStyle name="Продукт 2" xfId="15752"/>
    <cellStyle name="Продукт 3" xfId="46866"/>
    <cellStyle name="Процентный 10" xfId="15753"/>
    <cellStyle name="Процентный 10 10" xfId="15754"/>
    <cellStyle name="Процентный 10 10 2" xfId="46867"/>
    <cellStyle name="Процентный 10 2" xfId="15755"/>
    <cellStyle name="Процентный 10 2 2" xfId="46868"/>
    <cellStyle name="Процентный 10 3" xfId="15756"/>
    <cellStyle name="Процентный 10 4" xfId="46869"/>
    <cellStyle name="Процентный 10_Лист1" xfId="60737"/>
    <cellStyle name="Процентный 11" xfId="15757"/>
    <cellStyle name="Процентный 11 2" xfId="15758"/>
    <cellStyle name="Процентный 11 2 2" xfId="15759"/>
    <cellStyle name="Процентный 11 2 3" xfId="15760"/>
    <cellStyle name="Процентный 11 3" xfId="15761"/>
    <cellStyle name="Процентный 11 3 2" xfId="60738"/>
    <cellStyle name="Процентный 11 4" xfId="15762"/>
    <cellStyle name="Процентный 11 5" xfId="15763"/>
    <cellStyle name="Процентный 11 6" xfId="46870"/>
    <cellStyle name="Процентный 11 7" xfId="46871"/>
    <cellStyle name="Процентный 11 8" xfId="48545"/>
    <cellStyle name="Процентный 12" xfId="15764"/>
    <cellStyle name="Процентный 12 2" xfId="46872"/>
    <cellStyle name="Процентный 12 3" xfId="46873"/>
    <cellStyle name="Процентный 13" xfId="15765"/>
    <cellStyle name="Процентный 13 2" xfId="46874"/>
    <cellStyle name="Процентный 13 3" xfId="46875"/>
    <cellStyle name="Процентный 14" xfId="15766"/>
    <cellStyle name="Процентный 14 2" xfId="46876"/>
    <cellStyle name="Процентный 15" xfId="46877"/>
    <cellStyle name="Процентный 15 2" xfId="46878"/>
    <cellStyle name="Процентный 15 3" xfId="46879"/>
    <cellStyle name="Процентный 16" xfId="60739"/>
    <cellStyle name="Процентный 16 2" xfId="60740"/>
    <cellStyle name="Процентный 17" xfId="60741"/>
    <cellStyle name="Процентный 2" xfId="15767"/>
    <cellStyle name="Процентный 2 10" xfId="15768"/>
    <cellStyle name="Процентный 2 10 2" xfId="15769"/>
    <cellStyle name="Процентный 2 10 3" xfId="46880"/>
    <cellStyle name="Процентный 2 11" xfId="15770"/>
    <cellStyle name="Процентный 2 12" xfId="15771"/>
    <cellStyle name="Процентный 2 13" xfId="46881"/>
    <cellStyle name="Процентный 2 14" xfId="46882"/>
    <cellStyle name="Процентный 2 2" xfId="15772"/>
    <cellStyle name="Процентный 2 2 2" xfId="15773"/>
    <cellStyle name="Процентный 2 2 2 2" xfId="15774"/>
    <cellStyle name="Процентный 2 2 2 2 2" xfId="46883"/>
    <cellStyle name="Процентный 2 2 2 2 3" xfId="46884"/>
    <cellStyle name="Процентный 2 2 2 3" xfId="15775"/>
    <cellStyle name="Процентный 2 2 2 4" xfId="15776"/>
    <cellStyle name="Процентный 2 2 2 5" xfId="46885"/>
    <cellStyle name="Процентный 2 2 2_Лист1" xfId="60742"/>
    <cellStyle name="Процентный 2 2 3" xfId="15777"/>
    <cellStyle name="Процентный 2 2 3 2" xfId="15778"/>
    <cellStyle name="Процентный 2 2 3 3" xfId="46886"/>
    <cellStyle name="Процентный 2 2 4" xfId="15779"/>
    <cellStyle name="Процентный 2 2 4 2" xfId="46887"/>
    <cellStyle name="Процентный 2 2 5" xfId="46888"/>
    <cellStyle name="Процентный 2 2 6" xfId="46889"/>
    <cellStyle name="Процентный 2 2_Лист1" xfId="60743"/>
    <cellStyle name="Процентный 2 3" xfId="15780"/>
    <cellStyle name="Процентный 2 3 2" xfId="15781"/>
    <cellStyle name="Процентный 2 3 2 2" xfId="15782"/>
    <cellStyle name="Процентный 2 3 2 3" xfId="15783"/>
    <cellStyle name="Процентный 2 3 2 4" xfId="46890"/>
    <cellStyle name="Процентный 2 3 3" xfId="15784"/>
    <cellStyle name="Процентный 2 3 3 2" xfId="46891"/>
    <cellStyle name="Процентный 2 3 4" xfId="15785"/>
    <cellStyle name="Процентный 2 3 4 2" xfId="46892"/>
    <cellStyle name="Процентный 2 3 5" xfId="15786"/>
    <cellStyle name="Процентный 2 3 6" xfId="46893"/>
    <cellStyle name="Процентный 2 3_Лист1" xfId="60744"/>
    <cellStyle name="Процентный 2 4" xfId="15787"/>
    <cellStyle name="Процентный 2 4 2" xfId="15788"/>
    <cellStyle name="Процентный 2 4 2 2" xfId="46894"/>
    <cellStyle name="Процентный 2 4 3" xfId="15789"/>
    <cellStyle name="Процентный 2 4 4" xfId="46895"/>
    <cellStyle name="Процентный 2 5" xfId="15790"/>
    <cellStyle name="Процентный 2 5 2" xfId="15791"/>
    <cellStyle name="Процентный 2 5 3" xfId="46896"/>
    <cellStyle name="Процентный 2 6" xfId="15792"/>
    <cellStyle name="Процентный 2 6 2" xfId="15793"/>
    <cellStyle name="Процентный 2 6 3" xfId="46897"/>
    <cellStyle name="Процентный 2 7" xfId="15794"/>
    <cellStyle name="Процентный 2 7 10" xfId="46898"/>
    <cellStyle name="Процентный 2 7 10 2" xfId="60745"/>
    <cellStyle name="Процентный 2 7 11" xfId="46899"/>
    <cellStyle name="Процентный 2 7 2" xfId="15795"/>
    <cellStyle name="Процентный 2 7 2 2" xfId="46900"/>
    <cellStyle name="Процентный 2 7 3" xfId="15796"/>
    <cellStyle name="Процентный 2 7 3 2" xfId="15797"/>
    <cellStyle name="Процентный 2 7 3 2 2" xfId="15798"/>
    <cellStyle name="Процентный 2 7 3 2 2 2" xfId="60746"/>
    <cellStyle name="Процентный 2 7 3 2 2 2 2" xfId="60747"/>
    <cellStyle name="Процентный 2 7 3 2 2 3" xfId="60748"/>
    <cellStyle name="Процентный 2 7 3 2 3" xfId="15799"/>
    <cellStyle name="Процентный 2 7 3 2 3 2" xfId="60749"/>
    <cellStyle name="Процентный 2 7 3 2 4" xfId="60750"/>
    <cellStyle name="Процентный 2 7 3 2_НВВ РСК 2019 (II пол) МАКС" xfId="60751"/>
    <cellStyle name="Процентный 2 7 3 3" xfId="15800"/>
    <cellStyle name="Процентный 2 7 3 3 2" xfId="15801"/>
    <cellStyle name="Процентный 2 7 3 3 2 2" xfId="60752"/>
    <cellStyle name="Процентный 2 7 3 3 3" xfId="15802"/>
    <cellStyle name="Процентный 2 7 3 3 3 2" xfId="60753"/>
    <cellStyle name="Процентный 2 7 3 3 4" xfId="60754"/>
    <cellStyle name="Процентный 2 7 3 4" xfId="15803"/>
    <cellStyle name="Процентный 2 7 3 4 2" xfId="60755"/>
    <cellStyle name="Процентный 2 7 3 5" xfId="15804"/>
    <cellStyle name="Процентный 2 7 3 5 2" xfId="60756"/>
    <cellStyle name="Процентный 2 7 3 6" xfId="15805"/>
    <cellStyle name="Процентный 2 7 3 6 2" xfId="60757"/>
    <cellStyle name="Процентный 2 7 3 7" xfId="46901"/>
    <cellStyle name="Процентный 2 7 3 7 2" xfId="60758"/>
    <cellStyle name="Процентный 2 7 3 8" xfId="46902"/>
    <cellStyle name="Процентный 2 7 3 8 2" xfId="60759"/>
    <cellStyle name="Процентный 2 7 3 9" xfId="60760"/>
    <cellStyle name="Процентный 2 7 3_Лист1" xfId="60761"/>
    <cellStyle name="Процентный 2 7 4" xfId="15806"/>
    <cellStyle name="Процентный 2 7 4 2" xfId="60762"/>
    <cellStyle name="Процентный 2 7 4 2 2" xfId="60763"/>
    <cellStyle name="Процентный 2 7 4 2 2 2" xfId="60764"/>
    <cellStyle name="Процентный 2 7 4 2 3" xfId="60765"/>
    <cellStyle name="Процентный 2 7 4 3" xfId="60766"/>
    <cellStyle name="Процентный 2 7 4 3 2" xfId="60767"/>
    <cellStyle name="Процентный 2 7 4 4" xfId="60768"/>
    <cellStyle name="Процентный 2 7 4_НВВ РСК 2019 (II пол) МАКС" xfId="60769"/>
    <cellStyle name="Процентный 2 7 5" xfId="15807"/>
    <cellStyle name="Процентный 2 7 5 2" xfId="15808"/>
    <cellStyle name="Процентный 2 7 5 2 2" xfId="60770"/>
    <cellStyle name="Процентный 2 7 5 3" xfId="15809"/>
    <cellStyle name="Процентный 2 7 5 3 2" xfId="60771"/>
    <cellStyle name="Процентный 2 7 5 4" xfId="60772"/>
    <cellStyle name="Процентный 2 7 6" xfId="15810"/>
    <cellStyle name="Процентный 2 7 6 2" xfId="15811"/>
    <cellStyle name="Процентный 2 7 6 3" xfId="15812"/>
    <cellStyle name="Процентный 2 7 7" xfId="15813"/>
    <cellStyle name="Процентный 2 7 7 2" xfId="60773"/>
    <cellStyle name="Процентный 2 7 8" xfId="15814"/>
    <cellStyle name="Процентный 2 7 8 2" xfId="60774"/>
    <cellStyle name="Процентный 2 7 9" xfId="15815"/>
    <cellStyle name="Процентный 2 7 9 2" xfId="60775"/>
    <cellStyle name="Процентный 2 7_Лист1" xfId="60776"/>
    <cellStyle name="Процентный 2 8" xfId="15816"/>
    <cellStyle name="Процентный 2 8 2" xfId="15817"/>
    <cellStyle name="Процентный 2 8 3" xfId="46903"/>
    <cellStyle name="Процентный 2 9" xfId="15818"/>
    <cellStyle name="Процентный 2 9 2" xfId="15819"/>
    <cellStyle name="Процентный 2 9 3" xfId="46904"/>
    <cellStyle name="Процентный 2_Лист1" xfId="60777"/>
    <cellStyle name="Процентный 3" xfId="15820"/>
    <cellStyle name="Процентный 3 2" xfId="15821"/>
    <cellStyle name="Процентный 3 2 2" xfId="15822"/>
    <cellStyle name="Процентный 3 2 2 2" xfId="46905"/>
    <cellStyle name="Процентный 3 2 3" xfId="46906"/>
    <cellStyle name="Процентный 3 2_Лист1" xfId="60778"/>
    <cellStyle name="Процентный 3 3" xfId="15823"/>
    <cellStyle name="Процентный 3 3 2" xfId="15824"/>
    <cellStyle name="Процентный 3 3 3" xfId="46907"/>
    <cellStyle name="Процентный 3 4" xfId="15825"/>
    <cellStyle name="Процентный 3 4 2" xfId="15826"/>
    <cellStyle name="Процентный 3 4 3" xfId="46908"/>
    <cellStyle name="Процентный 3 5" xfId="15827"/>
    <cellStyle name="Процентный 3 5 2" xfId="46909"/>
    <cellStyle name="Процентный 3 5 3" xfId="46910"/>
    <cellStyle name="Процентный 3 5 4" xfId="46911"/>
    <cellStyle name="Процентный 3 5 5" xfId="46912"/>
    <cellStyle name="Процентный 3 5 6" xfId="46913"/>
    <cellStyle name="Процентный 3 6" xfId="46914"/>
    <cellStyle name="Процентный 3 6 2" xfId="46915"/>
    <cellStyle name="Процентный 3 7" xfId="46916"/>
    <cellStyle name="Процентный 3 8" xfId="46917"/>
    <cellStyle name="Процентный 3_Лист1" xfId="60779"/>
    <cellStyle name="Процентный 4" xfId="15828"/>
    <cellStyle name="Процентный 4 2" xfId="15829"/>
    <cellStyle name="Процентный 4 2 2" xfId="15830"/>
    <cellStyle name="Процентный 4 2 2 2" xfId="46918"/>
    <cellStyle name="Процентный 4 2 2 3" xfId="46919"/>
    <cellStyle name="Процентный 4 2 3" xfId="15831"/>
    <cellStyle name="Процентный 4 2 4" xfId="46920"/>
    <cellStyle name="Процентный 4 2_Лист1" xfId="60780"/>
    <cellStyle name="Процентный 4 3" xfId="15832"/>
    <cellStyle name="Процентный 4 3 2" xfId="15833"/>
    <cellStyle name="Процентный 4 3 2 2" xfId="46921"/>
    <cellStyle name="Процентный 4 3 3" xfId="15834"/>
    <cellStyle name="Процентный 4 3 4" xfId="46922"/>
    <cellStyle name="Процентный 4 3_Лист1" xfId="60781"/>
    <cellStyle name="Процентный 4 4" xfId="15835"/>
    <cellStyle name="Процентный 4 4 10" xfId="46923"/>
    <cellStyle name="Процентный 4 4 11" xfId="46924"/>
    <cellStyle name="Процентный 4 4 2" xfId="15836"/>
    <cellStyle name="Процентный 4 4 2 2" xfId="46925"/>
    <cellStyle name="Процентный 4 4 3" xfId="15837"/>
    <cellStyle name="Процентный 4 4 3 2" xfId="46926"/>
    <cellStyle name="Процентный 4 4 4" xfId="15838"/>
    <cellStyle name="Процентный 4 4 4 2" xfId="15839"/>
    <cellStyle name="Процентный 4 4 4 2 2" xfId="15840"/>
    <cellStyle name="Процентный 4 4 4 2 2 2" xfId="60782"/>
    <cellStyle name="Процентный 4 4 4 2 2 2 2" xfId="60783"/>
    <cellStyle name="Процентный 4 4 4 2 2 3" xfId="60784"/>
    <cellStyle name="Процентный 4 4 4 2 3" xfId="15841"/>
    <cellStyle name="Процентный 4 4 4 2 3 2" xfId="60785"/>
    <cellStyle name="Процентный 4 4 4 2 4" xfId="60786"/>
    <cellStyle name="Процентный 4 4 4 2_НВВ РСК 2019 (II пол) МАКС" xfId="60787"/>
    <cellStyle name="Процентный 4 4 4 3" xfId="15842"/>
    <cellStyle name="Процентный 4 4 4 3 2" xfId="15843"/>
    <cellStyle name="Процентный 4 4 4 3 2 2" xfId="60788"/>
    <cellStyle name="Процентный 4 4 4 3 3" xfId="15844"/>
    <cellStyle name="Процентный 4 4 4 3 3 2" xfId="60789"/>
    <cellStyle name="Процентный 4 4 4 3 4" xfId="60790"/>
    <cellStyle name="Процентный 4 4 4 4" xfId="15845"/>
    <cellStyle name="Процентный 4 4 4 4 2" xfId="60791"/>
    <cellStyle name="Процентный 4 4 4 5" xfId="15846"/>
    <cellStyle name="Процентный 4 4 4 5 2" xfId="60792"/>
    <cellStyle name="Процентный 4 4 4 6" xfId="15847"/>
    <cellStyle name="Процентный 4 4 4 6 2" xfId="60793"/>
    <cellStyle name="Процентный 4 4 4 7" xfId="46927"/>
    <cellStyle name="Процентный 4 4 4 7 2" xfId="60794"/>
    <cellStyle name="Процентный 4 4 4 8" xfId="46928"/>
    <cellStyle name="Процентный 4 4 4 8 2" xfId="60795"/>
    <cellStyle name="Процентный 4 4 4 9" xfId="60796"/>
    <cellStyle name="Процентный 4 4 4_Лист1" xfId="60797"/>
    <cellStyle name="Процентный 4 4 5" xfId="15848"/>
    <cellStyle name="Процентный 4 4 5 2" xfId="15849"/>
    <cellStyle name="Процентный 4 4 5 3" xfId="15850"/>
    <cellStyle name="Процентный 4 4 5 4" xfId="46929"/>
    <cellStyle name="Процентный 4 4 5 5" xfId="46930"/>
    <cellStyle name="Процентный 4 4 6" xfId="15851"/>
    <cellStyle name="Процентный 4 4 6 2" xfId="15852"/>
    <cellStyle name="Процентный 4 4 6 3" xfId="15853"/>
    <cellStyle name="Процентный 4 4 7" xfId="15854"/>
    <cellStyle name="Процентный 4 4 7 2" xfId="60798"/>
    <cellStyle name="Процентный 4 4 8" xfId="15855"/>
    <cellStyle name="Процентный 4 4 9" xfId="15856"/>
    <cellStyle name="Процентный 4 4_Лист1" xfId="60799"/>
    <cellStyle name="Процентный 4 5" xfId="15857"/>
    <cellStyle name="Процентный 4 5 10" xfId="46931"/>
    <cellStyle name="Процентный 4 5 10 2" xfId="60800"/>
    <cellStyle name="Процентный 4 5 11" xfId="60801"/>
    <cellStyle name="Процентный 4 5 2" xfId="15858"/>
    <cellStyle name="Процентный 4 5 2 2" xfId="46932"/>
    <cellStyle name="Процентный 4 5 3" xfId="15859"/>
    <cellStyle name="Процентный 4 5 3 2" xfId="15860"/>
    <cellStyle name="Процентный 4 5 3 2 2" xfId="15861"/>
    <cellStyle name="Процентный 4 5 3 2 2 2" xfId="60802"/>
    <cellStyle name="Процентный 4 5 3 2 2 2 2" xfId="60803"/>
    <cellStyle name="Процентный 4 5 3 2 2 3" xfId="60804"/>
    <cellStyle name="Процентный 4 5 3 2 3" xfId="15862"/>
    <cellStyle name="Процентный 4 5 3 2 3 2" xfId="60805"/>
    <cellStyle name="Процентный 4 5 3 2 4" xfId="60806"/>
    <cellStyle name="Процентный 4 5 3 2_НВВ РСК 2019 (II пол) МАКС" xfId="60807"/>
    <cellStyle name="Процентный 4 5 3 3" xfId="15863"/>
    <cellStyle name="Процентный 4 5 3 3 2" xfId="15864"/>
    <cellStyle name="Процентный 4 5 3 3 2 2" xfId="60808"/>
    <cellStyle name="Процентный 4 5 3 3 3" xfId="15865"/>
    <cellStyle name="Процентный 4 5 3 3 3 2" xfId="60809"/>
    <cellStyle name="Процентный 4 5 3 3 4" xfId="60810"/>
    <cellStyle name="Процентный 4 5 3 4" xfId="15866"/>
    <cellStyle name="Процентный 4 5 3 4 2" xfId="60811"/>
    <cellStyle name="Процентный 4 5 3 5" xfId="15867"/>
    <cellStyle name="Процентный 4 5 3 5 2" xfId="60812"/>
    <cellStyle name="Процентный 4 5 3 6" xfId="15868"/>
    <cellStyle name="Процентный 4 5 3 6 2" xfId="60813"/>
    <cellStyle name="Процентный 4 5 3 7" xfId="46933"/>
    <cellStyle name="Процентный 4 5 3 7 2" xfId="60814"/>
    <cellStyle name="Процентный 4 5 3 8" xfId="46934"/>
    <cellStyle name="Процентный 4 5 3 8 2" xfId="60815"/>
    <cellStyle name="Процентный 4 5 3 9" xfId="60816"/>
    <cellStyle name="Процентный 4 5 3_Лист1" xfId="60817"/>
    <cellStyle name="Процентный 4 5 4" xfId="15869"/>
    <cellStyle name="Процентный 4 5 4 2" xfId="15870"/>
    <cellStyle name="Процентный 4 5 4 2 2" xfId="60818"/>
    <cellStyle name="Процентный 4 5 4 2 2 2" xfId="60819"/>
    <cellStyle name="Процентный 4 5 4 2 3" xfId="60820"/>
    <cellStyle name="Процентный 4 5 4 3" xfId="15871"/>
    <cellStyle name="Процентный 4 5 4 3 2" xfId="60821"/>
    <cellStyle name="Процентный 4 5 4 4" xfId="60822"/>
    <cellStyle name="Процентный 4 5 4_НВВ РСК 2019 (II пол) МАКС" xfId="60823"/>
    <cellStyle name="Процентный 4 5 5" xfId="15872"/>
    <cellStyle name="Процентный 4 5 5 2" xfId="15873"/>
    <cellStyle name="Процентный 4 5 5 2 2" xfId="60824"/>
    <cellStyle name="Процентный 4 5 5 3" xfId="15874"/>
    <cellStyle name="Процентный 4 5 5 3 2" xfId="60825"/>
    <cellStyle name="Процентный 4 5 5 4" xfId="60826"/>
    <cellStyle name="Процентный 4 5 6" xfId="15875"/>
    <cellStyle name="Процентный 4 5 6 2" xfId="60827"/>
    <cellStyle name="Процентный 4 5 7" xfId="15876"/>
    <cellStyle name="Процентный 4 5 7 2" xfId="60828"/>
    <cellStyle name="Процентный 4 5 8" xfId="15877"/>
    <cellStyle name="Процентный 4 5 8 2" xfId="60829"/>
    <cellStyle name="Процентный 4 5 9" xfId="46935"/>
    <cellStyle name="Процентный 4 5 9 2" xfId="60830"/>
    <cellStyle name="Процентный 4 5_Лист1" xfId="60831"/>
    <cellStyle name="Процентный 4 6" xfId="15878"/>
    <cellStyle name="Процентный 4 6 2" xfId="46936"/>
    <cellStyle name="Процентный 4 6 3" xfId="46937"/>
    <cellStyle name="Процентный 4 7" xfId="15879"/>
    <cellStyle name="Процентный 4 7 2" xfId="15880"/>
    <cellStyle name="Процентный 4 7 3" xfId="15881"/>
    <cellStyle name="Процентный 4 7 4" xfId="46938"/>
    <cellStyle name="Процентный 4 7 5" xfId="46939"/>
    <cellStyle name="Процентный 4 8" xfId="46940"/>
    <cellStyle name="Процентный 4 9" xfId="46941"/>
    <cellStyle name="Процентный 4_Лист1" xfId="60832"/>
    <cellStyle name="Процентный 5" xfId="15882"/>
    <cellStyle name="Процентный 5 2" xfId="15883"/>
    <cellStyle name="Процентный 5 2 2" xfId="15884"/>
    <cellStyle name="Процентный 5 2 2 2" xfId="46942"/>
    <cellStyle name="Процентный 5 2 3" xfId="15885"/>
    <cellStyle name="Процентный 5 2 3 2" xfId="15886"/>
    <cellStyle name="Процентный 5 2 3 2 2" xfId="15887"/>
    <cellStyle name="Процентный 5 2 3 2 2 2" xfId="60833"/>
    <cellStyle name="Процентный 5 2 3 2 2 2 2" xfId="60834"/>
    <cellStyle name="Процентный 5 2 3 2 2 3" xfId="60835"/>
    <cellStyle name="Процентный 5 2 3 2 3" xfId="15888"/>
    <cellStyle name="Процентный 5 2 3 2 3 2" xfId="60836"/>
    <cellStyle name="Процентный 5 2 3 2 4" xfId="60837"/>
    <cellStyle name="Процентный 5 2 3 2_НВВ РСК 2019 (II пол) МАКС" xfId="60838"/>
    <cellStyle name="Процентный 5 2 3 3" xfId="15889"/>
    <cellStyle name="Процентный 5 2 3 3 2" xfId="15890"/>
    <cellStyle name="Процентный 5 2 3 3 2 2" xfId="60839"/>
    <cellStyle name="Процентный 5 2 3 3 3" xfId="15891"/>
    <cellStyle name="Процентный 5 2 3 3 3 2" xfId="60840"/>
    <cellStyle name="Процентный 5 2 3 3 4" xfId="60841"/>
    <cellStyle name="Процентный 5 2 3 4" xfId="15892"/>
    <cellStyle name="Процентный 5 2 3 4 2" xfId="60842"/>
    <cellStyle name="Процентный 5 2 3 5" xfId="15893"/>
    <cellStyle name="Процентный 5 2 3 5 2" xfId="60843"/>
    <cellStyle name="Процентный 5 2 3 6" xfId="15894"/>
    <cellStyle name="Процентный 5 2 3 6 2" xfId="60844"/>
    <cellStyle name="Процентный 5 2 3 7" xfId="46943"/>
    <cellStyle name="Процентный 5 2 3 7 2" xfId="60845"/>
    <cellStyle name="Процентный 5 2 3 8" xfId="46944"/>
    <cellStyle name="Процентный 5 2 3 8 2" xfId="60846"/>
    <cellStyle name="Процентный 5 2 3 9" xfId="60847"/>
    <cellStyle name="Процентный 5 2 3_Лист1" xfId="60848"/>
    <cellStyle name="Процентный 5 2 4" xfId="15895"/>
    <cellStyle name="Процентный 5 2 4 2" xfId="15896"/>
    <cellStyle name="Процентный 5 2 4 3" xfId="15897"/>
    <cellStyle name="Процентный 5 2 5" xfId="15898"/>
    <cellStyle name="Процентный 5 2 5 2" xfId="60849"/>
    <cellStyle name="Процентный 5 2 6" xfId="15899"/>
    <cellStyle name="Процентный 5 2 7" xfId="15900"/>
    <cellStyle name="Процентный 5 2 8" xfId="46945"/>
    <cellStyle name="Процентный 5 2 9" xfId="46946"/>
    <cellStyle name="Процентный 5 2_Лист1" xfId="60850"/>
    <cellStyle name="Процентный 5 3" xfId="15901"/>
    <cellStyle name="Процентный 5 3 2" xfId="15902"/>
    <cellStyle name="Процентный 5 3 3" xfId="15903"/>
    <cellStyle name="Процентный 5 3 4" xfId="46947"/>
    <cellStyle name="Процентный 5 3 5" xfId="46948"/>
    <cellStyle name="Процентный 5 4" xfId="15904"/>
    <cellStyle name="Процентный 5 5" xfId="46949"/>
    <cellStyle name="Процентный 5_Лист1" xfId="60851"/>
    <cellStyle name="Процентный 6" xfId="15905"/>
    <cellStyle name="Процентный 6 2" xfId="15906"/>
    <cellStyle name="Процентный 6 2 2" xfId="15907"/>
    <cellStyle name="Процентный 6 2 3" xfId="46950"/>
    <cellStyle name="Процентный 6 2 4" xfId="46951"/>
    <cellStyle name="Процентный 6 3" xfId="15908"/>
    <cellStyle name="Процентный 6 3 2" xfId="46952"/>
    <cellStyle name="Процентный 6 3 3" xfId="46953"/>
    <cellStyle name="Процентный 6 4" xfId="15909"/>
    <cellStyle name="Процентный 6 4 2" xfId="46954"/>
    <cellStyle name="Процентный 6 5" xfId="46955"/>
    <cellStyle name="Процентный 6 6" xfId="46956"/>
    <cellStyle name="Процентный 6_Лист1" xfId="60852"/>
    <cellStyle name="Процентный 7" xfId="15910"/>
    <cellStyle name="Процентный 7 2" xfId="15911"/>
    <cellStyle name="Процентный 7 2 2" xfId="46957"/>
    <cellStyle name="Процентный 7 2 3" xfId="46958"/>
    <cellStyle name="Процентный 7 3" xfId="15912"/>
    <cellStyle name="Процентный 7 3 2" xfId="15913"/>
    <cellStyle name="Процентный 7 3 2 2" xfId="15914"/>
    <cellStyle name="Процентный 7 3 2 2 2" xfId="60853"/>
    <cellStyle name="Процентный 7 3 2 2 2 2" xfId="60854"/>
    <cellStyle name="Процентный 7 3 2 2 3" xfId="60855"/>
    <cellStyle name="Процентный 7 3 2 3" xfId="15915"/>
    <cellStyle name="Процентный 7 3 2 3 2" xfId="60856"/>
    <cellStyle name="Процентный 7 3 2 4" xfId="60857"/>
    <cellStyle name="Процентный 7 3 2_НВВ РСК 2019 (II пол) МАКС" xfId="60858"/>
    <cellStyle name="Процентный 7 3 3" xfId="15916"/>
    <cellStyle name="Процентный 7 3 3 2" xfId="15917"/>
    <cellStyle name="Процентный 7 3 3 2 2" xfId="60859"/>
    <cellStyle name="Процентный 7 3 3 3" xfId="15918"/>
    <cellStyle name="Процентный 7 3 3 3 2" xfId="60860"/>
    <cellStyle name="Процентный 7 3 3 4" xfId="60861"/>
    <cellStyle name="Процентный 7 3 4" xfId="15919"/>
    <cellStyle name="Процентный 7 3 4 2" xfId="60862"/>
    <cellStyle name="Процентный 7 3 5" xfId="15920"/>
    <cellStyle name="Процентный 7 3 5 2" xfId="60863"/>
    <cellStyle name="Процентный 7 3 6" xfId="15921"/>
    <cellStyle name="Процентный 7 3 6 2" xfId="60864"/>
    <cellStyle name="Процентный 7 3 7" xfId="46959"/>
    <cellStyle name="Процентный 7 3 7 2" xfId="60865"/>
    <cellStyle name="Процентный 7 3 8" xfId="46960"/>
    <cellStyle name="Процентный 7 3 8 2" xfId="60866"/>
    <cellStyle name="Процентный 7 3 9" xfId="60867"/>
    <cellStyle name="Процентный 7 3_Лист1" xfId="60868"/>
    <cellStyle name="Процентный 7 4" xfId="15922"/>
    <cellStyle name="Процентный 7 4 2" xfId="15923"/>
    <cellStyle name="Процентный 7 4 3" xfId="15924"/>
    <cellStyle name="Процентный 7 5" xfId="15925"/>
    <cellStyle name="Процентный 7 5 2" xfId="60869"/>
    <cellStyle name="Процентный 7 6" xfId="15926"/>
    <cellStyle name="Процентный 7 7" xfId="15927"/>
    <cellStyle name="Процентный 7 8" xfId="46961"/>
    <cellStyle name="Процентный 7 9" xfId="46962"/>
    <cellStyle name="Процентный 7_Лист1" xfId="60870"/>
    <cellStyle name="Процентный 8" xfId="15928"/>
    <cellStyle name="Процентный 8 2" xfId="15929"/>
    <cellStyle name="Процентный 8 2 2" xfId="46963"/>
    <cellStyle name="Процентный 8 3" xfId="46964"/>
    <cellStyle name="Процентный 8 4" xfId="46965"/>
    <cellStyle name="Процентный 9" xfId="15930"/>
    <cellStyle name="Процентный 9 2" xfId="15931"/>
    <cellStyle name="Процентный 9 2 2" xfId="46966"/>
    <cellStyle name="Процентный 9 3" xfId="15932"/>
    <cellStyle name="Процентный 9 4" xfId="46967"/>
    <cellStyle name="Процентный 9_Лист1" xfId="60871"/>
    <cellStyle name="Проценты_формула" xfId="15933"/>
    <cellStyle name="Разница" xfId="15934"/>
    <cellStyle name="Разница 10" xfId="46968"/>
    <cellStyle name="Разница 10 2" xfId="46969"/>
    <cellStyle name="Разница 11" xfId="46970"/>
    <cellStyle name="Разница 11 2" xfId="46971"/>
    <cellStyle name="Разница 11 3" xfId="46972"/>
    <cellStyle name="Разница 12" xfId="46973"/>
    <cellStyle name="Разница 2" xfId="15935"/>
    <cellStyle name="Разница 2 2" xfId="46974"/>
    <cellStyle name="Разница 2 2 2" xfId="46975"/>
    <cellStyle name="Разница 2 2 3" xfId="46976"/>
    <cellStyle name="Разница 2 3" xfId="46977"/>
    <cellStyle name="Разница 2 3 2" xfId="46978"/>
    <cellStyle name="Разница 2 3 3" xfId="46979"/>
    <cellStyle name="Разница 2 4" xfId="46980"/>
    <cellStyle name="Разница 2 4 2" xfId="46981"/>
    <cellStyle name="Разница 2 4 3" xfId="46982"/>
    <cellStyle name="Разница 2 5" xfId="46983"/>
    <cellStyle name="Разница 2 5 2" xfId="46984"/>
    <cellStyle name="Разница 2 5 3" xfId="46985"/>
    <cellStyle name="Разница 2 6" xfId="46986"/>
    <cellStyle name="Разница 2 6 2" xfId="46987"/>
    <cellStyle name="Разница 2 6 3" xfId="46988"/>
    <cellStyle name="Разница 2 7" xfId="46989"/>
    <cellStyle name="Разница 2 7 2" xfId="46990"/>
    <cellStyle name="Разница 2 8" xfId="46991"/>
    <cellStyle name="Разница 2 8 2" xfId="46992"/>
    <cellStyle name="Разница 2 8 3" xfId="46993"/>
    <cellStyle name="Разница 2 9" xfId="46994"/>
    <cellStyle name="Разница 3" xfId="46995"/>
    <cellStyle name="Разница 3 2" xfId="46996"/>
    <cellStyle name="Разница 3 2 2" xfId="46997"/>
    <cellStyle name="Разница 3 2 3" xfId="46998"/>
    <cellStyle name="Разница 3 3" xfId="46999"/>
    <cellStyle name="Разница 3 3 2" xfId="47000"/>
    <cellStyle name="Разница 3 3 3" xfId="47001"/>
    <cellStyle name="Разница 3 4" xfId="47002"/>
    <cellStyle name="Разница 3 4 2" xfId="47003"/>
    <cellStyle name="Разница 3 4 3" xfId="47004"/>
    <cellStyle name="Разница 3 5" xfId="47005"/>
    <cellStyle name="Разница 3 5 2" xfId="47006"/>
    <cellStyle name="Разница 3 5 3" xfId="47007"/>
    <cellStyle name="Разница 3 6" xfId="47008"/>
    <cellStyle name="Разница 3 6 2" xfId="47009"/>
    <cellStyle name="Разница 3 6 3" xfId="47010"/>
    <cellStyle name="Разница 3 7" xfId="47011"/>
    <cellStyle name="Разница 3 7 2" xfId="47012"/>
    <cellStyle name="Разница 3 8" xfId="47013"/>
    <cellStyle name="Разница 3 8 2" xfId="47014"/>
    <cellStyle name="Разница 3 8 3" xfId="47015"/>
    <cellStyle name="Разница 4" xfId="47016"/>
    <cellStyle name="Разница 4 2" xfId="47017"/>
    <cellStyle name="Разница 4 2 2" xfId="47018"/>
    <cellStyle name="Разница 4 2 3" xfId="47019"/>
    <cellStyle name="Разница 4 3" xfId="47020"/>
    <cellStyle name="Разница 4 3 2" xfId="47021"/>
    <cellStyle name="Разница 4 3 3" xfId="47022"/>
    <cellStyle name="Разница 4 4" xfId="47023"/>
    <cellStyle name="Разница 4 4 2" xfId="47024"/>
    <cellStyle name="Разница 4 4 3" xfId="47025"/>
    <cellStyle name="Разница 4 5" xfId="47026"/>
    <cellStyle name="Разница 4 5 2" xfId="47027"/>
    <cellStyle name="Разница 4 5 3" xfId="47028"/>
    <cellStyle name="Разница 4 6" xfId="47029"/>
    <cellStyle name="Разница 4 6 2" xfId="47030"/>
    <cellStyle name="Разница 4 6 3" xfId="47031"/>
    <cellStyle name="Разница 4 7" xfId="47032"/>
    <cellStyle name="Разница 4 7 2" xfId="47033"/>
    <cellStyle name="Разница 4 8" xfId="47034"/>
    <cellStyle name="Разница 4 8 2" xfId="47035"/>
    <cellStyle name="Разница 4 8 3" xfId="47036"/>
    <cellStyle name="Разница 5" xfId="47037"/>
    <cellStyle name="Разница 5 2" xfId="47038"/>
    <cellStyle name="Разница 5 3" xfId="47039"/>
    <cellStyle name="Разница 6" xfId="47040"/>
    <cellStyle name="Разница 6 2" xfId="47041"/>
    <cellStyle name="Разница 6 3" xfId="47042"/>
    <cellStyle name="Разница 7" xfId="47043"/>
    <cellStyle name="Разница 7 2" xfId="47044"/>
    <cellStyle name="Разница 7 3" xfId="47045"/>
    <cellStyle name="Разница 8" xfId="47046"/>
    <cellStyle name="Разница 8 2" xfId="47047"/>
    <cellStyle name="Разница 8 3" xfId="47048"/>
    <cellStyle name="Разница 9" xfId="47049"/>
    <cellStyle name="Разница 9 2" xfId="47050"/>
    <cellStyle name="Разница 9 3" xfId="47051"/>
    <cellStyle name="Рамки" xfId="15936"/>
    <cellStyle name="Рамки 10" xfId="47052"/>
    <cellStyle name="Рамки 10 2" xfId="47053"/>
    <cellStyle name="Рамки 11" xfId="47054"/>
    <cellStyle name="Рамки 11 2" xfId="47055"/>
    <cellStyle name="Рамки 11 3" xfId="47056"/>
    <cellStyle name="Рамки 12" xfId="47057"/>
    <cellStyle name="Рамки 2" xfId="15937"/>
    <cellStyle name="Рамки 2 2" xfId="47058"/>
    <cellStyle name="Рамки 2 2 2" xfId="47059"/>
    <cellStyle name="Рамки 2 2 3" xfId="47060"/>
    <cellStyle name="Рамки 2 3" xfId="47061"/>
    <cellStyle name="Рамки 2 3 2" xfId="47062"/>
    <cellStyle name="Рамки 2 3 3" xfId="47063"/>
    <cellStyle name="Рамки 2 4" xfId="47064"/>
    <cellStyle name="Рамки 2 4 2" xfId="47065"/>
    <cellStyle name="Рамки 2 4 3" xfId="47066"/>
    <cellStyle name="Рамки 2 5" xfId="47067"/>
    <cellStyle name="Рамки 2 5 2" xfId="47068"/>
    <cellStyle name="Рамки 2 5 3" xfId="47069"/>
    <cellStyle name="Рамки 2 6" xfId="47070"/>
    <cellStyle name="Рамки 2 6 2" xfId="47071"/>
    <cellStyle name="Рамки 2 6 3" xfId="47072"/>
    <cellStyle name="Рамки 2 7" xfId="47073"/>
    <cellStyle name="Рамки 2 7 2" xfId="47074"/>
    <cellStyle name="Рамки 2 8" xfId="47075"/>
    <cellStyle name="Рамки 2 8 2" xfId="47076"/>
    <cellStyle name="Рамки 2 8 3" xfId="47077"/>
    <cellStyle name="Рамки 2 9" xfId="47078"/>
    <cellStyle name="Рамки 3" xfId="47079"/>
    <cellStyle name="Рамки 3 2" xfId="47080"/>
    <cellStyle name="Рамки 3 2 2" xfId="47081"/>
    <cellStyle name="Рамки 3 2 3" xfId="47082"/>
    <cellStyle name="Рамки 3 3" xfId="47083"/>
    <cellStyle name="Рамки 3 3 2" xfId="47084"/>
    <cellStyle name="Рамки 3 3 3" xfId="47085"/>
    <cellStyle name="Рамки 3 4" xfId="47086"/>
    <cellStyle name="Рамки 3 4 2" xfId="47087"/>
    <cellStyle name="Рамки 3 4 3" xfId="47088"/>
    <cellStyle name="Рамки 3 5" xfId="47089"/>
    <cellStyle name="Рамки 3 5 2" xfId="47090"/>
    <cellStyle name="Рамки 3 5 3" xfId="47091"/>
    <cellStyle name="Рамки 3 6" xfId="47092"/>
    <cellStyle name="Рамки 3 6 2" xfId="47093"/>
    <cellStyle name="Рамки 3 6 3" xfId="47094"/>
    <cellStyle name="Рамки 3 7" xfId="47095"/>
    <cellStyle name="Рамки 3 7 2" xfId="47096"/>
    <cellStyle name="Рамки 3 8" xfId="47097"/>
    <cellStyle name="Рамки 3 8 2" xfId="47098"/>
    <cellStyle name="Рамки 3 8 3" xfId="47099"/>
    <cellStyle name="Рамки 4" xfId="47100"/>
    <cellStyle name="Рамки 4 2" xfId="47101"/>
    <cellStyle name="Рамки 4 2 2" xfId="47102"/>
    <cellStyle name="Рамки 4 2 3" xfId="47103"/>
    <cellStyle name="Рамки 4 3" xfId="47104"/>
    <cellStyle name="Рамки 4 3 2" xfId="47105"/>
    <cellStyle name="Рамки 4 3 3" xfId="47106"/>
    <cellStyle name="Рамки 4 4" xfId="47107"/>
    <cellStyle name="Рамки 4 4 2" xfId="47108"/>
    <cellStyle name="Рамки 4 4 3" xfId="47109"/>
    <cellStyle name="Рамки 4 5" xfId="47110"/>
    <cellStyle name="Рамки 4 5 2" xfId="47111"/>
    <cellStyle name="Рамки 4 5 3" xfId="47112"/>
    <cellStyle name="Рамки 4 6" xfId="47113"/>
    <cellStyle name="Рамки 4 6 2" xfId="47114"/>
    <cellStyle name="Рамки 4 6 3" xfId="47115"/>
    <cellStyle name="Рамки 4 7" xfId="47116"/>
    <cellStyle name="Рамки 4 7 2" xfId="47117"/>
    <cellStyle name="Рамки 4 8" xfId="47118"/>
    <cellStyle name="Рамки 4 8 2" xfId="47119"/>
    <cellStyle name="Рамки 4 8 3" xfId="47120"/>
    <cellStyle name="Рамки 5" xfId="47121"/>
    <cellStyle name="Рамки 5 2" xfId="47122"/>
    <cellStyle name="Рамки 5 3" xfId="47123"/>
    <cellStyle name="Рамки 6" xfId="47124"/>
    <cellStyle name="Рамки 6 2" xfId="47125"/>
    <cellStyle name="Рамки 6 3" xfId="47126"/>
    <cellStyle name="Рамки 7" xfId="47127"/>
    <cellStyle name="Рамки 7 2" xfId="47128"/>
    <cellStyle name="Рамки 7 3" xfId="47129"/>
    <cellStyle name="Рамки 8" xfId="47130"/>
    <cellStyle name="Рамки 8 2" xfId="47131"/>
    <cellStyle name="Рамки 8 3" xfId="47132"/>
    <cellStyle name="Рамки 9" xfId="47133"/>
    <cellStyle name="Рамки 9 2" xfId="47134"/>
    <cellStyle name="Рамки 9 3" xfId="47135"/>
    <cellStyle name="Сверхулин" xfId="15938"/>
    <cellStyle name="Сверхулин 2" xfId="47136"/>
    <cellStyle name="Сводная таблица" xfId="15939"/>
    <cellStyle name="Сводная таблица 2" xfId="15940"/>
    <cellStyle name="Сводная таблица 3" xfId="47137"/>
    <cellStyle name="Связанная ячейка 10" xfId="15941"/>
    <cellStyle name="Связанная ячейка 10 2" xfId="47138"/>
    <cellStyle name="Связанная ячейка 11" xfId="15942"/>
    <cellStyle name="Связанная ячейка 11 2" xfId="15943"/>
    <cellStyle name="Связанная ячейка 11 3" xfId="47139"/>
    <cellStyle name="Связанная ячейка 12" xfId="15944"/>
    <cellStyle name="Связанная ячейка 12 2" xfId="47140"/>
    <cellStyle name="Связанная ячейка 13" xfId="15945"/>
    <cellStyle name="Связанная ячейка 13 2" xfId="47141"/>
    <cellStyle name="Связанная ячейка 14" xfId="15946"/>
    <cellStyle name="Связанная ячейка 14 2" xfId="47142"/>
    <cellStyle name="Связанная ячейка 15" xfId="15947"/>
    <cellStyle name="Связанная ячейка 15 2" xfId="47143"/>
    <cellStyle name="Связанная ячейка 16" xfId="15948"/>
    <cellStyle name="Связанная ячейка 16 2" xfId="47144"/>
    <cellStyle name="Связанная ячейка 17" xfId="15949"/>
    <cellStyle name="Связанная ячейка 17 2" xfId="47145"/>
    <cellStyle name="Связанная ячейка 18" xfId="15950"/>
    <cellStyle name="Связанная ячейка 18 2" xfId="47146"/>
    <cellStyle name="Связанная ячейка 19" xfId="15951"/>
    <cellStyle name="Связанная ячейка 19 2" xfId="47147"/>
    <cellStyle name="Связанная ячейка 2" xfId="15952"/>
    <cellStyle name="Связанная ячейка 2 2" xfId="15953"/>
    <cellStyle name="Связанная ячейка 2 2 2" xfId="15954"/>
    <cellStyle name="Связанная ячейка 2 2 3" xfId="47148"/>
    <cellStyle name="Связанная ячейка 2 3" xfId="15955"/>
    <cellStyle name="Связанная ячейка 2 3 2" xfId="47149"/>
    <cellStyle name="Связанная ячейка 2 4" xfId="47150"/>
    <cellStyle name="Связанная ячейка 2_2012" xfId="15956"/>
    <cellStyle name="Связанная ячейка 20" xfId="15957"/>
    <cellStyle name="Связанная ячейка 20 2" xfId="47151"/>
    <cellStyle name="Связанная ячейка 21" xfId="15958"/>
    <cellStyle name="Связанная ячейка 21 2" xfId="47152"/>
    <cellStyle name="Связанная ячейка 22" xfId="15959"/>
    <cellStyle name="Связанная ячейка 22 2" xfId="47153"/>
    <cellStyle name="Связанная ячейка 23" xfId="15960"/>
    <cellStyle name="Связанная ячейка 23 2" xfId="47154"/>
    <cellStyle name="Связанная ячейка 24" xfId="15961"/>
    <cellStyle name="Связанная ячейка 24 2" xfId="47155"/>
    <cellStyle name="Связанная ячейка 25" xfId="15962"/>
    <cellStyle name="Связанная ячейка 25 2" xfId="47156"/>
    <cellStyle name="Связанная ячейка 26" xfId="15963"/>
    <cellStyle name="Связанная ячейка 26 2" xfId="47157"/>
    <cellStyle name="Связанная ячейка 27" xfId="15964"/>
    <cellStyle name="Связанная ячейка 27 2" xfId="47158"/>
    <cellStyle name="Связанная ячейка 28" xfId="15965"/>
    <cellStyle name="Связанная ячейка 28 2" xfId="47159"/>
    <cellStyle name="Связанная ячейка 29" xfId="15966"/>
    <cellStyle name="Связанная ячейка 29 2" xfId="47160"/>
    <cellStyle name="Связанная ячейка 3" xfId="15967"/>
    <cellStyle name="Связанная ячейка 3 2" xfId="15968"/>
    <cellStyle name="Связанная ячейка 3 2 2" xfId="47161"/>
    <cellStyle name="Связанная ячейка 3 3" xfId="15969"/>
    <cellStyle name="Связанная ячейка 3 3 2" xfId="47162"/>
    <cellStyle name="Связанная ячейка 3 4" xfId="47163"/>
    <cellStyle name="Связанная ячейка 3_2012" xfId="15970"/>
    <cellStyle name="Связанная ячейка 30" xfId="15971"/>
    <cellStyle name="Связанная ячейка 30 2" xfId="47164"/>
    <cellStyle name="Связанная ячейка 31" xfId="15972"/>
    <cellStyle name="Связанная ячейка 31 2" xfId="47165"/>
    <cellStyle name="Связанная ячейка 32" xfId="15973"/>
    <cellStyle name="Связанная ячейка 32 2" xfId="47166"/>
    <cellStyle name="Связанная ячейка 33" xfId="15974"/>
    <cellStyle name="Связанная ячейка 33 2" xfId="47167"/>
    <cellStyle name="Связанная ячейка 34" xfId="15975"/>
    <cellStyle name="Связанная ячейка 34 2" xfId="47168"/>
    <cellStyle name="Связанная ячейка 35" xfId="15976"/>
    <cellStyle name="Связанная ячейка 36" xfId="15977"/>
    <cellStyle name="Связанная ячейка 37" xfId="15978"/>
    <cellStyle name="Связанная ячейка 38" xfId="15979"/>
    <cellStyle name="Связанная ячейка 39" xfId="15980"/>
    <cellStyle name="Связанная ячейка 4" xfId="15981"/>
    <cellStyle name="Связанная ячейка 4 2" xfId="15982"/>
    <cellStyle name="Связанная ячейка 4 2 2" xfId="47169"/>
    <cellStyle name="Связанная ячейка 4 3" xfId="15983"/>
    <cellStyle name="Связанная ячейка 4 3 2" xfId="47170"/>
    <cellStyle name="Связанная ячейка 4 4" xfId="47171"/>
    <cellStyle name="Связанная ячейка 4_2012" xfId="15984"/>
    <cellStyle name="Связанная ячейка 40" xfId="15985"/>
    <cellStyle name="Связанная ячейка 41" xfId="15986"/>
    <cellStyle name="Связанная ячейка 42" xfId="15987"/>
    <cellStyle name="Связанная ячейка 43" xfId="15988"/>
    <cellStyle name="Связанная ячейка 44" xfId="15989"/>
    <cellStyle name="Связанная ячейка 45" xfId="15990"/>
    <cellStyle name="Связанная ячейка 46" xfId="15991"/>
    <cellStyle name="Связанная ячейка 47" xfId="15992"/>
    <cellStyle name="Связанная ячейка 48" xfId="15993"/>
    <cellStyle name="Связанная ячейка 49" xfId="15994"/>
    <cellStyle name="Связанная ячейка 5" xfId="15995"/>
    <cellStyle name="Связанная ячейка 5 2" xfId="15996"/>
    <cellStyle name="Связанная ячейка 5 2 2" xfId="47172"/>
    <cellStyle name="Связанная ячейка 5 3" xfId="15997"/>
    <cellStyle name="Связанная ячейка 5 3 2" xfId="47173"/>
    <cellStyle name="Связанная ячейка 5 4" xfId="47174"/>
    <cellStyle name="Связанная ячейка 5_2012" xfId="15998"/>
    <cellStyle name="Связанная ячейка 50" xfId="47175"/>
    <cellStyle name="Связанная ячейка 6" xfId="15999"/>
    <cellStyle name="Связанная ячейка 6 2" xfId="16000"/>
    <cellStyle name="Связанная ячейка 6 2 2" xfId="47176"/>
    <cellStyle name="Связанная ячейка 6 3" xfId="16001"/>
    <cellStyle name="Связанная ячейка 6 3 2" xfId="47177"/>
    <cellStyle name="Связанная ячейка 6 4" xfId="47178"/>
    <cellStyle name="Связанная ячейка 6_2012" xfId="16002"/>
    <cellStyle name="Связанная ячейка 7" xfId="16003"/>
    <cellStyle name="Связанная ячейка 7 2" xfId="16004"/>
    <cellStyle name="Связанная ячейка 7 2 2" xfId="47179"/>
    <cellStyle name="Связанная ячейка 7 3" xfId="16005"/>
    <cellStyle name="Связанная ячейка 7 3 2" xfId="47180"/>
    <cellStyle name="Связанная ячейка 7 4" xfId="47181"/>
    <cellStyle name="Связанная ячейка 7_2012" xfId="16006"/>
    <cellStyle name="Связанная ячейка 8" xfId="16007"/>
    <cellStyle name="Связанная ячейка 8 2" xfId="16008"/>
    <cellStyle name="Связанная ячейка 8 2 2" xfId="16009"/>
    <cellStyle name="Связанная ячейка 8 2 2 2" xfId="16010"/>
    <cellStyle name="Связанная ячейка 8 2 2 3" xfId="47182"/>
    <cellStyle name="Связанная ячейка 8 2 3" xfId="47183"/>
    <cellStyle name="Связанная ячейка 8 2_Лист1" xfId="60872"/>
    <cellStyle name="Связанная ячейка 8 3" xfId="16011"/>
    <cellStyle name="Связанная ячейка 8 3 2" xfId="47184"/>
    <cellStyle name="Связанная ячейка 8 4" xfId="47185"/>
    <cellStyle name="Связанная ячейка 8_2012" xfId="16012"/>
    <cellStyle name="Связанная ячейка 9" xfId="16013"/>
    <cellStyle name="Связанная ячейка 9 2" xfId="16014"/>
    <cellStyle name="Связанная ячейка 9 2 2" xfId="16015"/>
    <cellStyle name="Связанная ячейка 9 2 2 2" xfId="47186"/>
    <cellStyle name="Связанная ячейка 9 2 3" xfId="47187"/>
    <cellStyle name="Связанная ячейка 9 2_Лист1" xfId="60873"/>
    <cellStyle name="Связанная ячейка 9 3" xfId="16016"/>
    <cellStyle name="Связанная ячейка 9 3 2" xfId="16017"/>
    <cellStyle name="Связанная ячейка 9 3 3" xfId="47188"/>
    <cellStyle name="Связанная ячейка 9 4" xfId="47189"/>
    <cellStyle name="Связанная ячейка 9_2012" xfId="16018"/>
    <cellStyle name="смр" xfId="16019"/>
    <cellStyle name="смр 2" xfId="47190"/>
    <cellStyle name="Стиль 1" xfId="16020"/>
    <cellStyle name="Стиль 1 10" xfId="47191"/>
    <cellStyle name="Стиль 1 2" xfId="16021"/>
    <cellStyle name="Стиль 1 2 10" xfId="47192"/>
    <cellStyle name="Стиль 1 2 2" xfId="16022"/>
    <cellStyle name="Стиль 1 2 2 2" xfId="16023"/>
    <cellStyle name="Стиль 1 2 2 2 2" xfId="47193"/>
    <cellStyle name="Стиль 1 2 2 2 3" xfId="47194"/>
    <cellStyle name="Стиль 1 2 2 3" xfId="16024"/>
    <cellStyle name="Стиль 1 2 2 4" xfId="47195"/>
    <cellStyle name="Стиль 1 2 2_Лист1" xfId="60874"/>
    <cellStyle name="Стиль 1 2 3" xfId="16025"/>
    <cellStyle name="Стиль 1 2 3 2" xfId="16026"/>
    <cellStyle name="Стиль 1 2 3 2 2" xfId="47196"/>
    <cellStyle name="Стиль 1 2 3 3" xfId="16027"/>
    <cellStyle name="Стиль 1 2 3 4" xfId="47197"/>
    <cellStyle name="Стиль 1 2 3 5" xfId="47198"/>
    <cellStyle name="Стиль 1 2 3_Лист1" xfId="60875"/>
    <cellStyle name="Стиль 1 2 4" xfId="16028"/>
    <cellStyle name="Стиль 1 2 4 2" xfId="47199"/>
    <cellStyle name="Стиль 1 2 5" xfId="16029"/>
    <cellStyle name="Стиль 1 2 5 2" xfId="16030"/>
    <cellStyle name="Стиль 1 2 5 3" xfId="47200"/>
    <cellStyle name="Стиль 1 2 6" xfId="16031"/>
    <cellStyle name="Стиль 1 2 6 2" xfId="16032"/>
    <cellStyle name="Стиль 1 2 6 3" xfId="47201"/>
    <cellStyle name="Стиль 1 2 7" xfId="16033"/>
    <cellStyle name="Стиль 1 2 7 2" xfId="47202"/>
    <cellStyle name="Стиль 1 2 8" xfId="16034"/>
    <cellStyle name="Стиль 1 2 9" xfId="47203"/>
    <cellStyle name="Стиль 1 2_46EP.2011(v2.0)" xfId="16035"/>
    <cellStyle name="Стиль 1 3" xfId="16036"/>
    <cellStyle name="Стиль 1 3 2" xfId="16037"/>
    <cellStyle name="Стиль 1 3 2 2" xfId="47204"/>
    <cellStyle name="Стиль 1 3 3" xfId="16038"/>
    <cellStyle name="Стиль 1 3 3 2" xfId="47205"/>
    <cellStyle name="Стиль 1 3 4" xfId="47206"/>
    <cellStyle name="Стиль 1 3_Лист1" xfId="60876"/>
    <cellStyle name="Стиль 1 4" xfId="16039"/>
    <cellStyle name="Стиль 1 4 2" xfId="16040"/>
    <cellStyle name="Стиль 1 4 2 2" xfId="47207"/>
    <cellStyle name="Стиль 1 4 3" xfId="47208"/>
    <cellStyle name="Стиль 1 4 4" xfId="47209"/>
    <cellStyle name="Стиль 1 4_Лист1" xfId="60877"/>
    <cellStyle name="Стиль 1 5" xfId="16041"/>
    <cellStyle name="Стиль 1 5 2" xfId="16042"/>
    <cellStyle name="Стиль 1 5 2 2" xfId="47210"/>
    <cellStyle name="Стиль 1 5 3" xfId="47211"/>
    <cellStyle name="Стиль 1 5_Лист1" xfId="60878"/>
    <cellStyle name="Стиль 1 6" xfId="16043"/>
    <cellStyle name="Стиль 1 6 2" xfId="16044"/>
    <cellStyle name="Стиль 1 6 2 2" xfId="47212"/>
    <cellStyle name="Стиль 1 6 3" xfId="47213"/>
    <cellStyle name="Стиль 1 6_Лист1" xfId="60879"/>
    <cellStyle name="Стиль 1 7" xfId="16045"/>
    <cellStyle name="Стиль 1 7 2" xfId="16046"/>
    <cellStyle name="Стиль 1 7 2 2" xfId="47214"/>
    <cellStyle name="Стиль 1 7 3" xfId="47215"/>
    <cellStyle name="Стиль 1 7_Лист1" xfId="60880"/>
    <cellStyle name="Стиль 1 8" xfId="16047"/>
    <cellStyle name="Стиль 1 8 2" xfId="16048"/>
    <cellStyle name="Стиль 1 8 2 2" xfId="47216"/>
    <cellStyle name="Стиль 1 8 3" xfId="47217"/>
    <cellStyle name="Стиль 1 8_Лист1" xfId="60881"/>
    <cellStyle name="Стиль 1 9" xfId="16049"/>
    <cellStyle name="Стиль 1 9 2" xfId="16050"/>
    <cellStyle name="Стиль 1 9 2 2" xfId="47218"/>
    <cellStyle name="Стиль 1 9 3" xfId="47219"/>
    <cellStyle name="Стиль 1 9_Лист1" xfId="60882"/>
    <cellStyle name="Стиль 1_1.2" xfId="16051"/>
    <cellStyle name="Стиль 10" xfId="16052"/>
    <cellStyle name="Стиль 10 2" xfId="16053"/>
    <cellStyle name="Стиль 10 3" xfId="47220"/>
    <cellStyle name="Стиль 11" xfId="16054"/>
    <cellStyle name="Стиль 11 2" xfId="16055"/>
    <cellStyle name="Стиль 11 3" xfId="47221"/>
    <cellStyle name="Стиль 12" xfId="16056"/>
    <cellStyle name="Стиль 12 2" xfId="16057"/>
    <cellStyle name="Стиль 12 3" xfId="47222"/>
    <cellStyle name="Стиль 13" xfId="16058"/>
    <cellStyle name="Стиль 13 2" xfId="16059"/>
    <cellStyle name="Стиль 13 3" xfId="47223"/>
    <cellStyle name="Стиль 14" xfId="16060"/>
    <cellStyle name="Стиль 14 2" xfId="16061"/>
    <cellStyle name="Стиль 14 3" xfId="47224"/>
    <cellStyle name="Стиль 15" xfId="16062"/>
    <cellStyle name="Стиль 15 2" xfId="16063"/>
    <cellStyle name="Стиль 15 3" xfId="47225"/>
    <cellStyle name="Стиль 16" xfId="16064"/>
    <cellStyle name="Стиль 16 2" xfId="16065"/>
    <cellStyle name="Стиль 16 3" xfId="47226"/>
    <cellStyle name="Стиль 17" xfId="16066"/>
    <cellStyle name="Стиль 17 2" xfId="16067"/>
    <cellStyle name="Стиль 17 3" xfId="47227"/>
    <cellStyle name="Стиль 18" xfId="16068"/>
    <cellStyle name="Стиль 18 2" xfId="16069"/>
    <cellStyle name="Стиль 18 3" xfId="47228"/>
    <cellStyle name="Стиль 2" xfId="16070"/>
    <cellStyle name="Стиль 2 10" xfId="47229"/>
    <cellStyle name="Стиль 2 10 2" xfId="47230"/>
    <cellStyle name="Стиль 2 10 3" xfId="47231"/>
    <cellStyle name="Стиль 2 11" xfId="47232"/>
    <cellStyle name="Стиль 2 11 2" xfId="47233"/>
    <cellStyle name="Стиль 2 12" xfId="47234"/>
    <cellStyle name="Стиль 2 13" xfId="47235"/>
    <cellStyle name="Стиль 2 2" xfId="16071"/>
    <cellStyle name="Стиль 2 2 2" xfId="16072"/>
    <cellStyle name="Стиль 2 2 2 2" xfId="47236"/>
    <cellStyle name="Стиль 2 2 2 3" xfId="47237"/>
    <cellStyle name="Стиль 2 2 2 4" xfId="47238"/>
    <cellStyle name="Стиль 2 2 3" xfId="47239"/>
    <cellStyle name="Стиль 2 2 3 2" xfId="47240"/>
    <cellStyle name="Стиль 2 2 3 3" xfId="47241"/>
    <cellStyle name="Стиль 2 2 4" xfId="47242"/>
    <cellStyle name="Стиль 2 2 4 2" xfId="47243"/>
    <cellStyle name="Стиль 2 2 4 3" xfId="47244"/>
    <cellStyle name="Стиль 2 2 5" xfId="47245"/>
    <cellStyle name="Стиль 2 2 5 2" xfId="47246"/>
    <cellStyle name="Стиль 2 2 5 3" xfId="47247"/>
    <cellStyle name="Стиль 2 2 6" xfId="47248"/>
    <cellStyle name="Стиль 2 2 6 2" xfId="47249"/>
    <cellStyle name="Стиль 2 2 7" xfId="47250"/>
    <cellStyle name="Стиль 2 2 7 2" xfId="47251"/>
    <cellStyle name="Стиль 2 2 7 3" xfId="47252"/>
    <cellStyle name="Стиль 2 2 8" xfId="47253"/>
    <cellStyle name="Стиль 2 2 8 2" xfId="47254"/>
    <cellStyle name="Стиль 2 2 9" xfId="47255"/>
    <cellStyle name="Стиль 2 3" xfId="47256"/>
    <cellStyle name="Стиль 2 3 2" xfId="47257"/>
    <cellStyle name="Стиль 2 3 2 2" xfId="47258"/>
    <cellStyle name="Стиль 2 3 2 3" xfId="47259"/>
    <cellStyle name="Стиль 2 3 3" xfId="47260"/>
    <cellStyle name="Стиль 2 3 3 2" xfId="47261"/>
    <cellStyle name="Стиль 2 3 3 3" xfId="47262"/>
    <cellStyle name="Стиль 2 3 4" xfId="47263"/>
    <cellStyle name="Стиль 2 3 4 2" xfId="47264"/>
    <cellStyle name="Стиль 2 3 4 3" xfId="47265"/>
    <cellStyle name="Стиль 2 3 5" xfId="47266"/>
    <cellStyle name="Стиль 2 3 5 2" xfId="47267"/>
    <cellStyle name="Стиль 2 3 5 3" xfId="47268"/>
    <cellStyle name="Стиль 2 3 6" xfId="47269"/>
    <cellStyle name="Стиль 2 3 6 2" xfId="47270"/>
    <cellStyle name="Стиль 2 3 7" xfId="47271"/>
    <cellStyle name="Стиль 2 3 7 2" xfId="47272"/>
    <cellStyle name="Стиль 2 3 7 3" xfId="47273"/>
    <cellStyle name="Стиль 2 3 8" xfId="47274"/>
    <cellStyle name="Стиль 2 3 8 2" xfId="47275"/>
    <cellStyle name="Стиль 2 4" xfId="47276"/>
    <cellStyle name="Стиль 2 4 2" xfId="47277"/>
    <cellStyle name="Стиль 2 4 2 2" xfId="47278"/>
    <cellStyle name="Стиль 2 4 2 3" xfId="47279"/>
    <cellStyle name="Стиль 2 4 3" xfId="47280"/>
    <cellStyle name="Стиль 2 4 3 2" xfId="47281"/>
    <cellStyle name="Стиль 2 4 3 3" xfId="47282"/>
    <cellStyle name="Стиль 2 4 4" xfId="47283"/>
    <cellStyle name="Стиль 2 4 4 2" xfId="47284"/>
    <cellStyle name="Стиль 2 4 5" xfId="47285"/>
    <cellStyle name="Стиль 2 4 5 2" xfId="47286"/>
    <cellStyle name="Стиль 2 4 5 3" xfId="47287"/>
    <cellStyle name="Стиль 2 4 6" xfId="47288"/>
    <cellStyle name="Стиль 2 4 6 2" xfId="47289"/>
    <cellStyle name="Стиль 2 4 6 3" xfId="47290"/>
    <cellStyle name="Стиль 2 4 7" xfId="47291"/>
    <cellStyle name="Стиль 2 4 8" xfId="47292"/>
    <cellStyle name="Стиль 2 5" xfId="47293"/>
    <cellStyle name="Стиль 2 5 2" xfId="47294"/>
    <cellStyle name="Стиль 2 5 2 2" xfId="47295"/>
    <cellStyle name="Стиль 2 5 2 3" xfId="47296"/>
    <cellStyle name="Стиль 2 5 3" xfId="47297"/>
    <cellStyle name="Стиль 2 5 3 2" xfId="47298"/>
    <cellStyle name="Стиль 2 5 4" xfId="47299"/>
    <cellStyle name="Стиль 2 5 4 2" xfId="47300"/>
    <cellStyle name="Стиль 2 5 4 3" xfId="47301"/>
    <cellStyle name="Стиль 2 5 5" xfId="47302"/>
    <cellStyle name="Стиль 2 5 5 2" xfId="47303"/>
    <cellStyle name="Стиль 2 5 6" xfId="47304"/>
    <cellStyle name="Стиль 2 5 7" xfId="47305"/>
    <cellStyle name="Стиль 2 6" xfId="47306"/>
    <cellStyle name="Стиль 2 6 2" xfId="47307"/>
    <cellStyle name="Стиль 2 6 2 2" xfId="47308"/>
    <cellStyle name="Стиль 2 6 3" xfId="47309"/>
    <cellStyle name="Стиль 2 6 3 2" xfId="47310"/>
    <cellStyle name="Стиль 2 6 3 3" xfId="47311"/>
    <cellStyle name="Стиль 2 6 4" xfId="47312"/>
    <cellStyle name="Стиль 2 6 4 2" xfId="47313"/>
    <cellStyle name="Стиль 2 6 5" xfId="47314"/>
    <cellStyle name="Стиль 2 6 6" xfId="47315"/>
    <cellStyle name="Стиль 2 7" xfId="47316"/>
    <cellStyle name="Стиль 2 7 2" xfId="47317"/>
    <cellStyle name="Стиль 2 7 2 2" xfId="47318"/>
    <cellStyle name="Стиль 2 7 2 3" xfId="47319"/>
    <cellStyle name="Стиль 2 7 3" xfId="47320"/>
    <cellStyle name="Стиль 2 7 3 2" xfId="47321"/>
    <cellStyle name="Стиль 2 8" xfId="47322"/>
    <cellStyle name="Стиль 2 8 2" xfId="47323"/>
    <cellStyle name="Стиль 2 8 3" xfId="47324"/>
    <cellStyle name="Стиль 2 9" xfId="47325"/>
    <cellStyle name="Стиль 2 9 2" xfId="47326"/>
    <cellStyle name="Стиль 2_Лист1" xfId="60883"/>
    <cellStyle name="Стиль 3" xfId="16073"/>
    <cellStyle name="Стиль 3 2" xfId="16074"/>
    <cellStyle name="Стиль 3 3" xfId="47327"/>
    <cellStyle name="Стиль 4" xfId="16075"/>
    <cellStyle name="Стиль 4 2" xfId="16076"/>
    <cellStyle name="Стиль 4 3" xfId="47328"/>
    <cellStyle name="Стиль 5" xfId="16077"/>
    <cellStyle name="Стиль 5 2" xfId="16078"/>
    <cellStyle name="Стиль 5 3" xfId="47329"/>
    <cellStyle name="Стиль 6" xfId="16079"/>
    <cellStyle name="Стиль 6 2" xfId="16080"/>
    <cellStyle name="Стиль 6 3" xfId="47330"/>
    <cellStyle name="Стиль 7" xfId="16081"/>
    <cellStyle name="Стиль 7 2" xfId="16082"/>
    <cellStyle name="Стиль 7 3" xfId="47331"/>
    <cellStyle name="Стиль 8" xfId="16083"/>
    <cellStyle name="Стиль 8 2" xfId="16084"/>
    <cellStyle name="Стиль 8 3" xfId="47332"/>
    <cellStyle name="Стиль 9" xfId="16085"/>
    <cellStyle name="Стиль 9 2" xfId="16086"/>
    <cellStyle name="Стиль 9 3" xfId="47333"/>
    <cellStyle name="Стиль_названий" xfId="16087"/>
    <cellStyle name="Субсчет" xfId="16088"/>
    <cellStyle name="Субсчет 2" xfId="16089"/>
    <cellStyle name="Субсчет 3" xfId="47334"/>
    <cellStyle name="Счет" xfId="16090"/>
    <cellStyle name="Счет 2" xfId="16091"/>
    <cellStyle name="Счет 3" xfId="47335"/>
    <cellStyle name="ТаблицаТекст" xfId="16092"/>
    <cellStyle name="ТаблицаТекст 2" xfId="47336"/>
    <cellStyle name="ТЕКСТ" xfId="16093"/>
    <cellStyle name="ТЕКСТ 10" xfId="16094"/>
    <cellStyle name="ТЕКСТ 10 2" xfId="47337"/>
    <cellStyle name="ТЕКСТ 11" xfId="47338"/>
    <cellStyle name="ТЕКСТ 12" xfId="47339"/>
    <cellStyle name="ТЕКСТ 2" xfId="16095"/>
    <cellStyle name="ТЕКСТ 2 2" xfId="47340"/>
    <cellStyle name="ТЕКСТ 3" xfId="16096"/>
    <cellStyle name="ТЕКСТ 3 2" xfId="47341"/>
    <cellStyle name="ТЕКСТ 4" xfId="16097"/>
    <cellStyle name="ТЕКСТ 4 2" xfId="47342"/>
    <cellStyle name="ТЕКСТ 5" xfId="16098"/>
    <cellStyle name="ТЕКСТ 5 2" xfId="47343"/>
    <cellStyle name="ТЕКСТ 6" xfId="16099"/>
    <cellStyle name="ТЕКСТ 6 2" xfId="16100"/>
    <cellStyle name="ТЕКСТ 6 2 2" xfId="47344"/>
    <cellStyle name="ТЕКСТ 6 3" xfId="47345"/>
    <cellStyle name="ТЕКСТ 6_Лист1" xfId="60884"/>
    <cellStyle name="ТЕКСТ 7" xfId="16101"/>
    <cellStyle name="ТЕКСТ 7 2" xfId="16102"/>
    <cellStyle name="ТЕКСТ 7 2 2" xfId="47346"/>
    <cellStyle name="ТЕКСТ 7 3" xfId="47347"/>
    <cellStyle name="ТЕКСТ 7_Лист1" xfId="60885"/>
    <cellStyle name="ТЕКСТ 8" xfId="16103"/>
    <cellStyle name="ТЕКСТ 8 2" xfId="16104"/>
    <cellStyle name="ТЕКСТ 8 2 2" xfId="47348"/>
    <cellStyle name="ТЕКСТ 8 3" xfId="47349"/>
    <cellStyle name="ТЕКСТ 8_Лист1" xfId="60886"/>
    <cellStyle name="ТЕКСТ 9" xfId="16105"/>
    <cellStyle name="ТЕКСТ 9 2" xfId="16106"/>
    <cellStyle name="ТЕКСТ 9 3" xfId="47350"/>
    <cellStyle name="Текст предупреждения 10" xfId="16107"/>
    <cellStyle name="Текст предупреждения 10 2" xfId="47351"/>
    <cellStyle name="Текст предупреждения 11" xfId="16108"/>
    <cellStyle name="Текст предупреждения 11 2" xfId="16109"/>
    <cellStyle name="Текст предупреждения 11 3" xfId="47352"/>
    <cellStyle name="Текст предупреждения 12" xfId="16110"/>
    <cellStyle name="Текст предупреждения 12 2" xfId="47353"/>
    <cellStyle name="Текст предупреждения 13" xfId="16111"/>
    <cellStyle name="Текст предупреждения 13 2" xfId="47354"/>
    <cellStyle name="Текст предупреждения 14" xfId="16112"/>
    <cellStyle name="Текст предупреждения 14 2" xfId="47355"/>
    <cellStyle name="Текст предупреждения 15" xfId="16113"/>
    <cellStyle name="Текст предупреждения 15 2" xfId="47356"/>
    <cellStyle name="Текст предупреждения 16" xfId="16114"/>
    <cellStyle name="Текст предупреждения 16 2" xfId="47357"/>
    <cellStyle name="Текст предупреждения 17" xfId="16115"/>
    <cellStyle name="Текст предупреждения 17 2" xfId="47358"/>
    <cellStyle name="Текст предупреждения 18" xfId="16116"/>
    <cellStyle name="Текст предупреждения 18 2" xfId="47359"/>
    <cellStyle name="Текст предупреждения 19" xfId="16117"/>
    <cellStyle name="Текст предупреждения 19 2" xfId="47360"/>
    <cellStyle name="Текст предупреждения 2" xfId="16118"/>
    <cellStyle name="Текст предупреждения 2 2" xfId="16119"/>
    <cellStyle name="Текст предупреждения 2 2 2" xfId="16120"/>
    <cellStyle name="Текст предупреждения 2 2 3" xfId="47361"/>
    <cellStyle name="Текст предупреждения 2 3" xfId="16121"/>
    <cellStyle name="Текст предупреждения 2 3 2" xfId="47362"/>
    <cellStyle name="Текст предупреждения 2 4" xfId="47363"/>
    <cellStyle name="Текст предупреждения 2_Лист1" xfId="60887"/>
    <cellStyle name="Текст предупреждения 20" xfId="16122"/>
    <cellStyle name="Текст предупреждения 20 2" xfId="47364"/>
    <cellStyle name="Текст предупреждения 21" xfId="16123"/>
    <cellStyle name="Текст предупреждения 21 2" xfId="47365"/>
    <cellStyle name="Текст предупреждения 22" xfId="16124"/>
    <cellStyle name="Текст предупреждения 22 2" xfId="47366"/>
    <cellStyle name="Текст предупреждения 23" xfId="16125"/>
    <cellStyle name="Текст предупреждения 23 2" xfId="47367"/>
    <cellStyle name="Текст предупреждения 24" xfId="16126"/>
    <cellStyle name="Текст предупреждения 24 2" xfId="47368"/>
    <cellStyle name="Текст предупреждения 25" xfId="16127"/>
    <cellStyle name="Текст предупреждения 25 2" xfId="47369"/>
    <cellStyle name="Текст предупреждения 26" xfId="16128"/>
    <cellStyle name="Текст предупреждения 26 2" xfId="47370"/>
    <cellStyle name="Текст предупреждения 27" xfId="16129"/>
    <cellStyle name="Текст предупреждения 27 2" xfId="47371"/>
    <cellStyle name="Текст предупреждения 28" xfId="16130"/>
    <cellStyle name="Текст предупреждения 28 2" xfId="47372"/>
    <cellStyle name="Текст предупреждения 29" xfId="16131"/>
    <cellStyle name="Текст предупреждения 29 2" xfId="47373"/>
    <cellStyle name="Текст предупреждения 3" xfId="16132"/>
    <cellStyle name="Текст предупреждения 3 2" xfId="16133"/>
    <cellStyle name="Текст предупреждения 3 2 2" xfId="47374"/>
    <cellStyle name="Текст предупреждения 3 3" xfId="16134"/>
    <cellStyle name="Текст предупреждения 3 3 2" xfId="47375"/>
    <cellStyle name="Текст предупреждения 3 4" xfId="47376"/>
    <cellStyle name="Текст предупреждения 3_Лист1" xfId="60888"/>
    <cellStyle name="Текст предупреждения 30" xfId="16135"/>
    <cellStyle name="Текст предупреждения 30 2" xfId="47377"/>
    <cellStyle name="Текст предупреждения 31" xfId="16136"/>
    <cellStyle name="Текст предупреждения 31 2" xfId="47378"/>
    <cellStyle name="Текст предупреждения 32" xfId="16137"/>
    <cellStyle name="Текст предупреждения 32 2" xfId="47379"/>
    <cellStyle name="Текст предупреждения 33" xfId="16138"/>
    <cellStyle name="Текст предупреждения 33 2" xfId="47380"/>
    <cellStyle name="Текст предупреждения 34" xfId="16139"/>
    <cellStyle name="Текст предупреждения 34 2" xfId="47381"/>
    <cellStyle name="Текст предупреждения 35" xfId="47382"/>
    <cellStyle name="Текст предупреждения 4" xfId="16140"/>
    <cellStyle name="Текст предупреждения 4 2" xfId="16141"/>
    <cellStyle name="Текст предупреждения 4 2 2" xfId="47383"/>
    <cellStyle name="Текст предупреждения 4 3" xfId="16142"/>
    <cellStyle name="Текст предупреждения 4 3 2" xfId="47384"/>
    <cellStyle name="Текст предупреждения 4 4" xfId="47385"/>
    <cellStyle name="Текст предупреждения 4_Лист1" xfId="60889"/>
    <cellStyle name="Текст предупреждения 5" xfId="16143"/>
    <cellStyle name="Текст предупреждения 5 2" xfId="16144"/>
    <cellStyle name="Текст предупреждения 5 2 2" xfId="47386"/>
    <cellStyle name="Текст предупреждения 5 3" xfId="16145"/>
    <cellStyle name="Текст предупреждения 5 3 2" xfId="47387"/>
    <cellStyle name="Текст предупреждения 5 4" xfId="47388"/>
    <cellStyle name="Текст предупреждения 5_Лист1" xfId="60890"/>
    <cellStyle name="Текст предупреждения 6" xfId="16146"/>
    <cellStyle name="Текст предупреждения 6 2" xfId="16147"/>
    <cellStyle name="Текст предупреждения 6 2 2" xfId="47389"/>
    <cellStyle name="Текст предупреждения 6 3" xfId="16148"/>
    <cellStyle name="Текст предупреждения 6 3 2" xfId="47390"/>
    <cellStyle name="Текст предупреждения 6 4" xfId="47391"/>
    <cellStyle name="Текст предупреждения 6_Лист1" xfId="60891"/>
    <cellStyle name="Текст предупреждения 7" xfId="16149"/>
    <cellStyle name="Текст предупреждения 7 2" xfId="16150"/>
    <cellStyle name="Текст предупреждения 7 2 2" xfId="47392"/>
    <cellStyle name="Текст предупреждения 7 3" xfId="16151"/>
    <cellStyle name="Текст предупреждения 7 3 2" xfId="47393"/>
    <cellStyle name="Текст предупреждения 7 4" xfId="47394"/>
    <cellStyle name="Текст предупреждения 7_Лист1" xfId="60892"/>
    <cellStyle name="Текст предупреждения 8" xfId="16152"/>
    <cellStyle name="Текст предупреждения 8 2" xfId="16153"/>
    <cellStyle name="Текст предупреждения 8 2 2" xfId="16154"/>
    <cellStyle name="Текст предупреждения 8 2 2 2" xfId="47395"/>
    <cellStyle name="Текст предупреждения 8 2 3" xfId="47396"/>
    <cellStyle name="Текст предупреждения 8 2_Лист1" xfId="60893"/>
    <cellStyle name="Текст предупреждения 8 3" xfId="16155"/>
    <cellStyle name="Текст предупреждения 8 3 2" xfId="47397"/>
    <cellStyle name="Текст предупреждения 8 4" xfId="47398"/>
    <cellStyle name="Текст предупреждения 8_Лист1" xfId="60894"/>
    <cellStyle name="Текст предупреждения 9" xfId="16156"/>
    <cellStyle name="Текст предупреждения 9 2" xfId="16157"/>
    <cellStyle name="Текст предупреждения 9 2 2" xfId="16158"/>
    <cellStyle name="Текст предупреждения 9 2 2 2" xfId="47399"/>
    <cellStyle name="Текст предупреждения 9 2 3" xfId="47400"/>
    <cellStyle name="Текст предупреждения 9 2_Лист1" xfId="60895"/>
    <cellStyle name="Текст предупреждения 9 3" xfId="16159"/>
    <cellStyle name="Текст предупреждения 9 3 2" xfId="16160"/>
    <cellStyle name="Текст предупреждения 9 3 3" xfId="47401"/>
    <cellStyle name="Текст предупреждения 9 4" xfId="47402"/>
    <cellStyle name="Текст предупреждения 9_Лист1" xfId="60896"/>
    <cellStyle name="Текстовый" xfId="16161"/>
    <cellStyle name="Текстовый 10" xfId="47403"/>
    <cellStyle name="Текстовый 11" xfId="47404"/>
    <cellStyle name="Текстовый 12" xfId="47405"/>
    <cellStyle name="Текстовый 13" xfId="47406"/>
    <cellStyle name="Текстовый 14" xfId="47407"/>
    <cellStyle name="Текстовый 15" xfId="47408"/>
    <cellStyle name="Текстовый 2" xfId="16162"/>
    <cellStyle name="Текстовый 2 2" xfId="47409"/>
    <cellStyle name="Текстовый 3" xfId="16163"/>
    <cellStyle name="Текстовый 3 2" xfId="47410"/>
    <cellStyle name="Текстовый 4" xfId="16164"/>
    <cellStyle name="Текстовый 4 2" xfId="47411"/>
    <cellStyle name="Текстовый 5" xfId="16165"/>
    <cellStyle name="Текстовый 5 2" xfId="47412"/>
    <cellStyle name="Текстовый 6" xfId="16166"/>
    <cellStyle name="Текстовый 6 2" xfId="47413"/>
    <cellStyle name="Текстовый 7" xfId="16167"/>
    <cellStyle name="Текстовый 7 2" xfId="16168"/>
    <cellStyle name="Текстовый 7 2 2" xfId="47414"/>
    <cellStyle name="Текстовый 7 3" xfId="47415"/>
    <cellStyle name="Текстовый 7_Лист1" xfId="60897"/>
    <cellStyle name="Текстовый 8" xfId="16169"/>
    <cellStyle name="Текстовый 8 2" xfId="16170"/>
    <cellStyle name="Текстовый 8 2 2" xfId="47416"/>
    <cellStyle name="Текстовый 8 3" xfId="47417"/>
    <cellStyle name="Текстовый 8_Лист1" xfId="60898"/>
    <cellStyle name="Текстовый 9" xfId="16171"/>
    <cellStyle name="Текстовый 9 2" xfId="16172"/>
    <cellStyle name="Текстовый 9 3" xfId="47418"/>
    <cellStyle name="Текстовый_1" xfId="16173"/>
    <cellStyle name="Тысячи [0]_ СБ$ " xfId="47419"/>
    <cellStyle name="Тысячи [а]" xfId="16174"/>
    <cellStyle name="Тысячи [а] 2" xfId="16175"/>
    <cellStyle name="Тысячи [а] 2 2" xfId="16176"/>
    <cellStyle name="Тысячи [а] 2 3" xfId="47420"/>
    <cellStyle name="Тысячи [а] 3" xfId="16177"/>
    <cellStyle name="Тысячи [а] 3 2" xfId="47421"/>
    <cellStyle name="Тысячи [а] 4" xfId="47422"/>
    <cellStyle name="Тысячи [а]_Лист1" xfId="60899"/>
    <cellStyle name="Тысячи_ СБ$ " xfId="47423"/>
    <cellStyle name="ФИКСИРОВАННЫЙ" xfId="16178"/>
    <cellStyle name="ФИКСИРОВАННЫЙ 10" xfId="47424"/>
    <cellStyle name="ФИКСИРОВАННЫЙ 2" xfId="16179"/>
    <cellStyle name="ФИКСИРОВАННЫЙ 2 2" xfId="47425"/>
    <cellStyle name="ФИКСИРОВАННЫЙ 3" xfId="16180"/>
    <cellStyle name="ФИКСИРОВАННЫЙ 3 2" xfId="47426"/>
    <cellStyle name="ФИКСИРОВАННЫЙ 4" xfId="16181"/>
    <cellStyle name="ФИКСИРОВАННЫЙ 4 2" xfId="47427"/>
    <cellStyle name="ФИКСИРОВАННЫЙ 5" xfId="16182"/>
    <cellStyle name="ФИКСИРОВАННЫЙ 5 2" xfId="47428"/>
    <cellStyle name="ФИКСИРОВАННЫЙ 6" xfId="16183"/>
    <cellStyle name="ФИКСИРОВАННЫЙ 6 2" xfId="47429"/>
    <cellStyle name="ФИКСИРОВАННЫЙ 7" xfId="16184"/>
    <cellStyle name="ФИКСИРОВАННЫЙ 7 2" xfId="16185"/>
    <cellStyle name="ФИКСИРОВАННЫЙ 7 2 2" xfId="47430"/>
    <cellStyle name="ФИКСИРОВАННЫЙ 7 3" xfId="47431"/>
    <cellStyle name="ФИКСИРОВАННЫЙ 7_Лист1" xfId="60900"/>
    <cellStyle name="ФИКСИРОВАННЫЙ 8" xfId="16186"/>
    <cellStyle name="ФИКСИРОВАННЫЙ 8 2" xfId="16187"/>
    <cellStyle name="ФИКСИРОВАННЫЙ 8 2 2" xfId="47432"/>
    <cellStyle name="ФИКСИРОВАННЫЙ 8 3" xfId="47433"/>
    <cellStyle name="ФИКСИРОВАННЫЙ 8_Лист1" xfId="60901"/>
    <cellStyle name="ФИКСИРОВАННЫЙ 9" xfId="16188"/>
    <cellStyle name="ФИКСИРОВАННЫЙ 9 2" xfId="16189"/>
    <cellStyle name="ФИКСИРОВАННЫЙ 9 3" xfId="47434"/>
    <cellStyle name="ФИКСИРОВАННЫЙ_1" xfId="16190"/>
    <cellStyle name="Финансовый [0] 10" xfId="16191"/>
    <cellStyle name="Финансовый [0] 10 2" xfId="47435"/>
    <cellStyle name="Финансовый [0] 11" xfId="16192"/>
    <cellStyle name="Финансовый [0] 11 2" xfId="47436"/>
    <cellStyle name="Финансовый [0] 2" xfId="16193"/>
    <cellStyle name="Финансовый [0] 2 2" xfId="47437"/>
    <cellStyle name="Финансовый [0] 3" xfId="16194"/>
    <cellStyle name="Финансовый [0] 3 2" xfId="47438"/>
    <cellStyle name="Финансовый [0] 4" xfId="16195"/>
    <cellStyle name="Финансовый [0] 4 2" xfId="47439"/>
    <cellStyle name="Финансовый [0] 5" xfId="16196"/>
    <cellStyle name="Финансовый [0] 5 2" xfId="47440"/>
    <cellStyle name="Финансовый [0] 6" xfId="16197"/>
    <cellStyle name="Финансовый [0] 6 2" xfId="47441"/>
    <cellStyle name="Финансовый [0] 7" xfId="16198"/>
    <cellStyle name="Финансовый [0] 7 2" xfId="47442"/>
    <cellStyle name="Финансовый [0] 8" xfId="16199"/>
    <cellStyle name="Финансовый [0] 8 2" xfId="47443"/>
    <cellStyle name="Финансовый [0] 9" xfId="16200"/>
    <cellStyle name="Финансовый [0] 9 2" xfId="47444"/>
    <cellStyle name="Финансовый 10" xfId="16201"/>
    <cellStyle name="Финансовый 10 2" xfId="16202"/>
    <cellStyle name="Финансовый 10 2 2" xfId="16203"/>
    <cellStyle name="Финансовый 10 2 3" xfId="47445"/>
    <cellStyle name="Финансовый 10 2 4" xfId="60902"/>
    <cellStyle name="Финансовый 10 3" xfId="16204"/>
    <cellStyle name="Финансовый 10 3 10" xfId="60903"/>
    <cellStyle name="Финансовый 10 3 2" xfId="16205"/>
    <cellStyle name="Финансовый 10 3 2 2" xfId="16206"/>
    <cellStyle name="Финансовый 10 3 2 2 2" xfId="60904"/>
    <cellStyle name="Финансовый 10 3 2 2 2 2" xfId="60905"/>
    <cellStyle name="Финансовый 10 3 2 2 3" xfId="60906"/>
    <cellStyle name="Финансовый 10 3 2 2 3 2" xfId="60907"/>
    <cellStyle name="Финансовый 10 3 2 2 4" xfId="60908"/>
    <cellStyle name="Финансовый 10 3 2 3" xfId="16207"/>
    <cellStyle name="Финансовый 10 3 2 3 2" xfId="60909"/>
    <cellStyle name="Финансовый 10 3 2 4" xfId="60910"/>
    <cellStyle name="Финансовый 10 3 2 4 2" xfId="60911"/>
    <cellStyle name="Финансовый 10 3 2 5" xfId="60912"/>
    <cellStyle name="Финансовый 10 3 2_НВВ РСК 2019 (II пол) МАКС" xfId="60913"/>
    <cellStyle name="Финансовый 10 3 3" xfId="16208"/>
    <cellStyle name="Финансовый 10 3 3 2" xfId="16209"/>
    <cellStyle name="Финансовый 10 3 3 2 2" xfId="60914"/>
    <cellStyle name="Финансовый 10 3 3 3" xfId="16210"/>
    <cellStyle name="Финансовый 10 3 3 3 2" xfId="60915"/>
    <cellStyle name="Финансовый 10 3 3 4" xfId="60916"/>
    <cellStyle name="Финансовый 10 3 4" xfId="16211"/>
    <cellStyle name="Финансовый 10 3 4 2" xfId="60917"/>
    <cellStyle name="Финансовый 10 3 5" xfId="16212"/>
    <cellStyle name="Финансовый 10 3 5 2" xfId="60918"/>
    <cellStyle name="Финансовый 10 3 6" xfId="16213"/>
    <cellStyle name="Финансовый 10 3 6 2" xfId="60919"/>
    <cellStyle name="Финансовый 10 3 7" xfId="47446"/>
    <cellStyle name="Финансовый 10 3 7 2" xfId="60920"/>
    <cellStyle name="Финансовый 10 3 8" xfId="47447"/>
    <cellStyle name="Финансовый 10 3 8 2" xfId="60921"/>
    <cellStyle name="Финансовый 10 3 9" xfId="60922"/>
    <cellStyle name="Финансовый 10 3 9 2" xfId="60923"/>
    <cellStyle name="Финансовый 10 3_Лист1" xfId="60924"/>
    <cellStyle name="Финансовый 10 4" xfId="16214"/>
    <cellStyle name="Финансовый 10 4 2" xfId="16215"/>
    <cellStyle name="Финансовый 10 4 3" xfId="16216"/>
    <cellStyle name="Финансовый 10 4 4" xfId="47448"/>
    <cellStyle name="Финансовый 10 5" xfId="16217"/>
    <cellStyle name="Финансовый 10 6" xfId="16218"/>
    <cellStyle name="Финансовый 10 7" xfId="47449"/>
    <cellStyle name="Финансовый 10 8" xfId="47450"/>
    <cellStyle name="Финансовый 10_Лист1" xfId="60925"/>
    <cellStyle name="Финансовый 11" xfId="16219"/>
    <cellStyle name="Финансовый 11 2" xfId="16220"/>
    <cellStyle name="Финансовый 11 3" xfId="47451"/>
    <cellStyle name="Финансовый 11 4" xfId="60926"/>
    <cellStyle name="Финансовый 12" xfId="16221"/>
    <cellStyle name="Финансовый 12 2" xfId="16222"/>
    <cellStyle name="Финансовый 12 2 2" xfId="47452"/>
    <cellStyle name="Финансовый 12 3" xfId="16223"/>
    <cellStyle name="Финансовый 12 3 2" xfId="47453"/>
    <cellStyle name="Финансовый 12 4" xfId="47454"/>
    <cellStyle name="Финансовый 12 5" xfId="47455"/>
    <cellStyle name="Финансовый 12_Лист1" xfId="60927"/>
    <cellStyle name="Финансовый 13" xfId="16224"/>
    <cellStyle name="Финансовый 13 2" xfId="16225"/>
    <cellStyle name="Финансовый 13 2 2" xfId="47456"/>
    <cellStyle name="Финансовый 13 3" xfId="17512"/>
    <cellStyle name="Финансовый 13 4" xfId="60928"/>
    <cellStyle name="Финансовый 14" xfId="16226"/>
    <cellStyle name="Финансовый 14 2" xfId="16227"/>
    <cellStyle name="Финансовый 14 2 2" xfId="16228"/>
    <cellStyle name="Финансовый 14 2 3" xfId="16229"/>
    <cellStyle name="Финансовый 14 2 4" xfId="47457"/>
    <cellStyle name="Финансовый 14 3" xfId="16230"/>
    <cellStyle name="Финансовый 14 3 2" xfId="60929"/>
    <cellStyle name="Финансовый 14 4" xfId="16231"/>
    <cellStyle name="Финансовый 14 5" xfId="16232"/>
    <cellStyle name="Финансовый 14 6" xfId="47458"/>
    <cellStyle name="Финансовый 14 7" xfId="47459"/>
    <cellStyle name="Финансовый 15" xfId="16233"/>
    <cellStyle name="Финансовый 15 2" xfId="47460"/>
    <cellStyle name="Финансовый 15 3" xfId="47461"/>
    <cellStyle name="Финансовый 16" xfId="16234"/>
    <cellStyle name="Финансовый 16 2" xfId="47462"/>
    <cellStyle name="Финансовый 16 3" xfId="47463"/>
    <cellStyle name="Финансовый 17" xfId="16235"/>
    <cellStyle name="Финансовый 17 2" xfId="47464"/>
    <cellStyle name="Финансовый 17 3" xfId="47465"/>
    <cellStyle name="Финансовый 18" xfId="16236"/>
    <cellStyle name="Финансовый 18 2" xfId="47466"/>
    <cellStyle name="Финансовый 18 3" xfId="47467"/>
    <cellStyle name="Финансовый 19" xfId="16237"/>
    <cellStyle name="Финансовый 19 2" xfId="47468"/>
    <cellStyle name="Финансовый 19 3" xfId="47469"/>
    <cellStyle name="Финансовый 2" xfId="16238"/>
    <cellStyle name="Финансовый 2 10" xfId="16239"/>
    <cellStyle name="Финансовый 2 10 2" xfId="16240"/>
    <cellStyle name="Финансовый 2 10 2 2" xfId="47470"/>
    <cellStyle name="Финансовый 2 10 3" xfId="16241"/>
    <cellStyle name="Финансовый 2 10 4" xfId="47471"/>
    <cellStyle name="Финансовый 2 10_Лист1" xfId="60930"/>
    <cellStyle name="Финансовый 2 11" xfId="16242"/>
    <cellStyle name="Финансовый 2 11 2" xfId="47472"/>
    <cellStyle name="Финансовый 2 12" xfId="16243"/>
    <cellStyle name="Финансовый 2 12 2" xfId="47473"/>
    <cellStyle name="Финансовый 2 13" xfId="16244"/>
    <cellStyle name="Финансовый 2 14" xfId="16245"/>
    <cellStyle name="Финансовый 2 15" xfId="16246"/>
    <cellStyle name="Финансовый 2 16" xfId="16247"/>
    <cellStyle name="Финансовый 2 17" xfId="16248"/>
    <cellStyle name="Финансовый 2 18" xfId="16249"/>
    <cellStyle name="Финансовый 2 19" xfId="16250"/>
    <cellStyle name="Финансовый 2 2" xfId="16251"/>
    <cellStyle name="Финансовый 2 2 10" xfId="47474"/>
    <cellStyle name="Финансовый 2 2 11" xfId="47475"/>
    <cellStyle name="Финансовый 2 2 2" xfId="16252"/>
    <cellStyle name="Финансовый 2 2 2 2" xfId="16253"/>
    <cellStyle name="Финансовый 2 2 2 2 10" xfId="47476"/>
    <cellStyle name="Финансовый 2 2 2 2 11" xfId="47477"/>
    <cellStyle name="Финансовый 2 2 2 2 2" xfId="16254"/>
    <cellStyle name="Финансовый 2 2 2 2 2 2" xfId="47478"/>
    <cellStyle name="Финансовый 2 2 2 2 3" xfId="16255"/>
    <cellStyle name="Финансовый 2 2 2 2 3 10" xfId="60931"/>
    <cellStyle name="Финансовый 2 2 2 2 3 2" xfId="16256"/>
    <cellStyle name="Финансовый 2 2 2 2 3 2 2" xfId="16257"/>
    <cellStyle name="Финансовый 2 2 2 2 3 2 2 2" xfId="60932"/>
    <cellStyle name="Финансовый 2 2 2 2 3 2 2 2 2" xfId="60933"/>
    <cellStyle name="Финансовый 2 2 2 2 3 2 2 3" xfId="60934"/>
    <cellStyle name="Финансовый 2 2 2 2 3 2 2 3 2" xfId="60935"/>
    <cellStyle name="Финансовый 2 2 2 2 3 2 2 4" xfId="60936"/>
    <cellStyle name="Финансовый 2 2 2 2 3 2 3" xfId="16258"/>
    <cellStyle name="Финансовый 2 2 2 2 3 2 3 2" xfId="60937"/>
    <cellStyle name="Финансовый 2 2 2 2 3 2 4" xfId="60938"/>
    <cellStyle name="Финансовый 2 2 2 2 3 2 4 2" xfId="60939"/>
    <cellStyle name="Финансовый 2 2 2 2 3 2 5" xfId="60940"/>
    <cellStyle name="Финансовый 2 2 2 2 3 2_НВВ РСК 2019 (II пол) МАКС" xfId="60941"/>
    <cellStyle name="Финансовый 2 2 2 2 3 3" xfId="16259"/>
    <cellStyle name="Финансовый 2 2 2 2 3 3 2" xfId="16260"/>
    <cellStyle name="Финансовый 2 2 2 2 3 3 2 2" xfId="60942"/>
    <cellStyle name="Финансовый 2 2 2 2 3 3 3" xfId="16261"/>
    <cellStyle name="Финансовый 2 2 2 2 3 3 3 2" xfId="60943"/>
    <cellStyle name="Финансовый 2 2 2 2 3 3 4" xfId="60944"/>
    <cellStyle name="Финансовый 2 2 2 2 3 4" xfId="16262"/>
    <cellStyle name="Финансовый 2 2 2 2 3 4 2" xfId="60945"/>
    <cellStyle name="Финансовый 2 2 2 2 3 5" xfId="16263"/>
    <cellStyle name="Финансовый 2 2 2 2 3 5 2" xfId="60946"/>
    <cellStyle name="Финансовый 2 2 2 2 3 6" xfId="16264"/>
    <cellStyle name="Финансовый 2 2 2 2 3 6 2" xfId="60947"/>
    <cellStyle name="Финансовый 2 2 2 2 3 7" xfId="47479"/>
    <cellStyle name="Финансовый 2 2 2 2 3 7 2" xfId="60948"/>
    <cellStyle name="Финансовый 2 2 2 2 3 8" xfId="47480"/>
    <cellStyle name="Финансовый 2 2 2 2 3 8 2" xfId="60949"/>
    <cellStyle name="Финансовый 2 2 2 2 3 9" xfId="60950"/>
    <cellStyle name="Финансовый 2 2 2 2 3 9 2" xfId="60951"/>
    <cellStyle name="Финансовый 2 2 2 2 3_Лист1" xfId="60952"/>
    <cellStyle name="Финансовый 2 2 2 2 4" xfId="16265"/>
    <cellStyle name="Финансовый 2 2 2 2 4 2" xfId="16266"/>
    <cellStyle name="Финансовый 2 2 2 2 4 3" xfId="16267"/>
    <cellStyle name="Финансовый 2 2 2 2 5" xfId="16268"/>
    <cellStyle name="Финансовый 2 2 2 2 5 2" xfId="60953"/>
    <cellStyle name="Финансовый 2 2 2 2 6" xfId="16269"/>
    <cellStyle name="Финансовый 2 2 2 2 7" xfId="16270"/>
    <cellStyle name="Финансовый 2 2 2 2 8" xfId="16271"/>
    <cellStyle name="Финансовый 2 2 2 2 9" xfId="16272"/>
    <cellStyle name="Финансовый 2 2 2 2_Лист1" xfId="60954"/>
    <cellStyle name="Финансовый 2 2 2 3" xfId="16273"/>
    <cellStyle name="Финансовый 2 2 2 3 10" xfId="47481"/>
    <cellStyle name="Финансовый 2 2 2 3 10 2" xfId="60955"/>
    <cellStyle name="Финансовый 2 2 2 3 11" xfId="47482"/>
    <cellStyle name="Финансовый 2 2 2 3 2" xfId="16274"/>
    <cellStyle name="Финансовый 2 2 2 3 2 10" xfId="60956"/>
    <cellStyle name="Финансовый 2 2 2 3 2 2" xfId="16275"/>
    <cellStyle name="Финансовый 2 2 2 3 2 2 2" xfId="16276"/>
    <cellStyle name="Финансовый 2 2 2 3 2 2 2 2" xfId="60957"/>
    <cellStyle name="Финансовый 2 2 2 3 2 2 2 2 2" xfId="60958"/>
    <cellStyle name="Финансовый 2 2 2 3 2 2 2 3" xfId="60959"/>
    <cellStyle name="Финансовый 2 2 2 3 2 2 2 3 2" xfId="60960"/>
    <cellStyle name="Финансовый 2 2 2 3 2 2 2 4" xfId="60961"/>
    <cellStyle name="Финансовый 2 2 2 3 2 2 3" xfId="16277"/>
    <cellStyle name="Финансовый 2 2 2 3 2 2 3 2" xfId="60962"/>
    <cellStyle name="Финансовый 2 2 2 3 2 2 4" xfId="60963"/>
    <cellStyle name="Финансовый 2 2 2 3 2 2 4 2" xfId="60964"/>
    <cellStyle name="Финансовый 2 2 2 3 2 2 5" xfId="60965"/>
    <cellStyle name="Финансовый 2 2 2 3 2 2_НВВ РСК 2019 (II пол) МАКС" xfId="60966"/>
    <cellStyle name="Финансовый 2 2 2 3 2 3" xfId="16278"/>
    <cellStyle name="Финансовый 2 2 2 3 2 3 2" xfId="16279"/>
    <cellStyle name="Финансовый 2 2 2 3 2 3 2 2" xfId="60967"/>
    <cellStyle name="Финансовый 2 2 2 3 2 3 3" xfId="16280"/>
    <cellStyle name="Финансовый 2 2 2 3 2 3 3 2" xfId="60968"/>
    <cellStyle name="Финансовый 2 2 2 3 2 3 4" xfId="60969"/>
    <cellStyle name="Финансовый 2 2 2 3 2 4" xfId="16281"/>
    <cellStyle name="Финансовый 2 2 2 3 2 4 2" xfId="60970"/>
    <cellStyle name="Финансовый 2 2 2 3 2 5" xfId="16282"/>
    <cellStyle name="Финансовый 2 2 2 3 2 5 2" xfId="60971"/>
    <cellStyle name="Финансовый 2 2 2 3 2 6" xfId="16283"/>
    <cellStyle name="Финансовый 2 2 2 3 2 6 2" xfId="60972"/>
    <cellStyle name="Финансовый 2 2 2 3 2 7" xfId="47483"/>
    <cellStyle name="Финансовый 2 2 2 3 2 7 2" xfId="60973"/>
    <cellStyle name="Финансовый 2 2 2 3 2 8" xfId="47484"/>
    <cellStyle name="Финансовый 2 2 2 3 2 8 2" xfId="60974"/>
    <cellStyle name="Финансовый 2 2 2 3 2 9" xfId="60975"/>
    <cellStyle name="Финансовый 2 2 2 3 2 9 2" xfId="60976"/>
    <cellStyle name="Финансовый 2 2 2 3 2_Лист1" xfId="60977"/>
    <cellStyle name="Финансовый 2 2 2 3 3" xfId="16284"/>
    <cellStyle name="Финансовый 2 2 2 3 3 2" xfId="16285"/>
    <cellStyle name="Финансовый 2 2 2 3 3 2 2" xfId="60978"/>
    <cellStyle name="Финансовый 2 2 2 3 3 2 2 2" xfId="60979"/>
    <cellStyle name="Финансовый 2 2 2 3 3 2 3" xfId="60980"/>
    <cellStyle name="Финансовый 2 2 2 3 3 2 3 2" xfId="60981"/>
    <cellStyle name="Финансовый 2 2 2 3 3 2 4" xfId="60982"/>
    <cellStyle name="Финансовый 2 2 2 3 3 3" xfId="16286"/>
    <cellStyle name="Финансовый 2 2 2 3 3 3 2" xfId="60983"/>
    <cellStyle name="Финансовый 2 2 2 3 3 4" xfId="60984"/>
    <cellStyle name="Финансовый 2 2 2 3 3 4 2" xfId="60985"/>
    <cellStyle name="Финансовый 2 2 2 3 3 5" xfId="60986"/>
    <cellStyle name="Финансовый 2 2 2 3 3_НВВ РСК 2019 (II пол) МАКС" xfId="60987"/>
    <cellStyle name="Финансовый 2 2 2 3 4" xfId="16287"/>
    <cellStyle name="Финансовый 2 2 2 3 4 2" xfId="16288"/>
    <cellStyle name="Финансовый 2 2 2 3 4 2 2" xfId="60988"/>
    <cellStyle name="Финансовый 2 2 2 3 4 3" xfId="16289"/>
    <cellStyle name="Финансовый 2 2 2 3 4 3 2" xfId="60989"/>
    <cellStyle name="Финансовый 2 2 2 3 4 4" xfId="60990"/>
    <cellStyle name="Финансовый 2 2 2 3 5" xfId="16290"/>
    <cellStyle name="Финансовый 2 2 2 3 5 2" xfId="60991"/>
    <cellStyle name="Финансовый 2 2 2 3 6" xfId="16291"/>
    <cellStyle name="Финансовый 2 2 2 3 6 2" xfId="60992"/>
    <cellStyle name="Финансовый 2 2 2 3 7" xfId="16292"/>
    <cellStyle name="Финансовый 2 2 2 3 7 2" xfId="60993"/>
    <cellStyle name="Финансовый 2 2 2 3 8" xfId="16293"/>
    <cellStyle name="Финансовый 2 2 2 3 8 2" xfId="60994"/>
    <cellStyle name="Финансовый 2 2 2 3 9" xfId="16294"/>
    <cellStyle name="Финансовый 2 2 2 3 9 2" xfId="60995"/>
    <cellStyle name="Финансовый 2 2 2 3_Лист1" xfId="60996"/>
    <cellStyle name="Финансовый 2 2 2 4" xfId="16295"/>
    <cellStyle name="Финансовый 2 2 2 4 10" xfId="60997"/>
    <cellStyle name="Финансовый 2 2 2 4 10 2" xfId="60998"/>
    <cellStyle name="Финансовый 2 2 2 4 11" xfId="60999"/>
    <cellStyle name="Финансовый 2 2 2 4 2" xfId="16296"/>
    <cellStyle name="Финансовый 2 2 2 4 2 10" xfId="61000"/>
    <cellStyle name="Финансовый 2 2 2 4 2 2" xfId="16297"/>
    <cellStyle name="Финансовый 2 2 2 4 2 2 2" xfId="16298"/>
    <cellStyle name="Финансовый 2 2 2 4 2 2 2 2" xfId="61001"/>
    <cellStyle name="Финансовый 2 2 2 4 2 2 2 2 2" xfId="61002"/>
    <cellStyle name="Финансовый 2 2 2 4 2 2 2 3" xfId="61003"/>
    <cellStyle name="Финансовый 2 2 2 4 2 2 2 3 2" xfId="61004"/>
    <cellStyle name="Финансовый 2 2 2 4 2 2 2 4" xfId="61005"/>
    <cellStyle name="Финансовый 2 2 2 4 2 2 3" xfId="16299"/>
    <cellStyle name="Финансовый 2 2 2 4 2 2 3 2" xfId="61006"/>
    <cellStyle name="Финансовый 2 2 2 4 2 2 4" xfId="61007"/>
    <cellStyle name="Финансовый 2 2 2 4 2 2 4 2" xfId="61008"/>
    <cellStyle name="Финансовый 2 2 2 4 2 2 5" xfId="61009"/>
    <cellStyle name="Финансовый 2 2 2 4 2 2_НВВ РСК 2019 (II пол) МАКС" xfId="61010"/>
    <cellStyle name="Финансовый 2 2 2 4 2 3" xfId="16300"/>
    <cellStyle name="Финансовый 2 2 2 4 2 3 2" xfId="16301"/>
    <cellStyle name="Финансовый 2 2 2 4 2 3 2 2" xfId="61011"/>
    <cellStyle name="Финансовый 2 2 2 4 2 3 3" xfId="16302"/>
    <cellStyle name="Финансовый 2 2 2 4 2 3 3 2" xfId="61012"/>
    <cellStyle name="Финансовый 2 2 2 4 2 3 4" xfId="61013"/>
    <cellStyle name="Финансовый 2 2 2 4 2 4" xfId="16303"/>
    <cellStyle name="Финансовый 2 2 2 4 2 4 2" xfId="61014"/>
    <cellStyle name="Финансовый 2 2 2 4 2 5" xfId="16304"/>
    <cellStyle name="Финансовый 2 2 2 4 2 5 2" xfId="61015"/>
    <cellStyle name="Финансовый 2 2 2 4 2 6" xfId="16305"/>
    <cellStyle name="Финансовый 2 2 2 4 2 6 2" xfId="61016"/>
    <cellStyle name="Финансовый 2 2 2 4 2 7" xfId="47485"/>
    <cellStyle name="Финансовый 2 2 2 4 2 7 2" xfId="61017"/>
    <cellStyle name="Финансовый 2 2 2 4 2 8" xfId="47486"/>
    <cellStyle name="Финансовый 2 2 2 4 2 8 2" xfId="61018"/>
    <cellStyle name="Финансовый 2 2 2 4 2 9" xfId="61019"/>
    <cellStyle name="Финансовый 2 2 2 4 2 9 2" xfId="61020"/>
    <cellStyle name="Финансовый 2 2 2 4 2_Лист1" xfId="61021"/>
    <cellStyle name="Финансовый 2 2 2 4 3" xfId="16306"/>
    <cellStyle name="Финансовый 2 2 2 4 3 2" xfId="16307"/>
    <cellStyle name="Финансовый 2 2 2 4 3 2 2" xfId="61022"/>
    <cellStyle name="Финансовый 2 2 2 4 3 2 2 2" xfId="61023"/>
    <cellStyle name="Финансовый 2 2 2 4 3 2 3" xfId="61024"/>
    <cellStyle name="Финансовый 2 2 2 4 3 2 3 2" xfId="61025"/>
    <cellStyle name="Финансовый 2 2 2 4 3 2 4" xfId="61026"/>
    <cellStyle name="Финансовый 2 2 2 4 3 3" xfId="16308"/>
    <cellStyle name="Финансовый 2 2 2 4 3 3 2" xfId="61027"/>
    <cellStyle name="Финансовый 2 2 2 4 3 4" xfId="61028"/>
    <cellStyle name="Финансовый 2 2 2 4 3 4 2" xfId="61029"/>
    <cellStyle name="Финансовый 2 2 2 4 3 5" xfId="61030"/>
    <cellStyle name="Финансовый 2 2 2 4 3_НВВ РСК 2019 (II пол) МАКС" xfId="61031"/>
    <cellStyle name="Финансовый 2 2 2 4 4" xfId="16309"/>
    <cellStyle name="Финансовый 2 2 2 4 4 2" xfId="16310"/>
    <cellStyle name="Финансовый 2 2 2 4 4 2 2" xfId="61032"/>
    <cellStyle name="Финансовый 2 2 2 4 4 3" xfId="16311"/>
    <cellStyle name="Финансовый 2 2 2 4 4 3 2" xfId="61033"/>
    <cellStyle name="Финансовый 2 2 2 4 4 4" xfId="61034"/>
    <cellStyle name="Финансовый 2 2 2 4 5" xfId="16312"/>
    <cellStyle name="Финансовый 2 2 2 4 5 2" xfId="61035"/>
    <cellStyle name="Финансовый 2 2 2 4 6" xfId="16313"/>
    <cellStyle name="Финансовый 2 2 2 4 6 2" xfId="61036"/>
    <cellStyle name="Финансовый 2 2 2 4 7" xfId="16314"/>
    <cellStyle name="Финансовый 2 2 2 4 7 2" xfId="61037"/>
    <cellStyle name="Финансовый 2 2 2 4 8" xfId="47487"/>
    <cellStyle name="Финансовый 2 2 2 4 8 2" xfId="61038"/>
    <cellStyle name="Финансовый 2 2 2 4 9" xfId="47488"/>
    <cellStyle name="Финансовый 2 2 2 4 9 2" xfId="61039"/>
    <cellStyle name="Финансовый 2 2 2 4_Лист1" xfId="61040"/>
    <cellStyle name="Финансовый 2 2 2 5" xfId="16315"/>
    <cellStyle name="Финансовый 2 2 2 5 2" xfId="47489"/>
    <cellStyle name="Финансовый 2 2 2 6" xfId="16316"/>
    <cellStyle name="Финансовый 2 2 2 7" xfId="16317"/>
    <cellStyle name="Финансовый 2 2 2 8" xfId="16318"/>
    <cellStyle name="Финансовый 2 2 2 9" xfId="47490"/>
    <cellStyle name="Финансовый 2 2 2_Лист1" xfId="61041"/>
    <cellStyle name="Финансовый 2 2 3" xfId="16319"/>
    <cellStyle name="Финансовый 2 2 3 2" xfId="16320"/>
    <cellStyle name="Финансовый 2 2 3 2 10" xfId="61042"/>
    <cellStyle name="Финансовый 2 2 3 2 10 2" xfId="61043"/>
    <cellStyle name="Финансовый 2 2 3 2 11" xfId="61044"/>
    <cellStyle name="Финансовый 2 2 3 2 2" xfId="16321"/>
    <cellStyle name="Финансовый 2 2 3 2 2 10" xfId="61045"/>
    <cellStyle name="Финансовый 2 2 3 2 2 2" xfId="16322"/>
    <cellStyle name="Финансовый 2 2 3 2 2 2 2" xfId="16323"/>
    <cellStyle name="Финансовый 2 2 3 2 2 2 2 2" xfId="61046"/>
    <cellStyle name="Финансовый 2 2 3 2 2 2 2 2 2" xfId="61047"/>
    <cellStyle name="Финансовый 2 2 3 2 2 2 2 3" xfId="61048"/>
    <cellStyle name="Финансовый 2 2 3 2 2 2 2 3 2" xfId="61049"/>
    <cellStyle name="Финансовый 2 2 3 2 2 2 2 4" xfId="61050"/>
    <cellStyle name="Финансовый 2 2 3 2 2 2 3" xfId="16324"/>
    <cellStyle name="Финансовый 2 2 3 2 2 2 3 2" xfId="61051"/>
    <cellStyle name="Финансовый 2 2 3 2 2 2 4" xfId="61052"/>
    <cellStyle name="Финансовый 2 2 3 2 2 2 4 2" xfId="61053"/>
    <cellStyle name="Финансовый 2 2 3 2 2 2 5" xfId="61054"/>
    <cellStyle name="Финансовый 2 2 3 2 2 2_НВВ РСК 2019 (II пол) МАКС" xfId="61055"/>
    <cellStyle name="Финансовый 2 2 3 2 2 3" xfId="16325"/>
    <cellStyle name="Финансовый 2 2 3 2 2 3 2" xfId="16326"/>
    <cellStyle name="Финансовый 2 2 3 2 2 3 2 2" xfId="61056"/>
    <cellStyle name="Финансовый 2 2 3 2 2 3 3" xfId="16327"/>
    <cellStyle name="Финансовый 2 2 3 2 2 3 3 2" xfId="61057"/>
    <cellStyle name="Финансовый 2 2 3 2 2 3 4" xfId="61058"/>
    <cellStyle name="Финансовый 2 2 3 2 2 4" xfId="16328"/>
    <cellStyle name="Финансовый 2 2 3 2 2 4 2" xfId="61059"/>
    <cellStyle name="Финансовый 2 2 3 2 2 5" xfId="16329"/>
    <cellStyle name="Финансовый 2 2 3 2 2 5 2" xfId="61060"/>
    <cellStyle name="Финансовый 2 2 3 2 2 6" xfId="16330"/>
    <cellStyle name="Финансовый 2 2 3 2 2 6 2" xfId="61061"/>
    <cellStyle name="Финансовый 2 2 3 2 2 7" xfId="47491"/>
    <cellStyle name="Финансовый 2 2 3 2 2 7 2" xfId="61062"/>
    <cellStyle name="Финансовый 2 2 3 2 2 8" xfId="47492"/>
    <cellStyle name="Финансовый 2 2 3 2 2 8 2" xfId="61063"/>
    <cellStyle name="Финансовый 2 2 3 2 2 9" xfId="61064"/>
    <cellStyle name="Финансовый 2 2 3 2 2 9 2" xfId="61065"/>
    <cellStyle name="Финансовый 2 2 3 2 2_Лист1" xfId="61066"/>
    <cellStyle name="Финансовый 2 2 3 2 3" xfId="16331"/>
    <cellStyle name="Финансовый 2 2 3 2 3 2" xfId="16332"/>
    <cellStyle name="Финансовый 2 2 3 2 3 2 2" xfId="61067"/>
    <cellStyle name="Финансовый 2 2 3 2 3 2 2 2" xfId="61068"/>
    <cellStyle name="Финансовый 2 2 3 2 3 2 3" xfId="61069"/>
    <cellStyle name="Финансовый 2 2 3 2 3 2 3 2" xfId="61070"/>
    <cellStyle name="Финансовый 2 2 3 2 3 2 4" xfId="61071"/>
    <cellStyle name="Финансовый 2 2 3 2 3 3" xfId="16333"/>
    <cellStyle name="Финансовый 2 2 3 2 3 3 2" xfId="61072"/>
    <cellStyle name="Финансовый 2 2 3 2 3 4" xfId="61073"/>
    <cellStyle name="Финансовый 2 2 3 2 3 4 2" xfId="61074"/>
    <cellStyle name="Финансовый 2 2 3 2 3 5" xfId="61075"/>
    <cellStyle name="Финансовый 2 2 3 2 3_НВВ РСК 2019 (II пол) МАКС" xfId="61076"/>
    <cellStyle name="Финансовый 2 2 3 2 4" xfId="16334"/>
    <cellStyle name="Финансовый 2 2 3 2 4 2" xfId="16335"/>
    <cellStyle name="Финансовый 2 2 3 2 4 2 2" xfId="61077"/>
    <cellStyle name="Финансовый 2 2 3 2 4 3" xfId="16336"/>
    <cellStyle name="Финансовый 2 2 3 2 4 3 2" xfId="61078"/>
    <cellStyle name="Финансовый 2 2 3 2 4 4" xfId="61079"/>
    <cellStyle name="Финансовый 2 2 3 2 5" xfId="16337"/>
    <cellStyle name="Финансовый 2 2 3 2 5 2" xfId="61080"/>
    <cellStyle name="Финансовый 2 2 3 2 6" xfId="16338"/>
    <cellStyle name="Финансовый 2 2 3 2 6 2" xfId="61081"/>
    <cellStyle name="Финансовый 2 2 3 2 7" xfId="16339"/>
    <cellStyle name="Финансовый 2 2 3 2 7 2" xfId="61082"/>
    <cellStyle name="Финансовый 2 2 3 2 8" xfId="47493"/>
    <cellStyle name="Финансовый 2 2 3 2 8 2" xfId="61083"/>
    <cellStyle name="Финансовый 2 2 3 2 9" xfId="47494"/>
    <cellStyle name="Финансовый 2 2 3 2 9 2" xfId="61084"/>
    <cellStyle name="Финансовый 2 2 3 2_Лист1" xfId="61085"/>
    <cellStyle name="Финансовый 2 2 3 3" xfId="16340"/>
    <cellStyle name="Финансовый 2 2 3 3 2" xfId="47495"/>
    <cellStyle name="Финансовый 2 2 3 4" xfId="16341"/>
    <cellStyle name="Финансовый 2 2 3 4 2" xfId="47496"/>
    <cellStyle name="Финансовый 2 2 3 5" xfId="47497"/>
    <cellStyle name="Финансовый 2 2 3 6" xfId="47498"/>
    <cellStyle name="Финансовый 2 2 3_Лист1" xfId="61086"/>
    <cellStyle name="Финансовый 2 2 4" xfId="16342"/>
    <cellStyle name="Финансовый 2 2 4 10" xfId="47499"/>
    <cellStyle name="Финансовый 2 2 4 10 2" xfId="61087"/>
    <cellStyle name="Финансовый 2 2 4 11" xfId="47500"/>
    <cellStyle name="Финансовый 2 2 4 2" xfId="16343"/>
    <cellStyle name="Финансовый 2 2 4 2 10" xfId="61088"/>
    <cellStyle name="Финансовый 2 2 4 2 2" xfId="16344"/>
    <cellStyle name="Финансовый 2 2 4 2 2 2" xfId="16345"/>
    <cellStyle name="Финансовый 2 2 4 2 2 2 2" xfId="61089"/>
    <cellStyle name="Финансовый 2 2 4 2 2 2 2 2" xfId="61090"/>
    <cellStyle name="Финансовый 2 2 4 2 2 2 3" xfId="61091"/>
    <cellStyle name="Финансовый 2 2 4 2 2 2 3 2" xfId="61092"/>
    <cellStyle name="Финансовый 2 2 4 2 2 2 4" xfId="61093"/>
    <cellStyle name="Финансовый 2 2 4 2 2 3" xfId="16346"/>
    <cellStyle name="Финансовый 2 2 4 2 2 3 2" xfId="61094"/>
    <cellStyle name="Финансовый 2 2 4 2 2 4" xfId="61095"/>
    <cellStyle name="Финансовый 2 2 4 2 2 4 2" xfId="61096"/>
    <cellStyle name="Финансовый 2 2 4 2 2 5" xfId="61097"/>
    <cellStyle name="Финансовый 2 2 4 2 2_НВВ РСК 2019 (II пол) МАКС" xfId="61098"/>
    <cellStyle name="Финансовый 2 2 4 2 3" xfId="16347"/>
    <cellStyle name="Финансовый 2 2 4 2 3 2" xfId="16348"/>
    <cellStyle name="Финансовый 2 2 4 2 3 2 2" xfId="61099"/>
    <cellStyle name="Финансовый 2 2 4 2 3 3" xfId="16349"/>
    <cellStyle name="Финансовый 2 2 4 2 3 3 2" xfId="61100"/>
    <cellStyle name="Финансовый 2 2 4 2 3 4" xfId="61101"/>
    <cellStyle name="Финансовый 2 2 4 2 4" xfId="16350"/>
    <cellStyle name="Финансовый 2 2 4 2 4 2" xfId="61102"/>
    <cellStyle name="Финансовый 2 2 4 2 5" xfId="16351"/>
    <cellStyle name="Финансовый 2 2 4 2 5 2" xfId="61103"/>
    <cellStyle name="Финансовый 2 2 4 2 6" xfId="16352"/>
    <cellStyle name="Финансовый 2 2 4 2 6 2" xfId="61104"/>
    <cellStyle name="Финансовый 2 2 4 2 7" xfId="47501"/>
    <cellStyle name="Финансовый 2 2 4 2 7 2" xfId="61105"/>
    <cellStyle name="Финансовый 2 2 4 2 8" xfId="47502"/>
    <cellStyle name="Финансовый 2 2 4 2 8 2" xfId="61106"/>
    <cellStyle name="Финансовый 2 2 4 2 9" xfId="61107"/>
    <cellStyle name="Финансовый 2 2 4 2 9 2" xfId="61108"/>
    <cellStyle name="Финансовый 2 2 4 2_Лист1" xfId="61109"/>
    <cellStyle name="Финансовый 2 2 4 3" xfId="16353"/>
    <cellStyle name="Финансовый 2 2 4 3 2" xfId="16354"/>
    <cellStyle name="Финансовый 2 2 4 3 2 2" xfId="61110"/>
    <cellStyle name="Финансовый 2 2 4 3 2 2 2" xfId="61111"/>
    <cellStyle name="Финансовый 2 2 4 3 2 3" xfId="61112"/>
    <cellStyle name="Финансовый 2 2 4 3 2 3 2" xfId="61113"/>
    <cellStyle name="Финансовый 2 2 4 3 2 4" xfId="61114"/>
    <cellStyle name="Финансовый 2 2 4 3 3" xfId="16355"/>
    <cellStyle name="Финансовый 2 2 4 3 3 2" xfId="61115"/>
    <cellStyle name="Финансовый 2 2 4 3 4" xfId="61116"/>
    <cellStyle name="Финансовый 2 2 4 3 4 2" xfId="61117"/>
    <cellStyle name="Финансовый 2 2 4 3 5" xfId="61118"/>
    <cellStyle name="Финансовый 2 2 4 3_НВВ РСК 2019 (II пол) МАКС" xfId="61119"/>
    <cellStyle name="Финансовый 2 2 4 4" xfId="16356"/>
    <cellStyle name="Финансовый 2 2 4 4 2" xfId="16357"/>
    <cellStyle name="Финансовый 2 2 4 4 2 2" xfId="61120"/>
    <cellStyle name="Финансовый 2 2 4 4 3" xfId="16358"/>
    <cellStyle name="Финансовый 2 2 4 4 3 2" xfId="61121"/>
    <cellStyle name="Финансовый 2 2 4 4 4" xfId="61122"/>
    <cellStyle name="Финансовый 2 2 4 5" xfId="16359"/>
    <cellStyle name="Финансовый 2 2 4 5 2" xfId="61123"/>
    <cellStyle name="Финансовый 2 2 4 6" xfId="16360"/>
    <cellStyle name="Финансовый 2 2 4 6 2" xfId="61124"/>
    <cellStyle name="Финансовый 2 2 4 7" xfId="16361"/>
    <cellStyle name="Финансовый 2 2 4 7 2" xfId="61125"/>
    <cellStyle name="Финансовый 2 2 4 8" xfId="16362"/>
    <cellStyle name="Финансовый 2 2 4 8 2" xfId="61126"/>
    <cellStyle name="Финансовый 2 2 4 9" xfId="16363"/>
    <cellStyle name="Финансовый 2 2 4 9 2" xfId="61127"/>
    <cellStyle name="Финансовый 2 2 4_Лист1" xfId="61128"/>
    <cellStyle name="Финансовый 2 2 5" xfId="16364"/>
    <cellStyle name="Финансовый 2 2 5 10" xfId="61129"/>
    <cellStyle name="Финансовый 2 2 5 10 2" xfId="61130"/>
    <cellStyle name="Финансовый 2 2 5 11" xfId="61131"/>
    <cellStyle name="Финансовый 2 2 5 2" xfId="16365"/>
    <cellStyle name="Финансовый 2 2 5 2 10" xfId="61132"/>
    <cellStyle name="Финансовый 2 2 5 2 2" xfId="16366"/>
    <cellStyle name="Финансовый 2 2 5 2 2 2" xfId="16367"/>
    <cellStyle name="Финансовый 2 2 5 2 2 2 2" xfId="61133"/>
    <cellStyle name="Финансовый 2 2 5 2 2 2 2 2" xfId="61134"/>
    <cellStyle name="Финансовый 2 2 5 2 2 2 3" xfId="61135"/>
    <cellStyle name="Финансовый 2 2 5 2 2 2 3 2" xfId="61136"/>
    <cellStyle name="Финансовый 2 2 5 2 2 2 4" xfId="61137"/>
    <cellStyle name="Финансовый 2 2 5 2 2 3" xfId="16368"/>
    <cellStyle name="Финансовый 2 2 5 2 2 3 2" xfId="61138"/>
    <cellStyle name="Финансовый 2 2 5 2 2 4" xfId="61139"/>
    <cellStyle name="Финансовый 2 2 5 2 2 4 2" xfId="61140"/>
    <cellStyle name="Финансовый 2 2 5 2 2 5" xfId="61141"/>
    <cellStyle name="Финансовый 2 2 5 2 2_НВВ РСК 2019 (II пол) МАКС" xfId="61142"/>
    <cellStyle name="Финансовый 2 2 5 2 3" xfId="16369"/>
    <cellStyle name="Финансовый 2 2 5 2 3 2" xfId="16370"/>
    <cellStyle name="Финансовый 2 2 5 2 3 2 2" xfId="61143"/>
    <cellStyle name="Финансовый 2 2 5 2 3 3" xfId="16371"/>
    <cellStyle name="Финансовый 2 2 5 2 3 3 2" xfId="61144"/>
    <cellStyle name="Финансовый 2 2 5 2 3 4" xfId="61145"/>
    <cellStyle name="Финансовый 2 2 5 2 4" xfId="16372"/>
    <cellStyle name="Финансовый 2 2 5 2 4 2" xfId="61146"/>
    <cellStyle name="Финансовый 2 2 5 2 5" xfId="16373"/>
    <cellStyle name="Финансовый 2 2 5 2 5 2" xfId="61147"/>
    <cellStyle name="Финансовый 2 2 5 2 6" xfId="16374"/>
    <cellStyle name="Финансовый 2 2 5 2 6 2" xfId="61148"/>
    <cellStyle name="Финансовый 2 2 5 2 7" xfId="47503"/>
    <cellStyle name="Финансовый 2 2 5 2 7 2" xfId="61149"/>
    <cellStyle name="Финансовый 2 2 5 2 8" xfId="47504"/>
    <cellStyle name="Финансовый 2 2 5 2 8 2" xfId="61150"/>
    <cellStyle name="Финансовый 2 2 5 2 9" xfId="61151"/>
    <cellStyle name="Финансовый 2 2 5 2 9 2" xfId="61152"/>
    <cellStyle name="Финансовый 2 2 5 2_Лист1" xfId="61153"/>
    <cellStyle name="Финансовый 2 2 5 3" xfId="16375"/>
    <cellStyle name="Финансовый 2 2 5 3 2" xfId="16376"/>
    <cellStyle name="Финансовый 2 2 5 3 2 2" xfId="61154"/>
    <cellStyle name="Финансовый 2 2 5 3 2 2 2" xfId="61155"/>
    <cellStyle name="Финансовый 2 2 5 3 2 3" xfId="61156"/>
    <cellStyle name="Финансовый 2 2 5 3 2 3 2" xfId="61157"/>
    <cellStyle name="Финансовый 2 2 5 3 2 4" xfId="61158"/>
    <cellStyle name="Финансовый 2 2 5 3 3" xfId="16377"/>
    <cellStyle name="Финансовый 2 2 5 3 3 2" xfId="61159"/>
    <cellStyle name="Финансовый 2 2 5 3 4" xfId="61160"/>
    <cellStyle name="Финансовый 2 2 5 3 4 2" xfId="61161"/>
    <cellStyle name="Финансовый 2 2 5 3 5" xfId="61162"/>
    <cellStyle name="Финансовый 2 2 5 3_НВВ РСК 2019 (II пол) МАКС" xfId="61163"/>
    <cellStyle name="Финансовый 2 2 5 4" xfId="16378"/>
    <cellStyle name="Финансовый 2 2 5 4 2" xfId="16379"/>
    <cellStyle name="Финансовый 2 2 5 4 2 2" xfId="61164"/>
    <cellStyle name="Финансовый 2 2 5 4 3" xfId="16380"/>
    <cellStyle name="Финансовый 2 2 5 4 3 2" xfId="61165"/>
    <cellStyle name="Финансовый 2 2 5 4 4" xfId="61166"/>
    <cellStyle name="Финансовый 2 2 5 5" xfId="16381"/>
    <cellStyle name="Финансовый 2 2 5 5 2" xfId="61167"/>
    <cellStyle name="Финансовый 2 2 5 6" xfId="16382"/>
    <cellStyle name="Финансовый 2 2 5 6 2" xfId="61168"/>
    <cellStyle name="Финансовый 2 2 5 7" xfId="16383"/>
    <cellStyle name="Финансовый 2 2 5 7 2" xfId="61169"/>
    <cellStyle name="Финансовый 2 2 5 8" xfId="47505"/>
    <cellStyle name="Финансовый 2 2 5 8 2" xfId="61170"/>
    <cellStyle name="Финансовый 2 2 5 9" xfId="47506"/>
    <cellStyle name="Финансовый 2 2 5 9 2" xfId="61171"/>
    <cellStyle name="Финансовый 2 2 5_Лист1" xfId="61172"/>
    <cellStyle name="Финансовый 2 2 6" xfId="16384"/>
    <cellStyle name="Финансовый 2 2 6 2" xfId="47507"/>
    <cellStyle name="Финансовый 2 2 6 3" xfId="47508"/>
    <cellStyle name="Финансовый 2 2 7" xfId="16385"/>
    <cellStyle name="Финансовый 2 2 7 2" xfId="47509"/>
    <cellStyle name="Финансовый 2 2 8" xfId="47510"/>
    <cellStyle name="Финансовый 2 2 9" xfId="47511"/>
    <cellStyle name="Финансовый 2 2_FORMA23-N.ENRG.2011 (v0.1)" xfId="47512"/>
    <cellStyle name="Финансовый 2 20" xfId="16386"/>
    <cellStyle name="Финансовый 2 21" xfId="16387"/>
    <cellStyle name="Финансовый 2 22" xfId="16388"/>
    <cellStyle name="Финансовый 2 23" xfId="16389"/>
    <cellStyle name="Финансовый 2 24" xfId="16390"/>
    <cellStyle name="Финансовый 2 25" xfId="16391"/>
    <cellStyle name="Финансовый 2 26" xfId="16392"/>
    <cellStyle name="Финансовый 2 27" xfId="16393"/>
    <cellStyle name="Финансовый 2 28" xfId="47513"/>
    <cellStyle name="Финансовый 2 29" xfId="47514"/>
    <cellStyle name="Финансовый 2 3" xfId="16394"/>
    <cellStyle name="Финансовый 2 3 2" xfId="16395"/>
    <cellStyle name="Финансовый 2 3 2 2" xfId="16396"/>
    <cellStyle name="Финансовый 2 3 2 2 10" xfId="16397"/>
    <cellStyle name="Финансовый 2 3 2 2 10 2" xfId="61173"/>
    <cellStyle name="Финансовый 2 3 2 2 11" xfId="47515"/>
    <cellStyle name="Финансовый 2 3 2 2 12" xfId="47516"/>
    <cellStyle name="Финансовый 2 3 2 2 2" xfId="16398"/>
    <cellStyle name="Финансовый 2 3 2 2 2 10" xfId="61174"/>
    <cellStyle name="Финансовый 2 3 2 2 2 2" xfId="16399"/>
    <cellStyle name="Финансовый 2 3 2 2 2 2 2" xfId="16400"/>
    <cellStyle name="Финансовый 2 3 2 2 2 2 2 2" xfId="61175"/>
    <cellStyle name="Финансовый 2 3 2 2 2 2 2 2 2" xfId="61176"/>
    <cellStyle name="Финансовый 2 3 2 2 2 2 2 3" xfId="61177"/>
    <cellStyle name="Финансовый 2 3 2 2 2 2 2 3 2" xfId="61178"/>
    <cellStyle name="Финансовый 2 3 2 2 2 2 2 4" xfId="61179"/>
    <cellStyle name="Финансовый 2 3 2 2 2 2 3" xfId="16401"/>
    <cellStyle name="Финансовый 2 3 2 2 2 2 3 2" xfId="61180"/>
    <cellStyle name="Финансовый 2 3 2 2 2 2 4" xfId="61181"/>
    <cellStyle name="Финансовый 2 3 2 2 2 2 4 2" xfId="61182"/>
    <cellStyle name="Финансовый 2 3 2 2 2 2 5" xfId="61183"/>
    <cellStyle name="Финансовый 2 3 2 2 2 2_НВВ РСК 2019 (II пол) МАКС" xfId="61184"/>
    <cellStyle name="Финансовый 2 3 2 2 2 3" xfId="16402"/>
    <cellStyle name="Финансовый 2 3 2 2 2 3 2" xfId="16403"/>
    <cellStyle name="Финансовый 2 3 2 2 2 3 2 2" xfId="61185"/>
    <cellStyle name="Финансовый 2 3 2 2 2 3 3" xfId="16404"/>
    <cellStyle name="Финансовый 2 3 2 2 2 3 3 2" xfId="61186"/>
    <cellStyle name="Финансовый 2 3 2 2 2 3 4" xfId="61187"/>
    <cellStyle name="Финансовый 2 3 2 2 2 4" xfId="16405"/>
    <cellStyle name="Финансовый 2 3 2 2 2 4 2" xfId="61188"/>
    <cellStyle name="Финансовый 2 3 2 2 2 5" xfId="16406"/>
    <cellStyle name="Финансовый 2 3 2 2 2 5 2" xfId="61189"/>
    <cellStyle name="Финансовый 2 3 2 2 2 6" xfId="16407"/>
    <cellStyle name="Финансовый 2 3 2 2 2 6 2" xfId="61190"/>
    <cellStyle name="Финансовый 2 3 2 2 2 7" xfId="47517"/>
    <cellStyle name="Финансовый 2 3 2 2 2 7 2" xfId="61191"/>
    <cellStyle name="Финансовый 2 3 2 2 2 8" xfId="47518"/>
    <cellStyle name="Финансовый 2 3 2 2 2 8 2" xfId="61192"/>
    <cellStyle name="Финансовый 2 3 2 2 2 9" xfId="61193"/>
    <cellStyle name="Финансовый 2 3 2 2 2 9 2" xfId="61194"/>
    <cellStyle name="Финансовый 2 3 2 2 2_Лист1" xfId="61195"/>
    <cellStyle name="Финансовый 2 3 2 2 3" xfId="16408"/>
    <cellStyle name="Финансовый 2 3 2 2 3 2" xfId="61196"/>
    <cellStyle name="Финансовый 2 3 2 2 3 2 2" xfId="61197"/>
    <cellStyle name="Финансовый 2 3 2 2 3 2 2 2" xfId="61198"/>
    <cellStyle name="Финансовый 2 3 2 2 3 2 3" xfId="61199"/>
    <cellStyle name="Финансовый 2 3 2 2 3 2 3 2" xfId="61200"/>
    <cellStyle name="Финансовый 2 3 2 2 3 2 4" xfId="61201"/>
    <cellStyle name="Финансовый 2 3 2 2 3 3" xfId="61202"/>
    <cellStyle name="Финансовый 2 3 2 2 3 3 2" xfId="61203"/>
    <cellStyle name="Финансовый 2 3 2 2 3 4" xfId="61204"/>
    <cellStyle name="Финансовый 2 3 2 2 3 4 2" xfId="61205"/>
    <cellStyle name="Финансовый 2 3 2 2 3 5" xfId="61206"/>
    <cellStyle name="Финансовый 2 3 2 2 3_НВВ РСК 2019 (II пол) МАКС" xfId="61207"/>
    <cellStyle name="Финансовый 2 3 2 2 4" xfId="16409"/>
    <cellStyle name="Финансовый 2 3 2 2 4 2" xfId="16410"/>
    <cellStyle name="Финансовый 2 3 2 2 4 2 2" xfId="61208"/>
    <cellStyle name="Финансовый 2 3 2 2 4 3" xfId="16411"/>
    <cellStyle name="Финансовый 2 3 2 2 4 3 2" xfId="61209"/>
    <cellStyle name="Финансовый 2 3 2 2 4 4" xfId="61210"/>
    <cellStyle name="Финансовый 2 3 2 2 5" xfId="16412"/>
    <cellStyle name="Финансовый 2 3 2 2 5 2" xfId="16413"/>
    <cellStyle name="Финансовый 2 3 2 2 5 3" xfId="16414"/>
    <cellStyle name="Финансовый 2 3 2 2 6" xfId="16415"/>
    <cellStyle name="Финансовый 2 3 2 2 6 2" xfId="61211"/>
    <cellStyle name="Финансовый 2 3 2 2 7" xfId="16416"/>
    <cellStyle name="Финансовый 2 3 2 2 7 2" xfId="61212"/>
    <cellStyle name="Финансовый 2 3 2 2 8" xfId="16417"/>
    <cellStyle name="Финансовый 2 3 2 2 8 2" xfId="61213"/>
    <cellStyle name="Финансовый 2 3 2 2 9" xfId="16418"/>
    <cellStyle name="Финансовый 2 3 2 2 9 2" xfId="61214"/>
    <cellStyle name="Финансовый 2 3 2 2_Лист1" xfId="61215"/>
    <cellStyle name="Финансовый 2 3 2 3" xfId="16419"/>
    <cellStyle name="Финансовый 2 3 2 3 10" xfId="47519"/>
    <cellStyle name="Финансовый 2 3 2 3 10 2" xfId="61216"/>
    <cellStyle name="Финансовый 2 3 2 3 11" xfId="47520"/>
    <cellStyle name="Финансовый 2 3 2 3 2" xfId="16420"/>
    <cellStyle name="Финансовый 2 3 2 3 2 10" xfId="61217"/>
    <cellStyle name="Финансовый 2 3 2 3 2 2" xfId="16421"/>
    <cellStyle name="Финансовый 2 3 2 3 2 2 2" xfId="16422"/>
    <cellStyle name="Финансовый 2 3 2 3 2 2 2 2" xfId="61218"/>
    <cellStyle name="Финансовый 2 3 2 3 2 2 2 2 2" xfId="61219"/>
    <cellStyle name="Финансовый 2 3 2 3 2 2 2 3" xfId="61220"/>
    <cellStyle name="Финансовый 2 3 2 3 2 2 2 3 2" xfId="61221"/>
    <cellStyle name="Финансовый 2 3 2 3 2 2 2 4" xfId="61222"/>
    <cellStyle name="Финансовый 2 3 2 3 2 2 3" xfId="16423"/>
    <cellStyle name="Финансовый 2 3 2 3 2 2 3 2" xfId="61223"/>
    <cellStyle name="Финансовый 2 3 2 3 2 2 4" xfId="61224"/>
    <cellStyle name="Финансовый 2 3 2 3 2 2 4 2" xfId="61225"/>
    <cellStyle name="Финансовый 2 3 2 3 2 2 5" xfId="61226"/>
    <cellStyle name="Финансовый 2 3 2 3 2 2_НВВ РСК 2019 (II пол) МАКС" xfId="61227"/>
    <cellStyle name="Финансовый 2 3 2 3 2 3" xfId="16424"/>
    <cellStyle name="Финансовый 2 3 2 3 2 3 2" xfId="16425"/>
    <cellStyle name="Финансовый 2 3 2 3 2 3 2 2" xfId="61228"/>
    <cellStyle name="Финансовый 2 3 2 3 2 3 3" xfId="16426"/>
    <cellStyle name="Финансовый 2 3 2 3 2 3 3 2" xfId="61229"/>
    <cellStyle name="Финансовый 2 3 2 3 2 3 4" xfId="61230"/>
    <cellStyle name="Финансовый 2 3 2 3 2 4" xfId="16427"/>
    <cellStyle name="Финансовый 2 3 2 3 2 4 2" xfId="61231"/>
    <cellStyle name="Финансовый 2 3 2 3 2 5" xfId="16428"/>
    <cellStyle name="Финансовый 2 3 2 3 2 5 2" xfId="61232"/>
    <cellStyle name="Финансовый 2 3 2 3 2 6" xfId="16429"/>
    <cellStyle name="Финансовый 2 3 2 3 2 6 2" xfId="61233"/>
    <cellStyle name="Финансовый 2 3 2 3 2 7" xfId="47521"/>
    <cellStyle name="Финансовый 2 3 2 3 2 7 2" xfId="61234"/>
    <cellStyle name="Финансовый 2 3 2 3 2 8" xfId="47522"/>
    <cellStyle name="Финансовый 2 3 2 3 2 8 2" xfId="61235"/>
    <cellStyle name="Финансовый 2 3 2 3 2 9" xfId="61236"/>
    <cellStyle name="Финансовый 2 3 2 3 2 9 2" xfId="61237"/>
    <cellStyle name="Финансовый 2 3 2 3 2_Лист1" xfId="61238"/>
    <cellStyle name="Финансовый 2 3 2 3 3" xfId="16430"/>
    <cellStyle name="Финансовый 2 3 2 3 3 2" xfId="16431"/>
    <cellStyle name="Финансовый 2 3 2 3 3 2 2" xfId="61239"/>
    <cellStyle name="Финансовый 2 3 2 3 3 2 2 2" xfId="61240"/>
    <cellStyle name="Финансовый 2 3 2 3 3 2 3" xfId="61241"/>
    <cellStyle name="Финансовый 2 3 2 3 3 2 3 2" xfId="61242"/>
    <cellStyle name="Финансовый 2 3 2 3 3 2 4" xfId="61243"/>
    <cellStyle name="Финансовый 2 3 2 3 3 3" xfId="16432"/>
    <cellStyle name="Финансовый 2 3 2 3 3 3 2" xfId="61244"/>
    <cellStyle name="Финансовый 2 3 2 3 3 4" xfId="61245"/>
    <cellStyle name="Финансовый 2 3 2 3 3 4 2" xfId="61246"/>
    <cellStyle name="Финансовый 2 3 2 3 3 5" xfId="61247"/>
    <cellStyle name="Финансовый 2 3 2 3 3_НВВ РСК 2019 (II пол) МАКС" xfId="61248"/>
    <cellStyle name="Финансовый 2 3 2 3 4" xfId="16433"/>
    <cellStyle name="Финансовый 2 3 2 3 4 2" xfId="16434"/>
    <cellStyle name="Финансовый 2 3 2 3 4 2 2" xfId="61249"/>
    <cellStyle name="Финансовый 2 3 2 3 4 3" xfId="16435"/>
    <cellStyle name="Финансовый 2 3 2 3 4 3 2" xfId="61250"/>
    <cellStyle name="Финансовый 2 3 2 3 4 4" xfId="61251"/>
    <cellStyle name="Финансовый 2 3 2 3 5" xfId="16436"/>
    <cellStyle name="Финансовый 2 3 2 3 5 2" xfId="61252"/>
    <cellStyle name="Финансовый 2 3 2 3 6" xfId="16437"/>
    <cellStyle name="Финансовый 2 3 2 3 6 2" xfId="61253"/>
    <cellStyle name="Финансовый 2 3 2 3 7" xfId="16438"/>
    <cellStyle name="Финансовый 2 3 2 3 7 2" xfId="61254"/>
    <cellStyle name="Финансовый 2 3 2 3 8" xfId="16439"/>
    <cellStyle name="Финансовый 2 3 2 3 8 2" xfId="61255"/>
    <cellStyle name="Финансовый 2 3 2 3 9" xfId="16440"/>
    <cellStyle name="Финансовый 2 3 2 3 9 2" xfId="61256"/>
    <cellStyle name="Финансовый 2 3 2 3_Лист1" xfId="61257"/>
    <cellStyle name="Финансовый 2 3 2 4" xfId="16441"/>
    <cellStyle name="Финансовый 2 3 2 4 10" xfId="61258"/>
    <cellStyle name="Финансовый 2 3 2 4 10 2" xfId="61259"/>
    <cellStyle name="Финансовый 2 3 2 4 11" xfId="61260"/>
    <cellStyle name="Финансовый 2 3 2 4 2" xfId="16442"/>
    <cellStyle name="Финансовый 2 3 2 4 2 10" xfId="61261"/>
    <cellStyle name="Финансовый 2 3 2 4 2 2" xfId="16443"/>
    <cellStyle name="Финансовый 2 3 2 4 2 2 2" xfId="16444"/>
    <cellStyle name="Финансовый 2 3 2 4 2 2 2 2" xfId="61262"/>
    <cellStyle name="Финансовый 2 3 2 4 2 2 2 2 2" xfId="61263"/>
    <cellStyle name="Финансовый 2 3 2 4 2 2 2 3" xfId="61264"/>
    <cellStyle name="Финансовый 2 3 2 4 2 2 2 3 2" xfId="61265"/>
    <cellStyle name="Финансовый 2 3 2 4 2 2 2 4" xfId="61266"/>
    <cellStyle name="Финансовый 2 3 2 4 2 2 3" xfId="16445"/>
    <cellStyle name="Финансовый 2 3 2 4 2 2 3 2" xfId="61267"/>
    <cellStyle name="Финансовый 2 3 2 4 2 2 4" xfId="61268"/>
    <cellStyle name="Финансовый 2 3 2 4 2 2 4 2" xfId="61269"/>
    <cellStyle name="Финансовый 2 3 2 4 2 2 5" xfId="61270"/>
    <cellStyle name="Финансовый 2 3 2 4 2 2_НВВ РСК 2019 (II пол) МАКС" xfId="61271"/>
    <cellStyle name="Финансовый 2 3 2 4 2 3" xfId="16446"/>
    <cellStyle name="Финансовый 2 3 2 4 2 3 2" xfId="16447"/>
    <cellStyle name="Финансовый 2 3 2 4 2 3 2 2" xfId="61272"/>
    <cellStyle name="Финансовый 2 3 2 4 2 3 3" xfId="16448"/>
    <cellStyle name="Финансовый 2 3 2 4 2 3 3 2" xfId="61273"/>
    <cellStyle name="Финансовый 2 3 2 4 2 3 4" xfId="61274"/>
    <cellStyle name="Финансовый 2 3 2 4 2 4" xfId="16449"/>
    <cellStyle name="Финансовый 2 3 2 4 2 4 2" xfId="61275"/>
    <cellStyle name="Финансовый 2 3 2 4 2 5" xfId="16450"/>
    <cellStyle name="Финансовый 2 3 2 4 2 5 2" xfId="61276"/>
    <cellStyle name="Финансовый 2 3 2 4 2 6" xfId="16451"/>
    <cellStyle name="Финансовый 2 3 2 4 2 6 2" xfId="61277"/>
    <cellStyle name="Финансовый 2 3 2 4 2 7" xfId="47523"/>
    <cellStyle name="Финансовый 2 3 2 4 2 7 2" xfId="61278"/>
    <cellStyle name="Финансовый 2 3 2 4 2 8" xfId="47524"/>
    <cellStyle name="Финансовый 2 3 2 4 2 8 2" xfId="61279"/>
    <cellStyle name="Финансовый 2 3 2 4 2 9" xfId="61280"/>
    <cellStyle name="Финансовый 2 3 2 4 2 9 2" xfId="61281"/>
    <cellStyle name="Финансовый 2 3 2 4 2_Лист1" xfId="61282"/>
    <cellStyle name="Финансовый 2 3 2 4 3" xfId="16452"/>
    <cellStyle name="Финансовый 2 3 2 4 3 2" xfId="16453"/>
    <cellStyle name="Финансовый 2 3 2 4 3 2 2" xfId="61283"/>
    <cellStyle name="Финансовый 2 3 2 4 3 2 2 2" xfId="61284"/>
    <cellStyle name="Финансовый 2 3 2 4 3 2 3" xfId="61285"/>
    <cellStyle name="Финансовый 2 3 2 4 3 2 3 2" xfId="61286"/>
    <cellStyle name="Финансовый 2 3 2 4 3 2 4" xfId="61287"/>
    <cellStyle name="Финансовый 2 3 2 4 3 3" xfId="16454"/>
    <cellStyle name="Финансовый 2 3 2 4 3 3 2" xfId="61288"/>
    <cellStyle name="Финансовый 2 3 2 4 3 4" xfId="61289"/>
    <cellStyle name="Финансовый 2 3 2 4 3 4 2" xfId="61290"/>
    <cellStyle name="Финансовый 2 3 2 4 3 5" xfId="61291"/>
    <cellStyle name="Финансовый 2 3 2 4 3_НВВ РСК 2019 (II пол) МАКС" xfId="61292"/>
    <cellStyle name="Финансовый 2 3 2 4 4" xfId="16455"/>
    <cellStyle name="Финансовый 2 3 2 4 4 2" xfId="16456"/>
    <cellStyle name="Финансовый 2 3 2 4 4 2 2" xfId="61293"/>
    <cellStyle name="Финансовый 2 3 2 4 4 3" xfId="16457"/>
    <cellStyle name="Финансовый 2 3 2 4 4 3 2" xfId="61294"/>
    <cellStyle name="Финансовый 2 3 2 4 4 4" xfId="61295"/>
    <cellStyle name="Финансовый 2 3 2 4 5" xfId="16458"/>
    <cellStyle name="Финансовый 2 3 2 4 5 2" xfId="61296"/>
    <cellStyle name="Финансовый 2 3 2 4 6" xfId="16459"/>
    <cellStyle name="Финансовый 2 3 2 4 6 2" xfId="61297"/>
    <cellStyle name="Финансовый 2 3 2 4 7" xfId="16460"/>
    <cellStyle name="Финансовый 2 3 2 4 7 2" xfId="61298"/>
    <cellStyle name="Финансовый 2 3 2 4 8" xfId="47525"/>
    <cellStyle name="Финансовый 2 3 2 4 8 2" xfId="61299"/>
    <cellStyle name="Финансовый 2 3 2 4 9" xfId="47526"/>
    <cellStyle name="Финансовый 2 3 2 4 9 2" xfId="61300"/>
    <cellStyle name="Финансовый 2 3 2 4_Лист1" xfId="61301"/>
    <cellStyle name="Финансовый 2 3 2 5" xfId="16461"/>
    <cellStyle name="Финансовый 2 3 2 6" xfId="16462"/>
    <cellStyle name="Финансовый 2 3 2 7" xfId="16463"/>
    <cellStyle name="Финансовый 2 3 2 8" xfId="47527"/>
    <cellStyle name="Финансовый 2 3 2_Лист1" xfId="61302"/>
    <cellStyle name="Финансовый 2 3 3" xfId="16464"/>
    <cellStyle name="Финансовый 2 3 3 10" xfId="47528"/>
    <cellStyle name="Финансовый 2 3 3 10 2" xfId="61303"/>
    <cellStyle name="Финансовый 2 3 3 11" xfId="47529"/>
    <cellStyle name="Финансовый 2 3 3 2" xfId="16465"/>
    <cellStyle name="Финансовый 2 3 3 2 10" xfId="61304"/>
    <cellStyle name="Финансовый 2 3 3 2 2" xfId="16466"/>
    <cellStyle name="Финансовый 2 3 3 2 2 2" xfId="16467"/>
    <cellStyle name="Финансовый 2 3 3 2 2 2 2" xfId="61305"/>
    <cellStyle name="Финансовый 2 3 3 2 2 2 2 2" xfId="61306"/>
    <cellStyle name="Финансовый 2 3 3 2 2 2 3" xfId="61307"/>
    <cellStyle name="Финансовый 2 3 3 2 2 2 3 2" xfId="61308"/>
    <cellStyle name="Финансовый 2 3 3 2 2 2 4" xfId="61309"/>
    <cellStyle name="Финансовый 2 3 3 2 2 3" xfId="16468"/>
    <cellStyle name="Финансовый 2 3 3 2 2 3 2" xfId="61310"/>
    <cellStyle name="Финансовый 2 3 3 2 2 4" xfId="61311"/>
    <cellStyle name="Финансовый 2 3 3 2 2 4 2" xfId="61312"/>
    <cellStyle name="Финансовый 2 3 3 2 2 5" xfId="61313"/>
    <cellStyle name="Финансовый 2 3 3 2 2_НВВ РСК 2019 (II пол) МАКС" xfId="61314"/>
    <cellStyle name="Финансовый 2 3 3 2 3" xfId="16469"/>
    <cellStyle name="Финансовый 2 3 3 2 3 2" xfId="16470"/>
    <cellStyle name="Финансовый 2 3 3 2 3 2 2" xfId="61315"/>
    <cellStyle name="Финансовый 2 3 3 2 3 3" xfId="16471"/>
    <cellStyle name="Финансовый 2 3 3 2 3 3 2" xfId="61316"/>
    <cellStyle name="Финансовый 2 3 3 2 3 4" xfId="61317"/>
    <cellStyle name="Финансовый 2 3 3 2 4" xfId="16472"/>
    <cellStyle name="Финансовый 2 3 3 2 4 2" xfId="61318"/>
    <cellStyle name="Финансовый 2 3 3 2 5" xfId="16473"/>
    <cellStyle name="Финансовый 2 3 3 2 5 2" xfId="61319"/>
    <cellStyle name="Финансовый 2 3 3 2 6" xfId="16474"/>
    <cellStyle name="Финансовый 2 3 3 2 6 2" xfId="61320"/>
    <cellStyle name="Финансовый 2 3 3 2 7" xfId="47530"/>
    <cellStyle name="Финансовый 2 3 3 2 7 2" xfId="61321"/>
    <cellStyle name="Финансовый 2 3 3 2 8" xfId="47531"/>
    <cellStyle name="Финансовый 2 3 3 2 8 2" xfId="61322"/>
    <cellStyle name="Финансовый 2 3 3 2 9" xfId="61323"/>
    <cellStyle name="Финансовый 2 3 3 2 9 2" xfId="61324"/>
    <cellStyle name="Финансовый 2 3 3 2_Лист1" xfId="61325"/>
    <cellStyle name="Финансовый 2 3 3 3" xfId="16475"/>
    <cellStyle name="Финансовый 2 3 3 3 2" xfId="16476"/>
    <cellStyle name="Финансовый 2 3 3 3 2 2" xfId="61326"/>
    <cellStyle name="Финансовый 2 3 3 3 2 2 2" xfId="61327"/>
    <cellStyle name="Финансовый 2 3 3 3 2 3" xfId="61328"/>
    <cellStyle name="Финансовый 2 3 3 3 2 3 2" xfId="61329"/>
    <cellStyle name="Финансовый 2 3 3 3 2 4" xfId="61330"/>
    <cellStyle name="Финансовый 2 3 3 3 3" xfId="16477"/>
    <cellStyle name="Финансовый 2 3 3 3 3 2" xfId="61331"/>
    <cellStyle name="Финансовый 2 3 3 3 4" xfId="61332"/>
    <cellStyle name="Финансовый 2 3 3 3 4 2" xfId="61333"/>
    <cellStyle name="Финансовый 2 3 3 3 5" xfId="61334"/>
    <cellStyle name="Финансовый 2 3 3 3_НВВ РСК 2019 (II пол) МАКС" xfId="61335"/>
    <cellStyle name="Финансовый 2 3 3 4" xfId="16478"/>
    <cellStyle name="Финансовый 2 3 3 4 2" xfId="16479"/>
    <cellStyle name="Финансовый 2 3 3 4 2 2" xfId="61336"/>
    <cellStyle name="Финансовый 2 3 3 4 3" xfId="16480"/>
    <cellStyle name="Финансовый 2 3 3 4 3 2" xfId="61337"/>
    <cellStyle name="Финансовый 2 3 3 4 4" xfId="61338"/>
    <cellStyle name="Финансовый 2 3 3 5" xfId="16481"/>
    <cellStyle name="Финансовый 2 3 3 5 2" xfId="61339"/>
    <cellStyle name="Финансовый 2 3 3 6" xfId="16482"/>
    <cellStyle name="Финансовый 2 3 3 6 2" xfId="61340"/>
    <cellStyle name="Финансовый 2 3 3 7" xfId="16483"/>
    <cellStyle name="Финансовый 2 3 3 7 2" xfId="61341"/>
    <cellStyle name="Финансовый 2 3 3 8" xfId="16484"/>
    <cellStyle name="Финансовый 2 3 3 8 2" xfId="61342"/>
    <cellStyle name="Финансовый 2 3 3 9" xfId="16485"/>
    <cellStyle name="Финансовый 2 3 3 9 2" xfId="61343"/>
    <cellStyle name="Финансовый 2 3 3_Лист1" xfId="61344"/>
    <cellStyle name="Финансовый 2 3 4" xfId="16486"/>
    <cellStyle name="Финансовый 2 3 4 10" xfId="47532"/>
    <cellStyle name="Финансовый 2 3 4 10 2" xfId="61345"/>
    <cellStyle name="Финансовый 2 3 4 11" xfId="47533"/>
    <cellStyle name="Финансовый 2 3 4 2" xfId="16487"/>
    <cellStyle name="Финансовый 2 3 4 2 10" xfId="61346"/>
    <cellStyle name="Финансовый 2 3 4 2 2" xfId="16488"/>
    <cellStyle name="Финансовый 2 3 4 2 2 2" xfId="16489"/>
    <cellStyle name="Финансовый 2 3 4 2 2 2 2" xfId="61347"/>
    <cellStyle name="Финансовый 2 3 4 2 2 2 2 2" xfId="61348"/>
    <cellStyle name="Финансовый 2 3 4 2 2 2 3" xfId="61349"/>
    <cellStyle name="Финансовый 2 3 4 2 2 2 3 2" xfId="61350"/>
    <cellStyle name="Финансовый 2 3 4 2 2 2 4" xfId="61351"/>
    <cellStyle name="Финансовый 2 3 4 2 2 3" xfId="16490"/>
    <cellStyle name="Финансовый 2 3 4 2 2 3 2" xfId="61352"/>
    <cellStyle name="Финансовый 2 3 4 2 2 4" xfId="61353"/>
    <cellStyle name="Финансовый 2 3 4 2 2 4 2" xfId="61354"/>
    <cellStyle name="Финансовый 2 3 4 2 2 5" xfId="61355"/>
    <cellStyle name="Финансовый 2 3 4 2 2_НВВ РСК 2019 (II пол) МАКС" xfId="61356"/>
    <cellStyle name="Финансовый 2 3 4 2 3" xfId="16491"/>
    <cellStyle name="Финансовый 2 3 4 2 3 2" xfId="16492"/>
    <cellStyle name="Финансовый 2 3 4 2 3 2 2" xfId="61357"/>
    <cellStyle name="Финансовый 2 3 4 2 3 3" xfId="16493"/>
    <cellStyle name="Финансовый 2 3 4 2 3 3 2" xfId="61358"/>
    <cellStyle name="Финансовый 2 3 4 2 3 4" xfId="61359"/>
    <cellStyle name="Финансовый 2 3 4 2 4" xfId="16494"/>
    <cellStyle name="Финансовый 2 3 4 2 4 2" xfId="61360"/>
    <cellStyle name="Финансовый 2 3 4 2 5" xfId="16495"/>
    <cellStyle name="Финансовый 2 3 4 2 5 2" xfId="61361"/>
    <cellStyle name="Финансовый 2 3 4 2 6" xfId="16496"/>
    <cellStyle name="Финансовый 2 3 4 2 6 2" xfId="61362"/>
    <cellStyle name="Финансовый 2 3 4 2 7" xfId="47534"/>
    <cellStyle name="Финансовый 2 3 4 2 7 2" xfId="61363"/>
    <cellStyle name="Финансовый 2 3 4 2 8" xfId="47535"/>
    <cellStyle name="Финансовый 2 3 4 2 8 2" xfId="61364"/>
    <cellStyle name="Финансовый 2 3 4 2 9" xfId="61365"/>
    <cellStyle name="Финансовый 2 3 4 2 9 2" xfId="61366"/>
    <cellStyle name="Финансовый 2 3 4 2_Лист1" xfId="61367"/>
    <cellStyle name="Финансовый 2 3 4 3" xfId="16497"/>
    <cellStyle name="Финансовый 2 3 4 3 2" xfId="16498"/>
    <cellStyle name="Финансовый 2 3 4 3 2 2" xfId="61368"/>
    <cellStyle name="Финансовый 2 3 4 3 2 2 2" xfId="61369"/>
    <cellStyle name="Финансовый 2 3 4 3 2 3" xfId="61370"/>
    <cellStyle name="Финансовый 2 3 4 3 2 3 2" xfId="61371"/>
    <cellStyle name="Финансовый 2 3 4 3 2 4" xfId="61372"/>
    <cellStyle name="Финансовый 2 3 4 3 3" xfId="16499"/>
    <cellStyle name="Финансовый 2 3 4 3 3 2" xfId="61373"/>
    <cellStyle name="Финансовый 2 3 4 3 4" xfId="61374"/>
    <cellStyle name="Финансовый 2 3 4 3 4 2" xfId="61375"/>
    <cellStyle name="Финансовый 2 3 4 3 5" xfId="61376"/>
    <cellStyle name="Финансовый 2 3 4 3_НВВ РСК 2019 (II пол) МАКС" xfId="61377"/>
    <cellStyle name="Финансовый 2 3 4 4" xfId="16500"/>
    <cellStyle name="Финансовый 2 3 4 4 2" xfId="16501"/>
    <cellStyle name="Финансовый 2 3 4 4 2 2" xfId="61378"/>
    <cellStyle name="Финансовый 2 3 4 4 3" xfId="16502"/>
    <cellStyle name="Финансовый 2 3 4 4 3 2" xfId="61379"/>
    <cellStyle name="Финансовый 2 3 4 4 4" xfId="61380"/>
    <cellStyle name="Финансовый 2 3 4 5" xfId="16503"/>
    <cellStyle name="Финансовый 2 3 4 5 2" xfId="61381"/>
    <cellStyle name="Финансовый 2 3 4 6" xfId="16504"/>
    <cellStyle name="Финансовый 2 3 4 6 2" xfId="61382"/>
    <cellStyle name="Финансовый 2 3 4 7" xfId="16505"/>
    <cellStyle name="Финансовый 2 3 4 7 2" xfId="61383"/>
    <cellStyle name="Финансовый 2 3 4 8" xfId="16506"/>
    <cellStyle name="Финансовый 2 3 4 8 2" xfId="61384"/>
    <cellStyle name="Финансовый 2 3 4 9" xfId="16507"/>
    <cellStyle name="Финансовый 2 3 4 9 2" xfId="61385"/>
    <cellStyle name="Финансовый 2 3 4_Лист1" xfId="61386"/>
    <cellStyle name="Финансовый 2 3 5" xfId="16508"/>
    <cellStyle name="Финансовый 2 3 5 10" xfId="61387"/>
    <cellStyle name="Финансовый 2 3 5 10 2" xfId="61388"/>
    <cellStyle name="Финансовый 2 3 5 11" xfId="61389"/>
    <cellStyle name="Финансовый 2 3 5 2" xfId="16509"/>
    <cellStyle name="Финансовый 2 3 5 2 10" xfId="61390"/>
    <cellStyle name="Финансовый 2 3 5 2 2" xfId="16510"/>
    <cellStyle name="Финансовый 2 3 5 2 2 2" xfId="16511"/>
    <cellStyle name="Финансовый 2 3 5 2 2 2 2" xfId="61391"/>
    <cellStyle name="Финансовый 2 3 5 2 2 2 2 2" xfId="61392"/>
    <cellStyle name="Финансовый 2 3 5 2 2 2 3" xfId="61393"/>
    <cellStyle name="Финансовый 2 3 5 2 2 2 3 2" xfId="61394"/>
    <cellStyle name="Финансовый 2 3 5 2 2 2 4" xfId="61395"/>
    <cellStyle name="Финансовый 2 3 5 2 2 3" xfId="16512"/>
    <cellStyle name="Финансовый 2 3 5 2 2 3 2" xfId="61396"/>
    <cellStyle name="Финансовый 2 3 5 2 2 4" xfId="61397"/>
    <cellStyle name="Финансовый 2 3 5 2 2 4 2" xfId="61398"/>
    <cellStyle name="Финансовый 2 3 5 2 2 5" xfId="61399"/>
    <cellStyle name="Финансовый 2 3 5 2 2_НВВ РСК 2019 (II пол) МАКС" xfId="61400"/>
    <cellStyle name="Финансовый 2 3 5 2 3" xfId="16513"/>
    <cellStyle name="Финансовый 2 3 5 2 3 2" xfId="16514"/>
    <cellStyle name="Финансовый 2 3 5 2 3 2 2" xfId="61401"/>
    <cellStyle name="Финансовый 2 3 5 2 3 3" xfId="16515"/>
    <cellStyle name="Финансовый 2 3 5 2 3 3 2" xfId="61402"/>
    <cellStyle name="Финансовый 2 3 5 2 3 4" xfId="61403"/>
    <cellStyle name="Финансовый 2 3 5 2 4" xfId="16516"/>
    <cellStyle name="Финансовый 2 3 5 2 4 2" xfId="61404"/>
    <cellStyle name="Финансовый 2 3 5 2 5" xfId="16517"/>
    <cellStyle name="Финансовый 2 3 5 2 5 2" xfId="61405"/>
    <cellStyle name="Финансовый 2 3 5 2 6" xfId="16518"/>
    <cellStyle name="Финансовый 2 3 5 2 6 2" xfId="61406"/>
    <cellStyle name="Финансовый 2 3 5 2 7" xfId="47536"/>
    <cellStyle name="Финансовый 2 3 5 2 7 2" xfId="61407"/>
    <cellStyle name="Финансовый 2 3 5 2 8" xfId="47537"/>
    <cellStyle name="Финансовый 2 3 5 2 8 2" xfId="61408"/>
    <cellStyle name="Финансовый 2 3 5 2 9" xfId="61409"/>
    <cellStyle name="Финансовый 2 3 5 2 9 2" xfId="61410"/>
    <cellStyle name="Финансовый 2 3 5 2_Лист1" xfId="61411"/>
    <cellStyle name="Финансовый 2 3 5 3" xfId="16519"/>
    <cellStyle name="Финансовый 2 3 5 3 2" xfId="16520"/>
    <cellStyle name="Финансовый 2 3 5 3 2 2" xfId="61412"/>
    <cellStyle name="Финансовый 2 3 5 3 2 2 2" xfId="61413"/>
    <cellStyle name="Финансовый 2 3 5 3 2 3" xfId="61414"/>
    <cellStyle name="Финансовый 2 3 5 3 2 3 2" xfId="61415"/>
    <cellStyle name="Финансовый 2 3 5 3 2 4" xfId="61416"/>
    <cellStyle name="Финансовый 2 3 5 3 3" xfId="16521"/>
    <cellStyle name="Финансовый 2 3 5 3 3 2" xfId="61417"/>
    <cellStyle name="Финансовый 2 3 5 3 4" xfId="61418"/>
    <cellStyle name="Финансовый 2 3 5 3 4 2" xfId="61419"/>
    <cellStyle name="Финансовый 2 3 5 3 5" xfId="61420"/>
    <cellStyle name="Финансовый 2 3 5 3_НВВ РСК 2019 (II пол) МАКС" xfId="61421"/>
    <cellStyle name="Финансовый 2 3 5 4" xfId="16522"/>
    <cellStyle name="Финансовый 2 3 5 4 2" xfId="16523"/>
    <cellStyle name="Финансовый 2 3 5 4 2 2" xfId="61422"/>
    <cellStyle name="Финансовый 2 3 5 4 3" xfId="16524"/>
    <cellStyle name="Финансовый 2 3 5 4 3 2" xfId="61423"/>
    <cellStyle name="Финансовый 2 3 5 4 4" xfId="61424"/>
    <cellStyle name="Финансовый 2 3 5 5" xfId="16525"/>
    <cellStyle name="Финансовый 2 3 5 5 2" xfId="61425"/>
    <cellStyle name="Финансовый 2 3 5 6" xfId="16526"/>
    <cellStyle name="Финансовый 2 3 5 6 2" xfId="61426"/>
    <cellStyle name="Финансовый 2 3 5 7" xfId="16527"/>
    <cellStyle name="Финансовый 2 3 5 7 2" xfId="61427"/>
    <cellStyle name="Финансовый 2 3 5 8" xfId="47538"/>
    <cellStyle name="Финансовый 2 3 5 8 2" xfId="61428"/>
    <cellStyle name="Финансовый 2 3 5 9" xfId="47539"/>
    <cellStyle name="Финансовый 2 3 5 9 2" xfId="61429"/>
    <cellStyle name="Финансовый 2 3 5_Лист1" xfId="61430"/>
    <cellStyle name="Финансовый 2 3 6" xfId="16528"/>
    <cellStyle name="Финансовый 2 3 6 2" xfId="47540"/>
    <cellStyle name="Финансовый 2 3 7" xfId="16529"/>
    <cellStyle name="Финансовый 2 3 8" xfId="47541"/>
    <cellStyle name="Финансовый 2 3 9" xfId="61431"/>
    <cellStyle name="Финансовый 2 3_Лист1" xfId="61432"/>
    <cellStyle name="Финансовый 2 30" xfId="47542"/>
    <cellStyle name="Финансовый 2 31" xfId="47543"/>
    <cellStyle name="Финансовый 2 32" xfId="47544"/>
    <cellStyle name="Финансовый 2 4" xfId="16530"/>
    <cellStyle name="Финансовый 2 4 2" xfId="16531"/>
    <cellStyle name="Финансовый 2 4 2 10" xfId="47545"/>
    <cellStyle name="Финансовый 2 4 2 11" xfId="47546"/>
    <cellStyle name="Финансовый 2 4 2 2" xfId="16532"/>
    <cellStyle name="Финансовый 2 4 2 2 10" xfId="61433"/>
    <cellStyle name="Финансовый 2 4 2 2 2" xfId="16533"/>
    <cellStyle name="Финансовый 2 4 2 2 2 2" xfId="16534"/>
    <cellStyle name="Финансовый 2 4 2 2 2 2 2" xfId="61434"/>
    <cellStyle name="Финансовый 2 4 2 2 2 2 2 2" xfId="61435"/>
    <cellStyle name="Финансовый 2 4 2 2 2 2 3" xfId="61436"/>
    <cellStyle name="Финансовый 2 4 2 2 2 2 3 2" xfId="61437"/>
    <cellStyle name="Финансовый 2 4 2 2 2 2 4" xfId="61438"/>
    <cellStyle name="Финансовый 2 4 2 2 2 3" xfId="16535"/>
    <cellStyle name="Финансовый 2 4 2 2 2 3 2" xfId="61439"/>
    <cellStyle name="Финансовый 2 4 2 2 2 4" xfId="61440"/>
    <cellStyle name="Финансовый 2 4 2 2 2 4 2" xfId="61441"/>
    <cellStyle name="Финансовый 2 4 2 2 2 5" xfId="61442"/>
    <cellStyle name="Финансовый 2 4 2 2 2_НВВ РСК 2019 (II пол) МАКС" xfId="61443"/>
    <cellStyle name="Финансовый 2 4 2 2 3" xfId="16536"/>
    <cellStyle name="Финансовый 2 4 2 2 3 2" xfId="16537"/>
    <cellStyle name="Финансовый 2 4 2 2 3 2 2" xfId="61444"/>
    <cellStyle name="Финансовый 2 4 2 2 3 3" xfId="16538"/>
    <cellStyle name="Финансовый 2 4 2 2 3 3 2" xfId="61445"/>
    <cellStyle name="Финансовый 2 4 2 2 3 4" xfId="61446"/>
    <cellStyle name="Финансовый 2 4 2 2 4" xfId="16539"/>
    <cellStyle name="Финансовый 2 4 2 2 4 2" xfId="61447"/>
    <cellStyle name="Финансовый 2 4 2 2 5" xfId="16540"/>
    <cellStyle name="Финансовый 2 4 2 2 5 2" xfId="61448"/>
    <cellStyle name="Финансовый 2 4 2 2 6" xfId="16541"/>
    <cellStyle name="Финансовый 2 4 2 2 6 2" xfId="61449"/>
    <cellStyle name="Финансовый 2 4 2 2 7" xfId="47547"/>
    <cellStyle name="Финансовый 2 4 2 2 7 2" xfId="61450"/>
    <cellStyle name="Финансовый 2 4 2 2 8" xfId="47548"/>
    <cellStyle name="Финансовый 2 4 2 2 8 2" xfId="61451"/>
    <cellStyle name="Финансовый 2 4 2 2 9" xfId="61452"/>
    <cellStyle name="Финансовый 2 4 2 2 9 2" xfId="61453"/>
    <cellStyle name="Финансовый 2 4 2 2_Лист1" xfId="61454"/>
    <cellStyle name="Финансовый 2 4 2 3" xfId="16542"/>
    <cellStyle name="Финансовый 2 4 2 4" xfId="16543"/>
    <cellStyle name="Финансовый 2 4 2 4 2" xfId="16544"/>
    <cellStyle name="Финансовый 2 4 2 4 3" xfId="16545"/>
    <cellStyle name="Финансовый 2 4 2 5" xfId="16546"/>
    <cellStyle name="Финансовый 2 4 2 6" xfId="16547"/>
    <cellStyle name="Финансовый 2 4 2 7" xfId="16548"/>
    <cellStyle name="Финансовый 2 4 2 8" xfId="16549"/>
    <cellStyle name="Финансовый 2 4 2 9" xfId="16550"/>
    <cellStyle name="Финансовый 2 4 2_Лист1" xfId="61455"/>
    <cellStyle name="Финансовый 2 4 3" xfId="16551"/>
    <cellStyle name="Финансовый 2 4 3 10" xfId="47549"/>
    <cellStyle name="Финансовый 2 4 3 10 2" xfId="61456"/>
    <cellStyle name="Финансовый 2 4 3 11" xfId="47550"/>
    <cellStyle name="Финансовый 2 4 3 2" xfId="16552"/>
    <cellStyle name="Финансовый 2 4 3 2 10" xfId="61457"/>
    <cellStyle name="Финансовый 2 4 3 2 2" xfId="16553"/>
    <cellStyle name="Финансовый 2 4 3 2 2 2" xfId="16554"/>
    <cellStyle name="Финансовый 2 4 3 2 2 2 2" xfId="61458"/>
    <cellStyle name="Финансовый 2 4 3 2 2 2 2 2" xfId="61459"/>
    <cellStyle name="Финансовый 2 4 3 2 2 2 3" xfId="61460"/>
    <cellStyle name="Финансовый 2 4 3 2 2 2 3 2" xfId="61461"/>
    <cellStyle name="Финансовый 2 4 3 2 2 2 4" xfId="61462"/>
    <cellStyle name="Финансовый 2 4 3 2 2 3" xfId="16555"/>
    <cellStyle name="Финансовый 2 4 3 2 2 3 2" xfId="61463"/>
    <cellStyle name="Финансовый 2 4 3 2 2 4" xfId="61464"/>
    <cellStyle name="Финансовый 2 4 3 2 2 4 2" xfId="61465"/>
    <cellStyle name="Финансовый 2 4 3 2 2 5" xfId="61466"/>
    <cellStyle name="Финансовый 2 4 3 2 2_НВВ РСК 2019 (II пол) МАКС" xfId="61467"/>
    <cellStyle name="Финансовый 2 4 3 2 3" xfId="16556"/>
    <cellStyle name="Финансовый 2 4 3 2 3 2" xfId="16557"/>
    <cellStyle name="Финансовый 2 4 3 2 3 2 2" xfId="61468"/>
    <cellStyle name="Финансовый 2 4 3 2 3 3" xfId="16558"/>
    <cellStyle name="Финансовый 2 4 3 2 3 3 2" xfId="61469"/>
    <cellStyle name="Финансовый 2 4 3 2 3 4" xfId="61470"/>
    <cellStyle name="Финансовый 2 4 3 2 4" xfId="16559"/>
    <cellStyle name="Финансовый 2 4 3 2 4 2" xfId="61471"/>
    <cellStyle name="Финансовый 2 4 3 2 5" xfId="16560"/>
    <cellStyle name="Финансовый 2 4 3 2 5 2" xfId="61472"/>
    <cellStyle name="Финансовый 2 4 3 2 6" xfId="16561"/>
    <cellStyle name="Финансовый 2 4 3 2 6 2" xfId="61473"/>
    <cellStyle name="Финансовый 2 4 3 2 7" xfId="47551"/>
    <cellStyle name="Финансовый 2 4 3 2 7 2" xfId="61474"/>
    <cellStyle name="Финансовый 2 4 3 2 8" xfId="47552"/>
    <cellStyle name="Финансовый 2 4 3 2 8 2" xfId="61475"/>
    <cellStyle name="Финансовый 2 4 3 2 9" xfId="61476"/>
    <cellStyle name="Финансовый 2 4 3 2 9 2" xfId="61477"/>
    <cellStyle name="Финансовый 2 4 3 2_Лист1" xfId="61478"/>
    <cellStyle name="Финансовый 2 4 3 3" xfId="16562"/>
    <cellStyle name="Финансовый 2 4 3 3 2" xfId="16563"/>
    <cellStyle name="Финансовый 2 4 3 3 2 2" xfId="61479"/>
    <cellStyle name="Финансовый 2 4 3 3 2 2 2" xfId="61480"/>
    <cellStyle name="Финансовый 2 4 3 3 2 3" xfId="61481"/>
    <cellStyle name="Финансовый 2 4 3 3 2 3 2" xfId="61482"/>
    <cellStyle name="Финансовый 2 4 3 3 2 4" xfId="61483"/>
    <cellStyle name="Финансовый 2 4 3 3 3" xfId="16564"/>
    <cellStyle name="Финансовый 2 4 3 3 3 2" xfId="61484"/>
    <cellStyle name="Финансовый 2 4 3 3 4" xfId="61485"/>
    <cellStyle name="Финансовый 2 4 3 3 4 2" xfId="61486"/>
    <cellStyle name="Финансовый 2 4 3 3 5" xfId="61487"/>
    <cellStyle name="Финансовый 2 4 3 3_НВВ РСК 2019 (II пол) МАКС" xfId="61488"/>
    <cellStyle name="Финансовый 2 4 3 4" xfId="16565"/>
    <cellStyle name="Финансовый 2 4 3 4 2" xfId="16566"/>
    <cellStyle name="Финансовый 2 4 3 4 2 2" xfId="61489"/>
    <cellStyle name="Финансовый 2 4 3 4 3" xfId="16567"/>
    <cellStyle name="Финансовый 2 4 3 4 3 2" xfId="61490"/>
    <cellStyle name="Финансовый 2 4 3 4 4" xfId="61491"/>
    <cellStyle name="Финансовый 2 4 3 5" xfId="16568"/>
    <cellStyle name="Финансовый 2 4 3 5 2" xfId="61492"/>
    <cellStyle name="Финансовый 2 4 3 6" xfId="16569"/>
    <cellStyle name="Финансовый 2 4 3 6 2" xfId="61493"/>
    <cellStyle name="Финансовый 2 4 3 7" xfId="16570"/>
    <cellStyle name="Финансовый 2 4 3 7 2" xfId="61494"/>
    <cellStyle name="Финансовый 2 4 3 8" xfId="16571"/>
    <cellStyle name="Финансовый 2 4 3 8 2" xfId="61495"/>
    <cellStyle name="Финансовый 2 4 3 9" xfId="16572"/>
    <cellStyle name="Финансовый 2 4 3 9 2" xfId="61496"/>
    <cellStyle name="Финансовый 2 4 3_Лист1" xfId="61497"/>
    <cellStyle name="Финансовый 2 4 4" xfId="16573"/>
    <cellStyle name="Финансовый 2 4 4 10" xfId="61498"/>
    <cellStyle name="Финансовый 2 4 4 10 2" xfId="61499"/>
    <cellStyle name="Финансовый 2 4 4 11" xfId="61500"/>
    <cellStyle name="Финансовый 2 4 4 2" xfId="16574"/>
    <cellStyle name="Финансовый 2 4 4 2 10" xfId="61501"/>
    <cellStyle name="Финансовый 2 4 4 2 2" xfId="16575"/>
    <cellStyle name="Финансовый 2 4 4 2 2 2" xfId="16576"/>
    <cellStyle name="Финансовый 2 4 4 2 2 2 2" xfId="61502"/>
    <cellStyle name="Финансовый 2 4 4 2 2 2 2 2" xfId="61503"/>
    <cellStyle name="Финансовый 2 4 4 2 2 2 3" xfId="61504"/>
    <cellStyle name="Финансовый 2 4 4 2 2 2 3 2" xfId="61505"/>
    <cellStyle name="Финансовый 2 4 4 2 2 2 4" xfId="61506"/>
    <cellStyle name="Финансовый 2 4 4 2 2 3" xfId="16577"/>
    <cellStyle name="Финансовый 2 4 4 2 2 3 2" xfId="61507"/>
    <cellStyle name="Финансовый 2 4 4 2 2 4" xfId="61508"/>
    <cellStyle name="Финансовый 2 4 4 2 2 4 2" xfId="61509"/>
    <cellStyle name="Финансовый 2 4 4 2 2 5" xfId="61510"/>
    <cellStyle name="Финансовый 2 4 4 2 2_НВВ РСК 2019 (II пол) МАКС" xfId="61511"/>
    <cellStyle name="Финансовый 2 4 4 2 3" xfId="16578"/>
    <cellStyle name="Финансовый 2 4 4 2 3 2" xfId="16579"/>
    <cellStyle name="Финансовый 2 4 4 2 3 2 2" xfId="61512"/>
    <cellStyle name="Финансовый 2 4 4 2 3 3" xfId="16580"/>
    <cellStyle name="Финансовый 2 4 4 2 3 3 2" xfId="61513"/>
    <cellStyle name="Финансовый 2 4 4 2 3 4" xfId="61514"/>
    <cellStyle name="Финансовый 2 4 4 2 4" xfId="16581"/>
    <cellStyle name="Финансовый 2 4 4 2 4 2" xfId="61515"/>
    <cellStyle name="Финансовый 2 4 4 2 5" xfId="16582"/>
    <cellStyle name="Финансовый 2 4 4 2 5 2" xfId="61516"/>
    <cellStyle name="Финансовый 2 4 4 2 6" xfId="16583"/>
    <cellStyle name="Финансовый 2 4 4 2 6 2" xfId="61517"/>
    <cellStyle name="Финансовый 2 4 4 2 7" xfId="47553"/>
    <cellStyle name="Финансовый 2 4 4 2 7 2" xfId="61518"/>
    <cellStyle name="Финансовый 2 4 4 2 8" xfId="47554"/>
    <cellStyle name="Финансовый 2 4 4 2 8 2" xfId="61519"/>
    <cellStyle name="Финансовый 2 4 4 2 9" xfId="61520"/>
    <cellStyle name="Финансовый 2 4 4 2 9 2" xfId="61521"/>
    <cellStyle name="Финансовый 2 4 4 2_Лист1" xfId="61522"/>
    <cellStyle name="Финансовый 2 4 4 3" xfId="16584"/>
    <cellStyle name="Финансовый 2 4 4 3 2" xfId="16585"/>
    <cellStyle name="Финансовый 2 4 4 3 2 2" xfId="61523"/>
    <cellStyle name="Финансовый 2 4 4 3 2 2 2" xfId="61524"/>
    <cellStyle name="Финансовый 2 4 4 3 2 3" xfId="61525"/>
    <cellStyle name="Финансовый 2 4 4 3 2 3 2" xfId="61526"/>
    <cellStyle name="Финансовый 2 4 4 3 2 4" xfId="61527"/>
    <cellStyle name="Финансовый 2 4 4 3 3" xfId="16586"/>
    <cellStyle name="Финансовый 2 4 4 3 3 2" xfId="61528"/>
    <cellStyle name="Финансовый 2 4 4 3 4" xfId="61529"/>
    <cellStyle name="Финансовый 2 4 4 3 4 2" xfId="61530"/>
    <cellStyle name="Финансовый 2 4 4 3 5" xfId="61531"/>
    <cellStyle name="Финансовый 2 4 4 3_НВВ РСК 2019 (II пол) МАКС" xfId="61532"/>
    <cellStyle name="Финансовый 2 4 4 4" xfId="16587"/>
    <cellStyle name="Финансовый 2 4 4 4 2" xfId="16588"/>
    <cellStyle name="Финансовый 2 4 4 4 2 2" xfId="61533"/>
    <cellStyle name="Финансовый 2 4 4 4 3" xfId="16589"/>
    <cellStyle name="Финансовый 2 4 4 4 3 2" xfId="61534"/>
    <cellStyle name="Финансовый 2 4 4 4 4" xfId="61535"/>
    <cellStyle name="Финансовый 2 4 4 5" xfId="16590"/>
    <cellStyle name="Финансовый 2 4 4 5 2" xfId="61536"/>
    <cellStyle name="Финансовый 2 4 4 6" xfId="16591"/>
    <cellStyle name="Финансовый 2 4 4 6 2" xfId="61537"/>
    <cellStyle name="Финансовый 2 4 4 7" xfId="16592"/>
    <cellStyle name="Финансовый 2 4 4 7 2" xfId="61538"/>
    <cellStyle name="Финансовый 2 4 4 8" xfId="47555"/>
    <cellStyle name="Финансовый 2 4 4 8 2" xfId="61539"/>
    <cellStyle name="Финансовый 2 4 4 9" xfId="47556"/>
    <cellStyle name="Финансовый 2 4 4 9 2" xfId="61540"/>
    <cellStyle name="Финансовый 2 4 4_Лист1" xfId="61541"/>
    <cellStyle name="Финансовый 2 4 5" xfId="16593"/>
    <cellStyle name="Финансовый 2 4 6" xfId="16594"/>
    <cellStyle name="Финансовый 2 4 7" xfId="16595"/>
    <cellStyle name="Финансовый 2 4 8" xfId="47557"/>
    <cellStyle name="Финансовый 2 4_Лист1" xfId="61542"/>
    <cellStyle name="Финансовый 2 5" xfId="16596"/>
    <cellStyle name="Финансовый 2 5 2" xfId="16597"/>
    <cellStyle name="Финансовый 2 5 2 2" xfId="16598"/>
    <cellStyle name="Финансовый 2 5 2 2 10" xfId="61543"/>
    <cellStyle name="Финансовый 2 5 2 2 2" xfId="16599"/>
    <cellStyle name="Финансовый 2 5 2 2 2 2" xfId="16600"/>
    <cellStyle name="Финансовый 2 5 2 2 2 2 2" xfId="61544"/>
    <cellStyle name="Финансовый 2 5 2 2 2 2 2 2" xfId="61545"/>
    <cellStyle name="Финансовый 2 5 2 2 2 2 3" xfId="61546"/>
    <cellStyle name="Финансовый 2 5 2 2 2 2 3 2" xfId="61547"/>
    <cellStyle name="Финансовый 2 5 2 2 2 2 4" xfId="61548"/>
    <cellStyle name="Финансовый 2 5 2 2 2 3" xfId="16601"/>
    <cellStyle name="Финансовый 2 5 2 2 2 3 2" xfId="61549"/>
    <cellStyle name="Финансовый 2 5 2 2 2 4" xfId="61550"/>
    <cellStyle name="Финансовый 2 5 2 2 2 4 2" xfId="61551"/>
    <cellStyle name="Финансовый 2 5 2 2 2 5" xfId="61552"/>
    <cellStyle name="Финансовый 2 5 2 2 2_НВВ РСК 2019 (II пол) МАКС" xfId="61553"/>
    <cellStyle name="Финансовый 2 5 2 2 3" xfId="16602"/>
    <cellStyle name="Финансовый 2 5 2 2 3 2" xfId="16603"/>
    <cellStyle name="Финансовый 2 5 2 2 3 2 2" xfId="61554"/>
    <cellStyle name="Финансовый 2 5 2 2 3 3" xfId="16604"/>
    <cellStyle name="Финансовый 2 5 2 2 3 3 2" xfId="61555"/>
    <cellStyle name="Финансовый 2 5 2 2 3 4" xfId="61556"/>
    <cellStyle name="Финансовый 2 5 2 2 4" xfId="16605"/>
    <cellStyle name="Финансовый 2 5 2 2 4 2" xfId="61557"/>
    <cellStyle name="Финансовый 2 5 2 2 5" xfId="16606"/>
    <cellStyle name="Финансовый 2 5 2 2 5 2" xfId="61558"/>
    <cellStyle name="Финансовый 2 5 2 2 6" xfId="16607"/>
    <cellStyle name="Финансовый 2 5 2 2 6 2" xfId="61559"/>
    <cellStyle name="Финансовый 2 5 2 2 7" xfId="47558"/>
    <cellStyle name="Финансовый 2 5 2 2 7 2" xfId="61560"/>
    <cellStyle name="Финансовый 2 5 2 2 8" xfId="47559"/>
    <cellStyle name="Финансовый 2 5 2 2 8 2" xfId="61561"/>
    <cellStyle name="Финансовый 2 5 2 2 9" xfId="61562"/>
    <cellStyle name="Финансовый 2 5 2 2 9 2" xfId="61563"/>
    <cellStyle name="Финансовый 2 5 2 2_Лист1" xfId="61564"/>
    <cellStyle name="Финансовый 2 5 2 3" xfId="16608"/>
    <cellStyle name="Финансовый 2 5 2 4" xfId="16609"/>
    <cellStyle name="Финансовый 2 5 2 4 2" xfId="16610"/>
    <cellStyle name="Финансовый 2 5 2 4 3" xfId="16611"/>
    <cellStyle name="Финансовый 2 5 2 5" xfId="16612"/>
    <cellStyle name="Финансовый 2 5 2 6" xfId="16613"/>
    <cellStyle name="Финансовый 2 5 2 7" xfId="16614"/>
    <cellStyle name="Финансовый 2 5 2 8" xfId="47560"/>
    <cellStyle name="Финансовый 2 5 2 9" xfId="47561"/>
    <cellStyle name="Финансовый 2 5 2_Лист1" xfId="61565"/>
    <cellStyle name="Финансовый 2 5 3" xfId="16615"/>
    <cellStyle name="Финансовый 2 5 4" xfId="16616"/>
    <cellStyle name="Финансовый 2 5 5" xfId="16617"/>
    <cellStyle name="Финансовый 2 5 6" xfId="47562"/>
    <cellStyle name="Финансовый 2 5_Лист1" xfId="61566"/>
    <cellStyle name="Финансовый 2 6" xfId="16618"/>
    <cellStyle name="Финансовый 2 6 2" xfId="16619"/>
    <cellStyle name="Финансовый 2 6 2 2" xfId="16620"/>
    <cellStyle name="Финансовый 2 6 2 2 10" xfId="61567"/>
    <cellStyle name="Финансовый 2 6 2 2 2" xfId="16621"/>
    <cellStyle name="Финансовый 2 6 2 2 2 2" xfId="16622"/>
    <cellStyle name="Финансовый 2 6 2 2 2 2 2" xfId="61568"/>
    <cellStyle name="Финансовый 2 6 2 2 2 2 2 2" xfId="61569"/>
    <cellStyle name="Финансовый 2 6 2 2 2 2 3" xfId="61570"/>
    <cellStyle name="Финансовый 2 6 2 2 2 2 3 2" xfId="61571"/>
    <cellStyle name="Финансовый 2 6 2 2 2 2 4" xfId="61572"/>
    <cellStyle name="Финансовый 2 6 2 2 2 3" xfId="16623"/>
    <cellStyle name="Финансовый 2 6 2 2 2 3 2" xfId="61573"/>
    <cellStyle name="Финансовый 2 6 2 2 2 4" xfId="61574"/>
    <cellStyle name="Финансовый 2 6 2 2 2 4 2" xfId="61575"/>
    <cellStyle name="Финансовый 2 6 2 2 2 5" xfId="61576"/>
    <cellStyle name="Финансовый 2 6 2 2 2_НВВ РСК 2019 (II пол) МАКС" xfId="61577"/>
    <cellStyle name="Финансовый 2 6 2 2 3" xfId="16624"/>
    <cellStyle name="Финансовый 2 6 2 2 3 2" xfId="16625"/>
    <cellStyle name="Финансовый 2 6 2 2 3 2 2" xfId="61578"/>
    <cellStyle name="Финансовый 2 6 2 2 3 3" xfId="16626"/>
    <cellStyle name="Финансовый 2 6 2 2 3 3 2" xfId="61579"/>
    <cellStyle name="Финансовый 2 6 2 2 3 4" xfId="61580"/>
    <cellStyle name="Финансовый 2 6 2 2 4" xfId="16627"/>
    <cellStyle name="Финансовый 2 6 2 2 4 2" xfId="61581"/>
    <cellStyle name="Финансовый 2 6 2 2 5" xfId="16628"/>
    <cellStyle name="Финансовый 2 6 2 2 5 2" xfId="61582"/>
    <cellStyle name="Финансовый 2 6 2 2 6" xfId="16629"/>
    <cellStyle name="Финансовый 2 6 2 2 6 2" xfId="61583"/>
    <cellStyle name="Финансовый 2 6 2 2 7" xfId="47563"/>
    <cellStyle name="Финансовый 2 6 2 2 7 2" xfId="61584"/>
    <cellStyle name="Финансовый 2 6 2 2 8" xfId="47564"/>
    <cellStyle name="Финансовый 2 6 2 2 8 2" xfId="61585"/>
    <cellStyle name="Финансовый 2 6 2 2 9" xfId="61586"/>
    <cellStyle name="Финансовый 2 6 2 2 9 2" xfId="61587"/>
    <cellStyle name="Финансовый 2 6 2 2_Лист1" xfId="61588"/>
    <cellStyle name="Финансовый 2 6 2 3" xfId="16630"/>
    <cellStyle name="Финансовый 2 6 2 3 2" xfId="16631"/>
    <cellStyle name="Финансовый 2 6 2 3 3" xfId="16632"/>
    <cellStyle name="Финансовый 2 6 2 4" xfId="16633"/>
    <cellStyle name="Финансовый 2 6 2 4 2" xfId="61589"/>
    <cellStyle name="Финансовый 2 6 2 5" xfId="16634"/>
    <cellStyle name="Финансовый 2 6 2 6" xfId="16635"/>
    <cellStyle name="Финансовый 2 6 2 7" xfId="47565"/>
    <cellStyle name="Финансовый 2 6 2 8" xfId="47566"/>
    <cellStyle name="Финансовый 2 6 2_Лист1" xfId="61590"/>
    <cellStyle name="Финансовый 2 6 3" xfId="16636"/>
    <cellStyle name="Финансовый 2 6 4" xfId="16637"/>
    <cellStyle name="Финансовый 2 6 5" xfId="16638"/>
    <cellStyle name="Финансовый 2 6 6" xfId="16639"/>
    <cellStyle name="Финансовый 2 6 7" xfId="47567"/>
    <cellStyle name="Финансовый 2 6_Лист1" xfId="61591"/>
    <cellStyle name="Финансовый 2 7" xfId="16640"/>
    <cellStyle name="Финансовый 2 7 10" xfId="47568"/>
    <cellStyle name="Финансовый 2 7 2" xfId="16641"/>
    <cellStyle name="Финансовый 2 7 2 10" xfId="61592"/>
    <cellStyle name="Финансовый 2 7 2 2" xfId="16642"/>
    <cellStyle name="Финансовый 2 7 2 2 2" xfId="16643"/>
    <cellStyle name="Финансовый 2 7 2 2 2 2" xfId="61593"/>
    <cellStyle name="Финансовый 2 7 2 2 2 2 2" xfId="61594"/>
    <cellStyle name="Финансовый 2 7 2 2 2 3" xfId="61595"/>
    <cellStyle name="Финансовый 2 7 2 2 2 3 2" xfId="61596"/>
    <cellStyle name="Финансовый 2 7 2 2 2 4" xfId="61597"/>
    <cellStyle name="Финансовый 2 7 2 2 3" xfId="16644"/>
    <cellStyle name="Финансовый 2 7 2 2 3 2" xfId="61598"/>
    <cellStyle name="Финансовый 2 7 2 2 4" xfId="61599"/>
    <cellStyle name="Финансовый 2 7 2 2 4 2" xfId="61600"/>
    <cellStyle name="Финансовый 2 7 2 2 5" xfId="61601"/>
    <cellStyle name="Финансовый 2 7 2 2_НВВ РСК 2019 (II пол) МАКС" xfId="61602"/>
    <cellStyle name="Финансовый 2 7 2 3" xfId="16645"/>
    <cellStyle name="Финансовый 2 7 2 3 2" xfId="16646"/>
    <cellStyle name="Финансовый 2 7 2 3 2 2" xfId="61603"/>
    <cellStyle name="Финансовый 2 7 2 3 3" xfId="16647"/>
    <cellStyle name="Финансовый 2 7 2 3 3 2" xfId="61604"/>
    <cellStyle name="Финансовый 2 7 2 3 4" xfId="61605"/>
    <cellStyle name="Финансовый 2 7 2 4" xfId="16648"/>
    <cellStyle name="Финансовый 2 7 2 4 2" xfId="61606"/>
    <cellStyle name="Финансовый 2 7 2 5" xfId="16649"/>
    <cellStyle name="Финансовый 2 7 2 5 2" xfId="61607"/>
    <cellStyle name="Финансовый 2 7 2 6" xfId="16650"/>
    <cellStyle name="Финансовый 2 7 2 6 2" xfId="61608"/>
    <cellStyle name="Финансовый 2 7 2 7" xfId="47569"/>
    <cellStyle name="Финансовый 2 7 2 7 2" xfId="61609"/>
    <cellStyle name="Финансовый 2 7 2 8" xfId="47570"/>
    <cellStyle name="Финансовый 2 7 2 8 2" xfId="61610"/>
    <cellStyle name="Финансовый 2 7 2 9" xfId="61611"/>
    <cellStyle name="Финансовый 2 7 2 9 2" xfId="61612"/>
    <cellStyle name="Финансовый 2 7 2_Лист1" xfId="61613"/>
    <cellStyle name="Финансовый 2 7 3" xfId="16651"/>
    <cellStyle name="Финансовый 2 7 3 2" xfId="16652"/>
    <cellStyle name="Финансовый 2 7 3 3" xfId="16653"/>
    <cellStyle name="Финансовый 2 7 4" xfId="16654"/>
    <cellStyle name="Финансовый 2 7 4 2" xfId="61614"/>
    <cellStyle name="Финансовый 2 7 5" xfId="16655"/>
    <cellStyle name="Финансовый 2 7 6" xfId="16656"/>
    <cellStyle name="Финансовый 2 7 7" xfId="16657"/>
    <cellStyle name="Финансовый 2 7 8" xfId="16658"/>
    <cellStyle name="Финансовый 2 7 9" xfId="47571"/>
    <cellStyle name="Финансовый 2 7_Лист1" xfId="61615"/>
    <cellStyle name="Финансовый 2 8" xfId="16659"/>
    <cellStyle name="Финансовый 2 8 2" xfId="16660"/>
    <cellStyle name="Финансовый 2 8 2 2" xfId="16661"/>
    <cellStyle name="Финансовый 2 8 2 2 2" xfId="16662"/>
    <cellStyle name="Финансовый 2 8 2 2 3" xfId="16663"/>
    <cellStyle name="Финансовый 2 8 2 3" xfId="16664"/>
    <cellStyle name="Финансовый 2 8 2 3 2" xfId="61616"/>
    <cellStyle name="Финансовый 2 8 2 4" xfId="16665"/>
    <cellStyle name="Финансовый 2 8 2 5" xfId="16666"/>
    <cellStyle name="Финансовый 2 8 2 6" xfId="47572"/>
    <cellStyle name="Финансовый 2 8 2 7" xfId="47573"/>
    <cellStyle name="Финансовый 2 8 3" xfId="16667"/>
    <cellStyle name="Финансовый 2 8 3 2" xfId="16668"/>
    <cellStyle name="Финансовый 2 8 3 3" xfId="16669"/>
    <cellStyle name="Финансовый 2 8 4" xfId="16670"/>
    <cellStyle name="Финансовый 2 8 4 2" xfId="61617"/>
    <cellStyle name="Финансовый 2 8 5" xfId="16671"/>
    <cellStyle name="Финансовый 2 8 6" xfId="16672"/>
    <cellStyle name="Финансовый 2 8 7" xfId="47574"/>
    <cellStyle name="Финансовый 2 8 8" xfId="47575"/>
    <cellStyle name="Финансовый 2 8_Лист1" xfId="61618"/>
    <cellStyle name="Финансовый 2 9" xfId="16673"/>
    <cellStyle name="Финансовый 2 9 2" xfId="16674"/>
    <cellStyle name="Финансовый 2 9 2 2" xfId="47576"/>
    <cellStyle name="Финансовый 2 9 3" xfId="16675"/>
    <cellStyle name="Финансовый 2 9 4" xfId="47577"/>
    <cellStyle name="Финансовый 2 9 5" xfId="61619"/>
    <cellStyle name="Финансовый 2 9_Лист1" xfId="61620"/>
    <cellStyle name="Финансовый 2_46EE.2011(v1.0)" xfId="16676"/>
    <cellStyle name="Финансовый 20" xfId="16677"/>
    <cellStyle name="Финансовый 20 2" xfId="47578"/>
    <cellStyle name="Финансовый 20 3" xfId="47579"/>
    <cellStyle name="Финансовый 21" xfId="16678"/>
    <cellStyle name="Финансовый 21 2" xfId="47580"/>
    <cellStyle name="Финансовый 21 3" xfId="47581"/>
    <cellStyle name="Финансовый 22" xfId="16679"/>
    <cellStyle name="Финансовый 22 2" xfId="47582"/>
    <cellStyle name="Финансовый 23" xfId="16680"/>
    <cellStyle name="Финансовый 23 2" xfId="17511"/>
    <cellStyle name="Финансовый 24" xfId="47583"/>
    <cellStyle name="Финансовый 24 2" xfId="47584"/>
    <cellStyle name="Финансовый 25" xfId="16681"/>
    <cellStyle name="Финансовый 25 2" xfId="47585"/>
    <cellStyle name="Финансовый 25 3" xfId="48560"/>
    <cellStyle name="Финансовый 26" xfId="47586"/>
    <cellStyle name="Финансовый 27" xfId="47587"/>
    <cellStyle name="Финансовый 28" xfId="47588"/>
    <cellStyle name="Финансовый 29" xfId="47589"/>
    <cellStyle name="Финансовый 3" xfId="16682"/>
    <cellStyle name="Финансовый 3 10" xfId="16683"/>
    <cellStyle name="Финансовый 3 11" xfId="47590"/>
    <cellStyle name="Финансовый 3 2" xfId="16684"/>
    <cellStyle name="Финансовый 3 2 10" xfId="61621"/>
    <cellStyle name="Финансовый 3 2 2" xfId="16685"/>
    <cellStyle name="Финансовый 3 2 2 2" xfId="16686"/>
    <cellStyle name="Финансовый 3 2 2 2 2" xfId="16687"/>
    <cellStyle name="Финансовый 3 2 2 2 2 10" xfId="61622"/>
    <cellStyle name="Финансовый 3 2 2 2 2 2" xfId="16688"/>
    <cellStyle name="Финансовый 3 2 2 2 2 2 2" xfId="16689"/>
    <cellStyle name="Финансовый 3 2 2 2 2 2 2 2" xfId="16690"/>
    <cellStyle name="Финансовый 3 2 2 2 2 2 2 2 2" xfId="61623"/>
    <cellStyle name="Финансовый 3 2 2 2 2 2 2 2 2 2" xfId="61624"/>
    <cellStyle name="Финансовый 3 2 2 2 2 2 2 2 3" xfId="61625"/>
    <cellStyle name="Финансовый 3 2 2 2 2 2 2 3" xfId="16691"/>
    <cellStyle name="Финансовый 3 2 2 2 2 2 2 3 2" xfId="61626"/>
    <cellStyle name="Финансовый 3 2 2 2 2 2 2 4" xfId="61627"/>
    <cellStyle name="Финансовый 3 2 2 2 2 2 2_НВВ РСК 2019 (II пол) МАКС" xfId="61628"/>
    <cellStyle name="Финансовый 3 2 2 2 2 2 3" xfId="16692"/>
    <cellStyle name="Финансовый 3 2 2 2 2 2 3 2" xfId="16693"/>
    <cellStyle name="Финансовый 3 2 2 2 2 2 3 2 2" xfId="61629"/>
    <cellStyle name="Финансовый 3 2 2 2 2 2 3 3" xfId="16694"/>
    <cellStyle name="Финансовый 3 2 2 2 2 2 3 3 2" xfId="61630"/>
    <cellStyle name="Финансовый 3 2 2 2 2 2 3 4" xfId="61631"/>
    <cellStyle name="Финансовый 3 2 2 2 2 2 4" xfId="16695"/>
    <cellStyle name="Финансовый 3 2 2 2 2 2 4 2" xfId="61632"/>
    <cellStyle name="Финансовый 3 2 2 2 2 2 5" xfId="16696"/>
    <cellStyle name="Финансовый 3 2 2 2 2 2 5 2" xfId="61633"/>
    <cellStyle name="Финансовый 3 2 2 2 2 2 6" xfId="16697"/>
    <cellStyle name="Финансовый 3 2 2 2 2 2 6 2" xfId="61634"/>
    <cellStyle name="Финансовый 3 2 2 2 2 2 7" xfId="47591"/>
    <cellStyle name="Финансовый 3 2 2 2 2 2 7 2" xfId="61635"/>
    <cellStyle name="Финансовый 3 2 2 2 2 2 8" xfId="47592"/>
    <cellStyle name="Финансовый 3 2 2 2 2 2 8 2" xfId="61636"/>
    <cellStyle name="Финансовый 3 2 2 2 2 2 9" xfId="61637"/>
    <cellStyle name="Финансовый 3 2 2 2 2 2_Лист1" xfId="61638"/>
    <cellStyle name="Финансовый 3 2 2 2 2 3" xfId="16698"/>
    <cellStyle name="Финансовый 3 2 2 2 2 3 2" xfId="16699"/>
    <cellStyle name="Финансовый 3 2 2 2 2 3 2 2" xfId="61639"/>
    <cellStyle name="Финансовый 3 2 2 2 2 3 2 2 2" xfId="61640"/>
    <cellStyle name="Финансовый 3 2 2 2 2 3 2 3" xfId="61641"/>
    <cellStyle name="Финансовый 3 2 2 2 2 3 3" xfId="16700"/>
    <cellStyle name="Финансовый 3 2 2 2 2 3 3 2" xfId="61642"/>
    <cellStyle name="Финансовый 3 2 2 2 2 3 4" xfId="61643"/>
    <cellStyle name="Финансовый 3 2 2 2 2 3_НВВ РСК 2019 (II пол) МАКС" xfId="61644"/>
    <cellStyle name="Финансовый 3 2 2 2 2 4" xfId="16701"/>
    <cellStyle name="Финансовый 3 2 2 2 2 4 2" xfId="16702"/>
    <cellStyle name="Финансовый 3 2 2 2 2 4 2 2" xfId="61645"/>
    <cellStyle name="Финансовый 3 2 2 2 2 4 3" xfId="16703"/>
    <cellStyle name="Финансовый 3 2 2 2 2 4 3 2" xfId="61646"/>
    <cellStyle name="Финансовый 3 2 2 2 2 4 4" xfId="61647"/>
    <cellStyle name="Финансовый 3 2 2 2 2 5" xfId="16704"/>
    <cellStyle name="Финансовый 3 2 2 2 2 5 2" xfId="61648"/>
    <cellStyle name="Финансовый 3 2 2 2 2 6" xfId="16705"/>
    <cellStyle name="Финансовый 3 2 2 2 2 6 2" xfId="61649"/>
    <cellStyle name="Финансовый 3 2 2 2 2 7" xfId="16706"/>
    <cellStyle name="Финансовый 3 2 2 2 2 7 2" xfId="61650"/>
    <cellStyle name="Финансовый 3 2 2 2 2 8" xfId="47593"/>
    <cellStyle name="Финансовый 3 2 2 2 2 8 2" xfId="61651"/>
    <cellStyle name="Финансовый 3 2 2 2 2 9" xfId="47594"/>
    <cellStyle name="Финансовый 3 2 2 2 2 9 2" xfId="61652"/>
    <cellStyle name="Финансовый 3 2 2 2 2_Лист1" xfId="61653"/>
    <cellStyle name="Финансовый 3 2 2 2 3" xfId="16707"/>
    <cellStyle name="Финансовый 3 2 2 2 4" xfId="16708"/>
    <cellStyle name="Финансовый 3 2 2 2 5" xfId="47595"/>
    <cellStyle name="Финансовый 3 2 2 2_Лист1" xfId="61654"/>
    <cellStyle name="Финансовый 3 2 2 3" xfId="16709"/>
    <cellStyle name="Финансовый 3 2 2 3 10" xfId="47596"/>
    <cellStyle name="Финансовый 3 2 2 3 11" xfId="47597"/>
    <cellStyle name="Финансовый 3 2 2 3 2" xfId="16710"/>
    <cellStyle name="Финансовый 3 2 2 3 2 2" xfId="16711"/>
    <cellStyle name="Финансовый 3 2 2 3 2 2 2" xfId="16712"/>
    <cellStyle name="Финансовый 3 2 2 3 2 2 2 2" xfId="61655"/>
    <cellStyle name="Финансовый 3 2 2 3 2 2 2 2 2" xfId="61656"/>
    <cellStyle name="Финансовый 3 2 2 3 2 2 2 3" xfId="61657"/>
    <cellStyle name="Финансовый 3 2 2 3 2 2 3" xfId="16713"/>
    <cellStyle name="Финансовый 3 2 2 3 2 2 3 2" xfId="61658"/>
    <cellStyle name="Финансовый 3 2 2 3 2 2 4" xfId="61659"/>
    <cellStyle name="Финансовый 3 2 2 3 2 2_НВВ РСК 2019 (II пол) МАКС" xfId="61660"/>
    <cellStyle name="Финансовый 3 2 2 3 2 3" xfId="16714"/>
    <cellStyle name="Финансовый 3 2 2 3 2 3 2" xfId="16715"/>
    <cellStyle name="Финансовый 3 2 2 3 2 3 2 2" xfId="61661"/>
    <cellStyle name="Финансовый 3 2 2 3 2 3 3" xfId="16716"/>
    <cellStyle name="Финансовый 3 2 2 3 2 3 3 2" xfId="61662"/>
    <cellStyle name="Финансовый 3 2 2 3 2 3 4" xfId="61663"/>
    <cellStyle name="Финансовый 3 2 2 3 2 4" xfId="16717"/>
    <cellStyle name="Финансовый 3 2 2 3 2 4 2" xfId="61664"/>
    <cellStyle name="Финансовый 3 2 2 3 2 5" xfId="16718"/>
    <cellStyle name="Финансовый 3 2 2 3 2 5 2" xfId="61665"/>
    <cellStyle name="Финансовый 3 2 2 3 2 6" xfId="16719"/>
    <cellStyle name="Финансовый 3 2 2 3 2 6 2" xfId="61666"/>
    <cellStyle name="Финансовый 3 2 2 3 2 7" xfId="47598"/>
    <cellStyle name="Финансовый 3 2 2 3 2 7 2" xfId="61667"/>
    <cellStyle name="Финансовый 3 2 2 3 2 8" xfId="47599"/>
    <cellStyle name="Финансовый 3 2 2 3 2 8 2" xfId="61668"/>
    <cellStyle name="Финансовый 3 2 2 3 2 9" xfId="61669"/>
    <cellStyle name="Финансовый 3 2 2 3 2_Лист1" xfId="61670"/>
    <cellStyle name="Финансовый 3 2 2 3 3" xfId="16720"/>
    <cellStyle name="Финансовый 3 2 2 3 3 2" xfId="16721"/>
    <cellStyle name="Финансовый 3 2 2 3 3 2 2" xfId="61671"/>
    <cellStyle name="Финансовый 3 2 2 3 3 2 2 2" xfId="61672"/>
    <cellStyle name="Финансовый 3 2 2 3 3 2 3" xfId="61673"/>
    <cellStyle name="Финансовый 3 2 2 3 3 3" xfId="16722"/>
    <cellStyle name="Финансовый 3 2 2 3 3 3 2" xfId="61674"/>
    <cellStyle name="Финансовый 3 2 2 3 3 4" xfId="61675"/>
    <cellStyle name="Финансовый 3 2 2 3 3_НВВ РСК 2019 (II пол) МАКС" xfId="61676"/>
    <cellStyle name="Финансовый 3 2 2 3 4" xfId="16723"/>
    <cellStyle name="Финансовый 3 2 2 3 4 2" xfId="16724"/>
    <cellStyle name="Финансовый 3 2 2 3 4 2 2" xfId="61677"/>
    <cellStyle name="Финансовый 3 2 2 3 4 3" xfId="16725"/>
    <cellStyle name="Финансовый 3 2 2 3 4 3 2" xfId="61678"/>
    <cellStyle name="Финансовый 3 2 2 3 4 4" xfId="61679"/>
    <cellStyle name="Финансовый 3 2 2 3 5" xfId="16726"/>
    <cellStyle name="Финансовый 3 2 2 3 5 2" xfId="61680"/>
    <cellStyle name="Финансовый 3 2 2 3 6" xfId="16727"/>
    <cellStyle name="Финансовый 3 2 2 3 6 2" xfId="61681"/>
    <cellStyle name="Финансовый 3 2 2 3 7" xfId="16728"/>
    <cellStyle name="Финансовый 3 2 2 3 7 2" xfId="61682"/>
    <cellStyle name="Финансовый 3 2 2 3 8" xfId="16729"/>
    <cellStyle name="Финансовый 3 2 2 3 8 2" xfId="61683"/>
    <cellStyle name="Финансовый 3 2 2 3 9" xfId="16730"/>
    <cellStyle name="Финансовый 3 2 2 3 9 2" xfId="61684"/>
    <cellStyle name="Финансовый 3 2 2 3_Лист1" xfId="61685"/>
    <cellStyle name="Финансовый 3 2 2 4" xfId="16731"/>
    <cellStyle name="Финансовый 3 2 2 4 10" xfId="61686"/>
    <cellStyle name="Финансовый 3 2 2 4 2" xfId="16732"/>
    <cellStyle name="Финансовый 3 2 2 4 2 2" xfId="16733"/>
    <cellStyle name="Финансовый 3 2 2 4 2 2 2" xfId="16734"/>
    <cellStyle name="Финансовый 3 2 2 4 2 2 2 2" xfId="61687"/>
    <cellStyle name="Финансовый 3 2 2 4 2 2 2 2 2" xfId="61688"/>
    <cellStyle name="Финансовый 3 2 2 4 2 2 2 3" xfId="61689"/>
    <cellStyle name="Финансовый 3 2 2 4 2 2 3" xfId="16735"/>
    <cellStyle name="Финансовый 3 2 2 4 2 2 3 2" xfId="61690"/>
    <cellStyle name="Финансовый 3 2 2 4 2 2 4" xfId="61691"/>
    <cellStyle name="Финансовый 3 2 2 4 2 2_НВВ РСК 2019 (II пол) МАКС" xfId="61692"/>
    <cellStyle name="Финансовый 3 2 2 4 2 3" xfId="16736"/>
    <cellStyle name="Финансовый 3 2 2 4 2 3 2" xfId="16737"/>
    <cellStyle name="Финансовый 3 2 2 4 2 3 2 2" xfId="61693"/>
    <cellStyle name="Финансовый 3 2 2 4 2 3 3" xfId="16738"/>
    <cellStyle name="Финансовый 3 2 2 4 2 3 3 2" xfId="61694"/>
    <cellStyle name="Финансовый 3 2 2 4 2 3 4" xfId="61695"/>
    <cellStyle name="Финансовый 3 2 2 4 2 4" xfId="16739"/>
    <cellStyle name="Финансовый 3 2 2 4 2 4 2" xfId="61696"/>
    <cellStyle name="Финансовый 3 2 2 4 2 5" xfId="16740"/>
    <cellStyle name="Финансовый 3 2 2 4 2 5 2" xfId="61697"/>
    <cellStyle name="Финансовый 3 2 2 4 2 6" xfId="16741"/>
    <cellStyle name="Финансовый 3 2 2 4 2 6 2" xfId="61698"/>
    <cellStyle name="Финансовый 3 2 2 4 2 7" xfId="47600"/>
    <cellStyle name="Финансовый 3 2 2 4 2 7 2" xfId="61699"/>
    <cellStyle name="Финансовый 3 2 2 4 2 8" xfId="47601"/>
    <cellStyle name="Финансовый 3 2 2 4 2 8 2" xfId="61700"/>
    <cellStyle name="Финансовый 3 2 2 4 2 9" xfId="61701"/>
    <cellStyle name="Финансовый 3 2 2 4 2_Лист1" xfId="61702"/>
    <cellStyle name="Финансовый 3 2 2 4 3" xfId="16742"/>
    <cellStyle name="Финансовый 3 2 2 4 3 2" xfId="16743"/>
    <cellStyle name="Финансовый 3 2 2 4 3 2 2" xfId="61703"/>
    <cellStyle name="Финансовый 3 2 2 4 3 2 2 2" xfId="61704"/>
    <cellStyle name="Финансовый 3 2 2 4 3 2 3" xfId="61705"/>
    <cellStyle name="Финансовый 3 2 2 4 3 3" xfId="16744"/>
    <cellStyle name="Финансовый 3 2 2 4 3 3 2" xfId="61706"/>
    <cellStyle name="Финансовый 3 2 2 4 3 4" xfId="61707"/>
    <cellStyle name="Финансовый 3 2 2 4 3_НВВ РСК 2019 (II пол) МАКС" xfId="61708"/>
    <cellStyle name="Финансовый 3 2 2 4 4" xfId="16745"/>
    <cellStyle name="Финансовый 3 2 2 4 4 2" xfId="16746"/>
    <cellStyle name="Финансовый 3 2 2 4 4 2 2" xfId="61709"/>
    <cellStyle name="Финансовый 3 2 2 4 4 3" xfId="16747"/>
    <cellStyle name="Финансовый 3 2 2 4 4 3 2" xfId="61710"/>
    <cellStyle name="Финансовый 3 2 2 4 4 4" xfId="61711"/>
    <cellStyle name="Финансовый 3 2 2 4 5" xfId="16748"/>
    <cellStyle name="Финансовый 3 2 2 4 5 2" xfId="61712"/>
    <cellStyle name="Финансовый 3 2 2 4 6" xfId="16749"/>
    <cellStyle name="Финансовый 3 2 2 4 6 2" xfId="61713"/>
    <cellStyle name="Финансовый 3 2 2 4 7" xfId="16750"/>
    <cellStyle name="Финансовый 3 2 2 4 7 2" xfId="61714"/>
    <cellStyle name="Финансовый 3 2 2 4 8" xfId="47602"/>
    <cellStyle name="Финансовый 3 2 2 4 8 2" xfId="61715"/>
    <cellStyle name="Финансовый 3 2 2 4 9" xfId="47603"/>
    <cellStyle name="Финансовый 3 2 2 4 9 2" xfId="61716"/>
    <cellStyle name="Финансовый 3 2 2 4_Лист1" xfId="61717"/>
    <cellStyle name="Финансовый 3 2 2 5" xfId="16751"/>
    <cellStyle name="Финансовый 3 2 2 6" xfId="16752"/>
    <cellStyle name="Финансовый 3 2 2 7" xfId="47604"/>
    <cellStyle name="Финансовый 3 2 2 8" xfId="47605"/>
    <cellStyle name="Финансовый 3 2 2_Лист1" xfId="61718"/>
    <cellStyle name="Финансовый 3 2 3" xfId="16753"/>
    <cellStyle name="Финансовый 3 2 3 10" xfId="47606"/>
    <cellStyle name="Финансовый 3 2 3 11" xfId="47607"/>
    <cellStyle name="Финансовый 3 2 3 2" xfId="16754"/>
    <cellStyle name="Финансовый 3 2 3 2 2" xfId="16755"/>
    <cellStyle name="Финансовый 3 2 3 2 2 2" xfId="16756"/>
    <cellStyle name="Финансовый 3 2 3 2 2 2 2" xfId="61719"/>
    <cellStyle name="Финансовый 3 2 3 2 2 2 2 2" xfId="61720"/>
    <cellStyle name="Финансовый 3 2 3 2 2 2 3" xfId="61721"/>
    <cellStyle name="Финансовый 3 2 3 2 2 3" xfId="16757"/>
    <cellStyle name="Финансовый 3 2 3 2 2 3 2" xfId="61722"/>
    <cellStyle name="Финансовый 3 2 3 2 2 4" xfId="61723"/>
    <cellStyle name="Финансовый 3 2 3 2 2_НВВ РСК 2019 (II пол) МАКС" xfId="61724"/>
    <cellStyle name="Финансовый 3 2 3 2 3" xfId="16758"/>
    <cellStyle name="Финансовый 3 2 3 2 3 2" xfId="16759"/>
    <cellStyle name="Финансовый 3 2 3 2 3 2 2" xfId="61725"/>
    <cellStyle name="Финансовый 3 2 3 2 3 3" xfId="16760"/>
    <cellStyle name="Финансовый 3 2 3 2 3 3 2" xfId="61726"/>
    <cellStyle name="Финансовый 3 2 3 2 3 4" xfId="61727"/>
    <cellStyle name="Финансовый 3 2 3 2 4" xfId="16761"/>
    <cellStyle name="Финансовый 3 2 3 2 4 2" xfId="61728"/>
    <cellStyle name="Финансовый 3 2 3 2 5" xfId="16762"/>
    <cellStyle name="Финансовый 3 2 3 2 5 2" xfId="61729"/>
    <cellStyle name="Финансовый 3 2 3 2 6" xfId="16763"/>
    <cellStyle name="Финансовый 3 2 3 2 6 2" xfId="61730"/>
    <cellStyle name="Финансовый 3 2 3 2 7" xfId="47608"/>
    <cellStyle name="Финансовый 3 2 3 2 7 2" xfId="61731"/>
    <cellStyle name="Финансовый 3 2 3 2 8" xfId="47609"/>
    <cellStyle name="Финансовый 3 2 3 2 8 2" xfId="61732"/>
    <cellStyle name="Финансовый 3 2 3 2 9" xfId="61733"/>
    <cellStyle name="Финансовый 3 2 3 2_Лист1" xfId="61734"/>
    <cellStyle name="Финансовый 3 2 3 3" xfId="16764"/>
    <cellStyle name="Финансовый 3 2 3 3 2" xfId="16765"/>
    <cellStyle name="Финансовый 3 2 3 3 2 2" xfId="61735"/>
    <cellStyle name="Финансовый 3 2 3 3 2 2 2" xfId="61736"/>
    <cellStyle name="Финансовый 3 2 3 3 2 3" xfId="61737"/>
    <cellStyle name="Финансовый 3 2 3 3 3" xfId="16766"/>
    <cellStyle name="Финансовый 3 2 3 3 3 2" xfId="61738"/>
    <cellStyle name="Финансовый 3 2 3 3 4" xfId="61739"/>
    <cellStyle name="Финансовый 3 2 3 3_НВВ РСК 2019 (II пол) МАКС" xfId="61740"/>
    <cellStyle name="Финансовый 3 2 3 4" xfId="16767"/>
    <cellStyle name="Финансовый 3 2 3 4 2" xfId="16768"/>
    <cellStyle name="Финансовый 3 2 3 4 2 2" xfId="61741"/>
    <cellStyle name="Финансовый 3 2 3 4 3" xfId="16769"/>
    <cellStyle name="Финансовый 3 2 3 4 3 2" xfId="61742"/>
    <cellStyle name="Финансовый 3 2 3 4 4" xfId="61743"/>
    <cellStyle name="Финансовый 3 2 3 5" xfId="16770"/>
    <cellStyle name="Финансовый 3 2 3 5 2" xfId="61744"/>
    <cellStyle name="Финансовый 3 2 3 6" xfId="16771"/>
    <cellStyle name="Финансовый 3 2 3 6 2" xfId="61745"/>
    <cellStyle name="Финансовый 3 2 3 7" xfId="16772"/>
    <cellStyle name="Финансовый 3 2 3 7 2" xfId="61746"/>
    <cellStyle name="Финансовый 3 2 3 8" xfId="16773"/>
    <cellStyle name="Финансовый 3 2 3 8 2" xfId="61747"/>
    <cellStyle name="Финансовый 3 2 3 9" xfId="16774"/>
    <cellStyle name="Финансовый 3 2 3 9 2" xfId="61748"/>
    <cellStyle name="Финансовый 3 2 3_Лист1" xfId="61749"/>
    <cellStyle name="Финансовый 3 2 4" xfId="16775"/>
    <cellStyle name="Финансовый 3 2 4 10" xfId="47610"/>
    <cellStyle name="Финансовый 3 2 4 11" xfId="47611"/>
    <cellStyle name="Финансовый 3 2 4 2" xfId="16776"/>
    <cellStyle name="Финансовый 3 2 4 2 2" xfId="16777"/>
    <cellStyle name="Финансовый 3 2 4 2 2 2" xfId="16778"/>
    <cellStyle name="Финансовый 3 2 4 2 2 2 2" xfId="61750"/>
    <cellStyle name="Финансовый 3 2 4 2 2 2 2 2" xfId="61751"/>
    <cellStyle name="Финансовый 3 2 4 2 2 2 3" xfId="61752"/>
    <cellStyle name="Финансовый 3 2 4 2 2 3" xfId="16779"/>
    <cellStyle name="Финансовый 3 2 4 2 2 3 2" xfId="61753"/>
    <cellStyle name="Финансовый 3 2 4 2 2 4" xfId="61754"/>
    <cellStyle name="Финансовый 3 2 4 2 2_НВВ РСК 2019 (II пол) МАКС" xfId="61755"/>
    <cellStyle name="Финансовый 3 2 4 2 3" xfId="16780"/>
    <cellStyle name="Финансовый 3 2 4 2 3 2" xfId="16781"/>
    <cellStyle name="Финансовый 3 2 4 2 3 2 2" xfId="61756"/>
    <cellStyle name="Финансовый 3 2 4 2 3 3" xfId="16782"/>
    <cellStyle name="Финансовый 3 2 4 2 3 3 2" xfId="61757"/>
    <cellStyle name="Финансовый 3 2 4 2 3 4" xfId="61758"/>
    <cellStyle name="Финансовый 3 2 4 2 4" xfId="16783"/>
    <cellStyle name="Финансовый 3 2 4 2 4 2" xfId="61759"/>
    <cellStyle name="Финансовый 3 2 4 2 5" xfId="16784"/>
    <cellStyle name="Финансовый 3 2 4 2 5 2" xfId="61760"/>
    <cellStyle name="Финансовый 3 2 4 2 6" xfId="16785"/>
    <cellStyle name="Финансовый 3 2 4 2 6 2" xfId="61761"/>
    <cellStyle name="Финансовый 3 2 4 2 7" xfId="47612"/>
    <cellStyle name="Финансовый 3 2 4 2 7 2" xfId="61762"/>
    <cellStyle name="Финансовый 3 2 4 2 8" xfId="47613"/>
    <cellStyle name="Финансовый 3 2 4 2 8 2" xfId="61763"/>
    <cellStyle name="Финансовый 3 2 4 2 9" xfId="61764"/>
    <cellStyle name="Финансовый 3 2 4 2_Лист1" xfId="61765"/>
    <cellStyle name="Финансовый 3 2 4 3" xfId="16786"/>
    <cellStyle name="Финансовый 3 2 4 3 2" xfId="16787"/>
    <cellStyle name="Финансовый 3 2 4 3 2 2" xfId="61766"/>
    <cellStyle name="Финансовый 3 2 4 3 2 2 2" xfId="61767"/>
    <cellStyle name="Финансовый 3 2 4 3 2 3" xfId="61768"/>
    <cellStyle name="Финансовый 3 2 4 3 3" xfId="16788"/>
    <cellStyle name="Финансовый 3 2 4 3 3 2" xfId="61769"/>
    <cellStyle name="Финансовый 3 2 4 3 4" xfId="61770"/>
    <cellStyle name="Финансовый 3 2 4 3_НВВ РСК 2019 (II пол) МАКС" xfId="61771"/>
    <cellStyle name="Финансовый 3 2 4 4" xfId="16789"/>
    <cellStyle name="Финансовый 3 2 4 4 2" xfId="16790"/>
    <cellStyle name="Финансовый 3 2 4 4 2 2" xfId="61772"/>
    <cellStyle name="Финансовый 3 2 4 4 3" xfId="16791"/>
    <cellStyle name="Финансовый 3 2 4 4 3 2" xfId="61773"/>
    <cellStyle name="Финансовый 3 2 4 4 4" xfId="61774"/>
    <cellStyle name="Финансовый 3 2 4 5" xfId="16792"/>
    <cellStyle name="Финансовый 3 2 4 5 2" xfId="61775"/>
    <cellStyle name="Финансовый 3 2 4 6" xfId="16793"/>
    <cellStyle name="Финансовый 3 2 4 6 2" xfId="61776"/>
    <cellStyle name="Финансовый 3 2 4 7" xfId="16794"/>
    <cellStyle name="Финансовый 3 2 4 7 2" xfId="61777"/>
    <cellStyle name="Финансовый 3 2 4 8" xfId="16795"/>
    <cellStyle name="Финансовый 3 2 4 8 2" xfId="61778"/>
    <cellStyle name="Финансовый 3 2 4 9" xfId="16796"/>
    <cellStyle name="Финансовый 3 2 4 9 2" xfId="61779"/>
    <cellStyle name="Финансовый 3 2 4_Лист1" xfId="61780"/>
    <cellStyle name="Финансовый 3 2 5" xfId="16797"/>
    <cellStyle name="Финансовый 3 2 5 10" xfId="61781"/>
    <cellStyle name="Финансовый 3 2 5 2" xfId="16798"/>
    <cellStyle name="Финансовый 3 2 5 2 2" xfId="16799"/>
    <cellStyle name="Финансовый 3 2 5 2 2 2" xfId="16800"/>
    <cellStyle name="Финансовый 3 2 5 2 2 2 2" xfId="61782"/>
    <cellStyle name="Финансовый 3 2 5 2 2 2 2 2" xfId="61783"/>
    <cellStyle name="Финансовый 3 2 5 2 2 2 3" xfId="61784"/>
    <cellStyle name="Финансовый 3 2 5 2 2 3" xfId="16801"/>
    <cellStyle name="Финансовый 3 2 5 2 2 3 2" xfId="61785"/>
    <cellStyle name="Финансовый 3 2 5 2 2 4" xfId="61786"/>
    <cellStyle name="Финансовый 3 2 5 2 2_НВВ РСК 2019 (II пол) МАКС" xfId="61787"/>
    <cellStyle name="Финансовый 3 2 5 2 3" xfId="16802"/>
    <cellStyle name="Финансовый 3 2 5 2 3 2" xfId="16803"/>
    <cellStyle name="Финансовый 3 2 5 2 3 2 2" xfId="61788"/>
    <cellStyle name="Финансовый 3 2 5 2 3 3" xfId="16804"/>
    <cellStyle name="Финансовый 3 2 5 2 3 3 2" xfId="61789"/>
    <cellStyle name="Финансовый 3 2 5 2 3 4" xfId="61790"/>
    <cellStyle name="Финансовый 3 2 5 2 4" xfId="16805"/>
    <cellStyle name="Финансовый 3 2 5 2 4 2" xfId="61791"/>
    <cellStyle name="Финансовый 3 2 5 2 5" xfId="16806"/>
    <cellStyle name="Финансовый 3 2 5 2 5 2" xfId="61792"/>
    <cellStyle name="Финансовый 3 2 5 2 6" xfId="16807"/>
    <cellStyle name="Финансовый 3 2 5 2 6 2" xfId="61793"/>
    <cellStyle name="Финансовый 3 2 5 2 7" xfId="47614"/>
    <cellStyle name="Финансовый 3 2 5 2 7 2" xfId="61794"/>
    <cellStyle name="Финансовый 3 2 5 2 8" xfId="47615"/>
    <cellStyle name="Финансовый 3 2 5 2 8 2" xfId="61795"/>
    <cellStyle name="Финансовый 3 2 5 2 9" xfId="61796"/>
    <cellStyle name="Финансовый 3 2 5 2_Лист1" xfId="61797"/>
    <cellStyle name="Финансовый 3 2 5 3" xfId="16808"/>
    <cellStyle name="Финансовый 3 2 5 3 2" xfId="16809"/>
    <cellStyle name="Финансовый 3 2 5 3 2 2" xfId="61798"/>
    <cellStyle name="Финансовый 3 2 5 3 2 2 2" xfId="61799"/>
    <cellStyle name="Финансовый 3 2 5 3 2 3" xfId="61800"/>
    <cellStyle name="Финансовый 3 2 5 3 3" xfId="16810"/>
    <cellStyle name="Финансовый 3 2 5 3 3 2" xfId="61801"/>
    <cellStyle name="Финансовый 3 2 5 3 4" xfId="61802"/>
    <cellStyle name="Финансовый 3 2 5 3_НВВ РСК 2019 (II пол) МАКС" xfId="61803"/>
    <cellStyle name="Финансовый 3 2 5 4" xfId="16811"/>
    <cellStyle name="Финансовый 3 2 5 4 2" xfId="16812"/>
    <cellStyle name="Финансовый 3 2 5 4 2 2" xfId="61804"/>
    <cellStyle name="Финансовый 3 2 5 4 3" xfId="16813"/>
    <cellStyle name="Финансовый 3 2 5 4 3 2" xfId="61805"/>
    <cellStyle name="Финансовый 3 2 5 4 4" xfId="61806"/>
    <cellStyle name="Финансовый 3 2 5 5" xfId="16814"/>
    <cellStyle name="Финансовый 3 2 5 5 2" xfId="61807"/>
    <cellStyle name="Финансовый 3 2 5 6" xfId="16815"/>
    <cellStyle name="Финансовый 3 2 5 6 2" xfId="61808"/>
    <cellStyle name="Финансовый 3 2 5 7" xfId="16816"/>
    <cellStyle name="Финансовый 3 2 5 7 2" xfId="61809"/>
    <cellStyle name="Финансовый 3 2 5 8" xfId="47616"/>
    <cellStyle name="Финансовый 3 2 5 8 2" xfId="61810"/>
    <cellStyle name="Финансовый 3 2 5 9" xfId="47617"/>
    <cellStyle name="Финансовый 3 2 5 9 2" xfId="61811"/>
    <cellStyle name="Финансовый 3 2 5_Лист1" xfId="61812"/>
    <cellStyle name="Финансовый 3 2 6" xfId="16817"/>
    <cellStyle name="Финансовый 3 2 7" xfId="16818"/>
    <cellStyle name="Финансовый 3 2 8" xfId="16819"/>
    <cellStyle name="Финансовый 3 2 9" xfId="47618"/>
    <cellStyle name="Финансовый 3 2_Лист1" xfId="61813"/>
    <cellStyle name="Финансовый 3 3" xfId="16820"/>
    <cellStyle name="Финансовый 3 3 2" xfId="16821"/>
    <cellStyle name="Финансовый 3 3 2 2" xfId="16822"/>
    <cellStyle name="Финансовый 3 3 2 2 10" xfId="47619"/>
    <cellStyle name="Финансовый 3 3 2 2 11" xfId="47620"/>
    <cellStyle name="Финансовый 3 3 2 2 2" xfId="16823"/>
    <cellStyle name="Финансовый 3 3 2 2 2 2" xfId="16824"/>
    <cellStyle name="Финансовый 3 3 2 2 2 2 2" xfId="16825"/>
    <cellStyle name="Финансовый 3 3 2 2 2 2 2 2" xfId="61814"/>
    <cellStyle name="Финансовый 3 3 2 2 2 2 2 2 2" xfId="61815"/>
    <cellStyle name="Финансовый 3 3 2 2 2 2 2 3" xfId="61816"/>
    <cellStyle name="Финансовый 3 3 2 2 2 2 3" xfId="16826"/>
    <cellStyle name="Финансовый 3 3 2 2 2 2 3 2" xfId="61817"/>
    <cellStyle name="Финансовый 3 3 2 2 2 2 4" xfId="61818"/>
    <cellStyle name="Финансовый 3 3 2 2 2 2_НВВ РСК 2019 (II пол) МАКС" xfId="61819"/>
    <cellStyle name="Финансовый 3 3 2 2 2 3" xfId="16827"/>
    <cellStyle name="Финансовый 3 3 2 2 2 3 2" xfId="16828"/>
    <cellStyle name="Финансовый 3 3 2 2 2 3 2 2" xfId="61820"/>
    <cellStyle name="Финансовый 3 3 2 2 2 3 3" xfId="16829"/>
    <cellStyle name="Финансовый 3 3 2 2 2 3 3 2" xfId="61821"/>
    <cellStyle name="Финансовый 3 3 2 2 2 3 4" xfId="61822"/>
    <cellStyle name="Финансовый 3 3 2 2 2 4" xfId="16830"/>
    <cellStyle name="Финансовый 3 3 2 2 2 4 2" xfId="61823"/>
    <cellStyle name="Финансовый 3 3 2 2 2 5" xfId="16831"/>
    <cellStyle name="Финансовый 3 3 2 2 2 5 2" xfId="61824"/>
    <cellStyle name="Финансовый 3 3 2 2 2 6" xfId="16832"/>
    <cellStyle name="Финансовый 3 3 2 2 2 6 2" xfId="61825"/>
    <cellStyle name="Финансовый 3 3 2 2 2 7" xfId="47621"/>
    <cellStyle name="Финансовый 3 3 2 2 2 7 2" xfId="61826"/>
    <cellStyle name="Финансовый 3 3 2 2 2 8" xfId="47622"/>
    <cellStyle name="Финансовый 3 3 2 2 2 8 2" xfId="61827"/>
    <cellStyle name="Финансовый 3 3 2 2 2 9" xfId="61828"/>
    <cellStyle name="Финансовый 3 3 2 2 2_Лист1" xfId="61829"/>
    <cellStyle name="Финансовый 3 3 2 2 3" xfId="16833"/>
    <cellStyle name="Финансовый 3 3 2 2 3 2" xfId="16834"/>
    <cellStyle name="Финансовый 3 3 2 2 3 2 2" xfId="61830"/>
    <cellStyle name="Финансовый 3 3 2 2 3 2 2 2" xfId="61831"/>
    <cellStyle name="Финансовый 3 3 2 2 3 2 3" xfId="61832"/>
    <cellStyle name="Финансовый 3 3 2 2 3 3" xfId="16835"/>
    <cellStyle name="Финансовый 3 3 2 2 3 3 2" xfId="61833"/>
    <cellStyle name="Финансовый 3 3 2 2 3 4" xfId="61834"/>
    <cellStyle name="Финансовый 3 3 2 2 3_НВВ РСК 2019 (II пол) МАКС" xfId="61835"/>
    <cellStyle name="Финансовый 3 3 2 2 4" xfId="16836"/>
    <cellStyle name="Финансовый 3 3 2 2 4 2" xfId="16837"/>
    <cellStyle name="Финансовый 3 3 2 2 4 2 2" xfId="61836"/>
    <cellStyle name="Финансовый 3 3 2 2 4 3" xfId="16838"/>
    <cellStyle name="Финансовый 3 3 2 2 4 3 2" xfId="61837"/>
    <cellStyle name="Финансовый 3 3 2 2 4 4" xfId="61838"/>
    <cellStyle name="Финансовый 3 3 2 2 5" xfId="16839"/>
    <cellStyle name="Финансовый 3 3 2 2 5 2" xfId="61839"/>
    <cellStyle name="Финансовый 3 3 2 2 6" xfId="16840"/>
    <cellStyle name="Финансовый 3 3 2 2 6 2" xfId="61840"/>
    <cellStyle name="Финансовый 3 3 2 2 7" xfId="16841"/>
    <cellStyle name="Финансовый 3 3 2 2 7 2" xfId="61841"/>
    <cellStyle name="Финансовый 3 3 2 2 8" xfId="16842"/>
    <cellStyle name="Финансовый 3 3 2 2 8 2" xfId="61842"/>
    <cellStyle name="Финансовый 3 3 2 2 9" xfId="16843"/>
    <cellStyle name="Финансовый 3 3 2 2 9 2" xfId="61843"/>
    <cellStyle name="Финансовый 3 3 2 2_Лист1" xfId="61844"/>
    <cellStyle name="Финансовый 3 3 2 3" xfId="16844"/>
    <cellStyle name="Финансовый 3 3 2 3 10" xfId="47623"/>
    <cellStyle name="Финансовый 3 3 2 3 11" xfId="47624"/>
    <cellStyle name="Финансовый 3 3 2 3 2" xfId="16845"/>
    <cellStyle name="Финансовый 3 3 2 3 2 2" xfId="16846"/>
    <cellStyle name="Финансовый 3 3 2 3 2 2 2" xfId="16847"/>
    <cellStyle name="Финансовый 3 3 2 3 2 2 2 2" xfId="61845"/>
    <cellStyle name="Финансовый 3 3 2 3 2 2 2 2 2" xfId="61846"/>
    <cellStyle name="Финансовый 3 3 2 3 2 2 2 3" xfId="61847"/>
    <cellStyle name="Финансовый 3 3 2 3 2 2 3" xfId="16848"/>
    <cellStyle name="Финансовый 3 3 2 3 2 2 3 2" xfId="61848"/>
    <cellStyle name="Финансовый 3 3 2 3 2 2 4" xfId="61849"/>
    <cellStyle name="Финансовый 3 3 2 3 2 2_НВВ РСК 2019 (II пол) МАКС" xfId="61850"/>
    <cellStyle name="Финансовый 3 3 2 3 2 3" xfId="16849"/>
    <cellStyle name="Финансовый 3 3 2 3 2 3 2" xfId="16850"/>
    <cellStyle name="Финансовый 3 3 2 3 2 3 2 2" xfId="61851"/>
    <cellStyle name="Финансовый 3 3 2 3 2 3 3" xfId="16851"/>
    <cellStyle name="Финансовый 3 3 2 3 2 3 3 2" xfId="61852"/>
    <cellStyle name="Финансовый 3 3 2 3 2 3 4" xfId="61853"/>
    <cellStyle name="Финансовый 3 3 2 3 2 4" xfId="16852"/>
    <cellStyle name="Финансовый 3 3 2 3 2 4 2" xfId="61854"/>
    <cellStyle name="Финансовый 3 3 2 3 2 5" xfId="16853"/>
    <cellStyle name="Финансовый 3 3 2 3 2 5 2" xfId="61855"/>
    <cellStyle name="Финансовый 3 3 2 3 2 6" xfId="16854"/>
    <cellStyle name="Финансовый 3 3 2 3 2 6 2" xfId="61856"/>
    <cellStyle name="Финансовый 3 3 2 3 2 7" xfId="47625"/>
    <cellStyle name="Финансовый 3 3 2 3 2 7 2" xfId="61857"/>
    <cellStyle name="Финансовый 3 3 2 3 2 8" xfId="47626"/>
    <cellStyle name="Финансовый 3 3 2 3 2 8 2" xfId="61858"/>
    <cellStyle name="Финансовый 3 3 2 3 2 9" xfId="61859"/>
    <cellStyle name="Финансовый 3 3 2 3 2_Лист1" xfId="61860"/>
    <cellStyle name="Финансовый 3 3 2 3 3" xfId="16855"/>
    <cellStyle name="Финансовый 3 3 2 3 3 2" xfId="16856"/>
    <cellStyle name="Финансовый 3 3 2 3 3 2 2" xfId="61861"/>
    <cellStyle name="Финансовый 3 3 2 3 3 2 2 2" xfId="61862"/>
    <cellStyle name="Финансовый 3 3 2 3 3 2 3" xfId="61863"/>
    <cellStyle name="Финансовый 3 3 2 3 3 3" xfId="16857"/>
    <cellStyle name="Финансовый 3 3 2 3 3 3 2" xfId="61864"/>
    <cellStyle name="Финансовый 3 3 2 3 3 4" xfId="61865"/>
    <cellStyle name="Финансовый 3 3 2 3 3_НВВ РСК 2019 (II пол) МАКС" xfId="61866"/>
    <cellStyle name="Финансовый 3 3 2 3 4" xfId="16858"/>
    <cellStyle name="Финансовый 3 3 2 3 4 2" xfId="16859"/>
    <cellStyle name="Финансовый 3 3 2 3 4 2 2" xfId="61867"/>
    <cellStyle name="Финансовый 3 3 2 3 4 3" xfId="16860"/>
    <cellStyle name="Финансовый 3 3 2 3 4 3 2" xfId="61868"/>
    <cellStyle name="Финансовый 3 3 2 3 4 4" xfId="61869"/>
    <cellStyle name="Финансовый 3 3 2 3 5" xfId="16861"/>
    <cellStyle name="Финансовый 3 3 2 3 5 2" xfId="61870"/>
    <cellStyle name="Финансовый 3 3 2 3 6" xfId="16862"/>
    <cellStyle name="Финансовый 3 3 2 3 6 2" xfId="61871"/>
    <cellStyle name="Финансовый 3 3 2 3 7" xfId="16863"/>
    <cellStyle name="Финансовый 3 3 2 3 7 2" xfId="61872"/>
    <cellStyle name="Финансовый 3 3 2 3 8" xfId="16864"/>
    <cellStyle name="Финансовый 3 3 2 3 8 2" xfId="61873"/>
    <cellStyle name="Финансовый 3 3 2 3 9" xfId="16865"/>
    <cellStyle name="Финансовый 3 3 2 3 9 2" xfId="61874"/>
    <cellStyle name="Финансовый 3 3 2 3_Лист1" xfId="61875"/>
    <cellStyle name="Финансовый 3 3 2 4" xfId="16866"/>
    <cellStyle name="Финансовый 3 3 2 4 10" xfId="61876"/>
    <cellStyle name="Финансовый 3 3 2 4 2" xfId="16867"/>
    <cellStyle name="Финансовый 3 3 2 4 2 2" xfId="16868"/>
    <cellStyle name="Финансовый 3 3 2 4 2 2 2" xfId="16869"/>
    <cellStyle name="Финансовый 3 3 2 4 2 2 2 2" xfId="61877"/>
    <cellStyle name="Финансовый 3 3 2 4 2 2 2 2 2" xfId="61878"/>
    <cellStyle name="Финансовый 3 3 2 4 2 2 2 3" xfId="61879"/>
    <cellStyle name="Финансовый 3 3 2 4 2 2 3" xfId="16870"/>
    <cellStyle name="Финансовый 3 3 2 4 2 2 3 2" xfId="61880"/>
    <cellStyle name="Финансовый 3 3 2 4 2 2 4" xfId="61881"/>
    <cellStyle name="Финансовый 3 3 2 4 2 2_НВВ РСК 2019 (II пол) МАКС" xfId="61882"/>
    <cellStyle name="Финансовый 3 3 2 4 2 3" xfId="16871"/>
    <cellStyle name="Финансовый 3 3 2 4 2 3 2" xfId="16872"/>
    <cellStyle name="Финансовый 3 3 2 4 2 3 2 2" xfId="61883"/>
    <cellStyle name="Финансовый 3 3 2 4 2 3 3" xfId="16873"/>
    <cellStyle name="Финансовый 3 3 2 4 2 3 3 2" xfId="61884"/>
    <cellStyle name="Финансовый 3 3 2 4 2 3 4" xfId="61885"/>
    <cellStyle name="Финансовый 3 3 2 4 2 4" xfId="16874"/>
    <cellStyle name="Финансовый 3 3 2 4 2 4 2" xfId="61886"/>
    <cellStyle name="Финансовый 3 3 2 4 2 5" xfId="16875"/>
    <cellStyle name="Финансовый 3 3 2 4 2 5 2" xfId="61887"/>
    <cellStyle name="Финансовый 3 3 2 4 2 6" xfId="16876"/>
    <cellStyle name="Финансовый 3 3 2 4 2 6 2" xfId="61888"/>
    <cellStyle name="Финансовый 3 3 2 4 2 7" xfId="47627"/>
    <cellStyle name="Финансовый 3 3 2 4 2 7 2" xfId="61889"/>
    <cellStyle name="Финансовый 3 3 2 4 2 8" xfId="47628"/>
    <cellStyle name="Финансовый 3 3 2 4 2 8 2" xfId="61890"/>
    <cellStyle name="Финансовый 3 3 2 4 2 9" xfId="61891"/>
    <cellStyle name="Финансовый 3 3 2 4 2_Лист1" xfId="61892"/>
    <cellStyle name="Финансовый 3 3 2 4 3" xfId="16877"/>
    <cellStyle name="Финансовый 3 3 2 4 3 2" xfId="16878"/>
    <cellStyle name="Финансовый 3 3 2 4 3 2 2" xfId="61893"/>
    <cellStyle name="Финансовый 3 3 2 4 3 2 2 2" xfId="61894"/>
    <cellStyle name="Финансовый 3 3 2 4 3 2 3" xfId="61895"/>
    <cellStyle name="Финансовый 3 3 2 4 3 3" xfId="16879"/>
    <cellStyle name="Финансовый 3 3 2 4 3 3 2" xfId="61896"/>
    <cellStyle name="Финансовый 3 3 2 4 3 4" xfId="61897"/>
    <cellStyle name="Финансовый 3 3 2 4 3_НВВ РСК 2019 (II пол) МАКС" xfId="61898"/>
    <cellStyle name="Финансовый 3 3 2 4 4" xfId="16880"/>
    <cellStyle name="Финансовый 3 3 2 4 4 2" xfId="16881"/>
    <cellStyle name="Финансовый 3 3 2 4 4 2 2" xfId="61899"/>
    <cellStyle name="Финансовый 3 3 2 4 4 3" xfId="16882"/>
    <cellStyle name="Финансовый 3 3 2 4 4 3 2" xfId="61900"/>
    <cellStyle name="Финансовый 3 3 2 4 4 4" xfId="61901"/>
    <cellStyle name="Финансовый 3 3 2 4 5" xfId="16883"/>
    <cellStyle name="Финансовый 3 3 2 4 5 2" xfId="61902"/>
    <cellStyle name="Финансовый 3 3 2 4 6" xfId="16884"/>
    <cellStyle name="Финансовый 3 3 2 4 6 2" xfId="61903"/>
    <cellStyle name="Финансовый 3 3 2 4 7" xfId="16885"/>
    <cellStyle name="Финансовый 3 3 2 4 7 2" xfId="61904"/>
    <cellStyle name="Финансовый 3 3 2 4 8" xfId="47629"/>
    <cellStyle name="Финансовый 3 3 2 4 8 2" xfId="61905"/>
    <cellStyle name="Финансовый 3 3 2 4 9" xfId="47630"/>
    <cellStyle name="Финансовый 3 3 2 4 9 2" xfId="61906"/>
    <cellStyle name="Финансовый 3 3 2 4_Лист1" xfId="61907"/>
    <cellStyle name="Финансовый 3 3 2 5" xfId="16886"/>
    <cellStyle name="Финансовый 3 3 2 6" xfId="16887"/>
    <cellStyle name="Финансовый 3 3 2 7" xfId="47631"/>
    <cellStyle name="Финансовый 3 3 2 8" xfId="61908"/>
    <cellStyle name="Финансовый 3 3 2_Лист1" xfId="61909"/>
    <cellStyle name="Финансовый 3 3 3" xfId="16888"/>
    <cellStyle name="Финансовый 3 3 3 10" xfId="47632"/>
    <cellStyle name="Финансовый 3 3 3 11" xfId="47633"/>
    <cellStyle name="Финансовый 3 3 3 2" xfId="16889"/>
    <cellStyle name="Финансовый 3 3 3 2 2" xfId="16890"/>
    <cellStyle name="Финансовый 3 3 3 2 2 2" xfId="16891"/>
    <cellStyle name="Финансовый 3 3 3 2 2 2 2" xfId="61910"/>
    <cellStyle name="Финансовый 3 3 3 2 2 2 2 2" xfId="61911"/>
    <cellStyle name="Финансовый 3 3 3 2 2 2 3" xfId="61912"/>
    <cellStyle name="Финансовый 3 3 3 2 2 3" xfId="16892"/>
    <cellStyle name="Финансовый 3 3 3 2 2 3 2" xfId="61913"/>
    <cellStyle name="Финансовый 3 3 3 2 2 4" xfId="61914"/>
    <cellStyle name="Финансовый 3 3 3 2 2_НВВ РСК 2019 (II пол) МАКС" xfId="61915"/>
    <cellStyle name="Финансовый 3 3 3 2 3" xfId="16893"/>
    <cellStyle name="Финансовый 3 3 3 2 3 2" xfId="16894"/>
    <cellStyle name="Финансовый 3 3 3 2 3 2 2" xfId="61916"/>
    <cellStyle name="Финансовый 3 3 3 2 3 3" xfId="16895"/>
    <cellStyle name="Финансовый 3 3 3 2 3 3 2" xfId="61917"/>
    <cellStyle name="Финансовый 3 3 3 2 3 4" xfId="61918"/>
    <cellStyle name="Финансовый 3 3 3 2 4" xfId="16896"/>
    <cellStyle name="Финансовый 3 3 3 2 4 2" xfId="61919"/>
    <cellStyle name="Финансовый 3 3 3 2 5" xfId="16897"/>
    <cellStyle name="Финансовый 3 3 3 2 5 2" xfId="61920"/>
    <cellStyle name="Финансовый 3 3 3 2 6" xfId="16898"/>
    <cellStyle name="Финансовый 3 3 3 2 6 2" xfId="61921"/>
    <cellStyle name="Финансовый 3 3 3 2 7" xfId="47634"/>
    <cellStyle name="Финансовый 3 3 3 2 7 2" xfId="61922"/>
    <cellStyle name="Финансовый 3 3 3 2 8" xfId="47635"/>
    <cellStyle name="Финансовый 3 3 3 2 8 2" xfId="61923"/>
    <cellStyle name="Финансовый 3 3 3 2 9" xfId="61924"/>
    <cellStyle name="Финансовый 3 3 3 2_Лист1" xfId="61925"/>
    <cellStyle name="Финансовый 3 3 3 3" xfId="16899"/>
    <cellStyle name="Финансовый 3 3 3 3 2" xfId="16900"/>
    <cellStyle name="Финансовый 3 3 3 3 2 2" xfId="61926"/>
    <cellStyle name="Финансовый 3 3 3 3 2 2 2" xfId="61927"/>
    <cellStyle name="Финансовый 3 3 3 3 2 3" xfId="61928"/>
    <cellStyle name="Финансовый 3 3 3 3 3" xfId="16901"/>
    <cellStyle name="Финансовый 3 3 3 3 3 2" xfId="61929"/>
    <cellStyle name="Финансовый 3 3 3 3 4" xfId="61930"/>
    <cellStyle name="Финансовый 3 3 3 3_НВВ РСК 2019 (II пол) МАКС" xfId="61931"/>
    <cellStyle name="Финансовый 3 3 3 4" xfId="16902"/>
    <cellStyle name="Финансовый 3 3 3 4 2" xfId="16903"/>
    <cellStyle name="Финансовый 3 3 3 4 2 2" xfId="61932"/>
    <cellStyle name="Финансовый 3 3 3 4 3" xfId="16904"/>
    <cellStyle name="Финансовый 3 3 3 4 3 2" xfId="61933"/>
    <cellStyle name="Финансовый 3 3 3 4 4" xfId="61934"/>
    <cellStyle name="Финансовый 3 3 3 5" xfId="16905"/>
    <cellStyle name="Финансовый 3 3 3 5 2" xfId="61935"/>
    <cellStyle name="Финансовый 3 3 3 6" xfId="16906"/>
    <cellStyle name="Финансовый 3 3 3 6 2" xfId="61936"/>
    <cellStyle name="Финансовый 3 3 3 7" xfId="16907"/>
    <cellStyle name="Финансовый 3 3 3 7 2" xfId="61937"/>
    <cellStyle name="Финансовый 3 3 3 8" xfId="16908"/>
    <cellStyle name="Финансовый 3 3 3 8 2" xfId="61938"/>
    <cellStyle name="Финансовый 3 3 3 9" xfId="16909"/>
    <cellStyle name="Финансовый 3 3 3 9 2" xfId="61939"/>
    <cellStyle name="Финансовый 3 3 3_Лист1" xfId="61940"/>
    <cellStyle name="Финансовый 3 3 4" xfId="16910"/>
    <cellStyle name="Финансовый 3 3 4 10" xfId="47636"/>
    <cellStyle name="Финансовый 3 3 4 11" xfId="47637"/>
    <cellStyle name="Финансовый 3 3 4 2" xfId="16911"/>
    <cellStyle name="Финансовый 3 3 4 2 2" xfId="16912"/>
    <cellStyle name="Финансовый 3 3 4 2 2 2" xfId="16913"/>
    <cellStyle name="Финансовый 3 3 4 2 2 2 2" xfId="61941"/>
    <cellStyle name="Финансовый 3 3 4 2 2 2 2 2" xfId="61942"/>
    <cellStyle name="Финансовый 3 3 4 2 2 2 3" xfId="61943"/>
    <cellStyle name="Финансовый 3 3 4 2 2 3" xfId="16914"/>
    <cellStyle name="Финансовый 3 3 4 2 2 3 2" xfId="61944"/>
    <cellStyle name="Финансовый 3 3 4 2 2 4" xfId="61945"/>
    <cellStyle name="Финансовый 3 3 4 2 2_НВВ РСК 2019 (II пол) МАКС" xfId="61946"/>
    <cellStyle name="Финансовый 3 3 4 2 3" xfId="16915"/>
    <cellStyle name="Финансовый 3 3 4 2 3 2" xfId="16916"/>
    <cellStyle name="Финансовый 3 3 4 2 3 2 2" xfId="61947"/>
    <cellStyle name="Финансовый 3 3 4 2 3 3" xfId="16917"/>
    <cellStyle name="Финансовый 3 3 4 2 3 3 2" xfId="61948"/>
    <cellStyle name="Финансовый 3 3 4 2 3 4" xfId="61949"/>
    <cellStyle name="Финансовый 3 3 4 2 4" xfId="16918"/>
    <cellStyle name="Финансовый 3 3 4 2 4 2" xfId="61950"/>
    <cellStyle name="Финансовый 3 3 4 2 5" xfId="16919"/>
    <cellStyle name="Финансовый 3 3 4 2 5 2" xfId="61951"/>
    <cellStyle name="Финансовый 3 3 4 2 6" xfId="16920"/>
    <cellStyle name="Финансовый 3 3 4 2 6 2" xfId="61952"/>
    <cellStyle name="Финансовый 3 3 4 2 7" xfId="47638"/>
    <cellStyle name="Финансовый 3 3 4 2 7 2" xfId="61953"/>
    <cellStyle name="Финансовый 3 3 4 2 8" xfId="47639"/>
    <cellStyle name="Финансовый 3 3 4 2 8 2" xfId="61954"/>
    <cellStyle name="Финансовый 3 3 4 2 9" xfId="61955"/>
    <cellStyle name="Финансовый 3 3 4 2_Лист1" xfId="61956"/>
    <cellStyle name="Финансовый 3 3 4 3" xfId="16921"/>
    <cellStyle name="Финансовый 3 3 4 3 2" xfId="16922"/>
    <cellStyle name="Финансовый 3 3 4 3 2 2" xfId="61957"/>
    <cellStyle name="Финансовый 3 3 4 3 2 2 2" xfId="61958"/>
    <cellStyle name="Финансовый 3 3 4 3 2 3" xfId="61959"/>
    <cellStyle name="Финансовый 3 3 4 3 3" xfId="16923"/>
    <cellStyle name="Финансовый 3 3 4 3 3 2" xfId="61960"/>
    <cellStyle name="Финансовый 3 3 4 3 4" xfId="61961"/>
    <cellStyle name="Финансовый 3 3 4 3_НВВ РСК 2019 (II пол) МАКС" xfId="61962"/>
    <cellStyle name="Финансовый 3 3 4 4" xfId="16924"/>
    <cellStyle name="Финансовый 3 3 4 4 2" xfId="16925"/>
    <cellStyle name="Финансовый 3 3 4 4 2 2" xfId="61963"/>
    <cellStyle name="Финансовый 3 3 4 4 3" xfId="16926"/>
    <cellStyle name="Финансовый 3 3 4 4 3 2" xfId="61964"/>
    <cellStyle name="Финансовый 3 3 4 4 4" xfId="61965"/>
    <cellStyle name="Финансовый 3 3 4 5" xfId="16927"/>
    <cellStyle name="Финансовый 3 3 4 5 2" xfId="61966"/>
    <cellStyle name="Финансовый 3 3 4 6" xfId="16928"/>
    <cellStyle name="Финансовый 3 3 4 6 2" xfId="61967"/>
    <cellStyle name="Финансовый 3 3 4 7" xfId="16929"/>
    <cellStyle name="Финансовый 3 3 4 7 2" xfId="61968"/>
    <cellStyle name="Финансовый 3 3 4 8" xfId="16930"/>
    <cellStyle name="Финансовый 3 3 4 8 2" xfId="61969"/>
    <cellStyle name="Финансовый 3 3 4 9" xfId="16931"/>
    <cellStyle name="Финансовый 3 3 4 9 2" xfId="61970"/>
    <cellStyle name="Финансовый 3 3 4_Лист1" xfId="61971"/>
    <cellStyle name="Финансовый 3 3 5" xfId="16932"/>
    <cellStyle name="Финансовый 3 3 5 10" xfId="61972"/>
    <cellStyle name="Финансовый 3 3 5 2" xfId="16933"/>
    <cellStyle name="Финансовый 3 3 5 2 2" xfId="16934"/>
    <cellStyle name="Финансовый 3 3 5 2 2 2" xfId="16935"/>
    <cellStyle name="Финансовый 3 3 5 2 2 2 2" xfId="61973"/>
    <cellStyle name="Финансовый 3 3 5 2 2 2 2 2" xfId="61974"/>
    <cellStyle name="Финансовый 3 3 5 2 2 2 3" xfId="61975"/>
    <cellStyle name="Финансовый 3 3 5 2 2 3" xfId="16936"/>
    <cellStyle name="Финансовый 3 3 5 2 2 3 2" xfId="61976"/>
    <cellStyle name="Финансовый 3 3 5 2 2 4" xfId="61977"/>
    <cellStyle name="Финансовый 3 3 5 2 2_НВВ РСК 2019 (II пол) МАКС" xfId="61978"/>
    <cellStyle name="Финансовый 3 3 5 2 3" xfId="16937"/>
    <cellStyle name="Финансовый 3 3 5 2 3 2" xfId="16938"/>
    <cellStyle name="Финансовый 3 3 5 2 3 2 2" xfId="61979"/>
    <cellStyle name="Финансовый 3 3 5 2 3 3" xfId="16939"/>
    <cellStyle name="Финансовый 3 3 5 2 3 3 2" xfId="61980"/>
    <cellStyle name="Финансовый 3 3 5 2 3 4" xfId="61981"/>
    <cellStyle name="Финансовый 3 3 5 2 4" xfId="16940"/>
    <cellStyle name="Финансовый 3 3 5 2 4 2" xfId="61982"/>
    <cellStyle name="Финансовый 3 3 5 2 5" xfId="16941"/>
    <cellStyle name="Финансовый 3 3 5 2 5 2" xfId="61983"/>
    <cellStyle name="Финансовый 3 3 5 2 6" xfId="16942"/>
    <cellStyle name="Финансовый 3 3 5 2 6 2" xfId="61984"/>
    <cellStyle name="Финансовый 3 3 5 2 7" xfId="47640"/>
    <cellStyle name="Финансовый 3 3 5 2 7 2" xfId="61985"/>
    <cellStyle name="Финансовый 3 3 5 2 8" xfId="47641"/>
    <cellStyle name="Финансовый 3 3 5 2 8 2" xfId="61986"/>
    <cellStyle name="Финансовый 3 3 5 2 9" xfId="61987"/>
    <cellStyle name="Финансовый 3 3 5 2_Лист1" xfId="61988"/>
    <cellStyle name="Финансовый 3 3 5 3" xfId="16943"/>
    <cellStyle name="Финансовый 3 3 5 3 2" xfId="16944"/>
    <cellStyle name="Финансовый 3 3 5 3 2 2" xfId="61989"/>
    <cellStyle name="Финансовый 3 3 5 3 2 2 2" xfId="61990"/>
    <cellStyle name="Финансовый 3 3 5 3 2 3" xfId="61991"/>
    <cellStyle name="Финансовый 3 3 5 3 3" xfId="16945"/>
    <cellStyle name="Финансовый 3 3 5 3 3 2" xfId="61992"/>
    <cellStyle name="Финансовый 3 3 5 3 4" xfId="61993"/>
    <cellStyle name="Финансовый 3 3 5 3_НВВ РСК 2019 (II пол) МАКС" xfId="61994"/>
    <cellStyle name="Финансовый 3 3 5 4" xfId="16946"/>
    <cellStyle name="Финансовый 3 3 5 4 2" xfId="16947"/>
    <cellStyle name="Финансовый 3 3 5 4 2 2" xfId="61995"/>
    <cellStyle name="Финансовый 3 3 5 4 3" xfId="16948"/>
    <cellStyle name="Финансовый 3 3 5 4 3 2" xfId="61996"/>
    <cellStyle name="Финансовый 3 3 5 4 4" xfId="61997"/>
    <cellStyle name="Финансовый 3 3 5 5" xfId="16949"/>
    <cellStyle name="Финансовый 3 3 5 5 2" xfId="61998"/>
    <cellStyle name="Финансовый 3 3 5 6" xfId="16950"/>
    <cellStyle name="Финансовый 3 3 5 6 2" xfId="61999"/>
    <cellStyle name="Финансовый 3 3 5 7" xfId="16951"/>
    <cellStyle name="Финансовый 3 3 5 7 2" xfId="62000"/>
    <cellStyle name="Финансовый 3 3 5 8" xfId="47642"/>
    <cellStyle name="Финансовый 3 3 5 8 2" xfId="62001"/>
    <cellStyle name="Финансовый 3 3 5 9" xfId="47643"/>
    <cellStyle name="Финансовый 3 3 5 9 2" xfId="62002"/>
    <cellStyle name="Финансовый 3 3 5_Лист1" xfId="62003"/>
    <cellStyle name="Финансовый 3 3 6" xfId="16952"/>
    <cellStyle name="Финансовый 3 3 7" xfId="16953"/>
    <cellStyle name="Финансовый 3 3 8" xfId="16954"/>
    <cellStyle name="Финансовый 3 3 9" xfId="47644"/>
    <cellStyle name="Финансовый 3 3_Лист1" xfId="62004"/>
    <cellStyle name="Финансовый 3 4" xfId="16955"/>
    <cellStyle name="Финансовый 3 4 2" xfId="16956"/>
    <cellStyle name="Финансовый 3 4 2 2" xfId="16957"/>
    <cellStyle name="Финансовый 3 4 2 2 10" xfId="62005"/>
    <cellStyle name="Финансовый 3 4 2 2 2" xfId="16958"/>
    <cellStyle name="Финансовый 3 4 2 2 2 2" xfId="16959"/>
    <cellStyle name="Финансовый 3 4 2 2 2 2 2" xfId="16960"/>
    <cellStyle name="Финансовый 3 4 2 2 2 2 2 2" xfId="62006"/>
    <cellStyle name="Финансовый 3 4 2 2 2 2 2 2 2" xfId="62007"/>
    <cellStyle name="Финансовый 3 4 2 2 2 2 2 3" xfId="62008"/>
    <cellStyle name="Финансовый 3 4 2 2 2 2 3" xfId="16961"/>
    <cellStyle name="Финансовый 3 4 2 2 2 2 3 2" xfId="62009"/>
    <cellStyle name="Финансовый 3 4 2 2 2 2 4" xfId="62010"/>
    <cellStyle name="Финансовый 3 4 2 2 2 2_НВВ РСК 2019 (II пол) МАКС" xfId="62011"/>
    <cellStyle name="Финансовый 3 4 2 2 2 3" xfId="16962"/>
    <cellStyle name="Финансовый 3 4 2 2 2 3 2" xfId="16963"/>
    <cellStyle name="Финансовый 3 4 2 2 2 3 2 2" xfId="62012"/>
    <cellStyle name="Финансовый 3 4 2 2 2 3 3" xfId="16964"/>
    <cellStyle name="Финансовый 3 4 2 2 2 3 3 2" xfId="62013"/>
    <cellStyle name="Финансовый 3 4 2 2 2 3 4" xfId="62014"/>
    <cellStyle name="Финансовый 3 4 2 2 2 4" xfId="16965"/>
    <cellStyle name="Финансовый 3 4 2 2 2 4 2" xfId="62015"/>
    <cellStyle name="Финансовый 3 4 2 2 2 5" xfId="16966"/>
    <cellStyle name="Финансовый 3 4 2 2 2 5 2" xfId="62016"/>
    <cellStyle name="Финансовый 3 4 2 2 2 6" xfId="16967"/>
    <cellStyle name="Финансовый 3 4 2 2 2 6 2" xfId="62017"/>
    <cellStyle name="Финансовый 3 4 2 2 2 7" xfId="47645"/>
    <cellStyle name="Финансовый 3 4 2 2 2 7 2" xfId="62018"/>
    <cellStyle name="Финансовый 3 4 2 2 2 8" xfId="47646"/>
    <cellStyle name="Финансовый 3 4 2 2 2 8 2" xfId="62019"/>
    <cellStyle name="Финансовый 3 4 2 2 2 9" xfId="62020"/>
    <cellStyle name="Финансовый 3 4 2 2 2_Лист1" xfId="62021"/>
    <cellStyle name="Финансовый 3 4 2 2 3" xfId="16968"/>
    <cellStyle name="Финансовый 3 4 2 2 3 2" xfId="16969"/>
    <cellStyle name="Финансовый 3 4 2 2 3 2 2" xfId="62022"/>
    <cellStyle name="Финансовый 3 4 2 2 3 2 2 2" xfId="62023"/>
    <cellStyle name="Финансовый 3 4 2 2 3 2 3" xfId="62024"/>
    <cellStyle name="Финансовый 3 4 2 2 3 3" xfId="16970"/>
    <cellStyle name="Финансовый 3 4 2 2 3 3 2" xfId="62025"/>
    <cellStyle name="Финансовый 3 4 2 2 3 4" xfId="62026"/>
    <cellStyle name="Финансовый 3 4 2 2 3_НВВ РСК 2019 (II пол) МАКС" xfId="62027"/>
    <cellStyle name="Финансовый 3 4 2 2 4" xfId="16971"/>
    <cellStyle name="Финансовый 3 4 2 2 4 2" xfId="16972"/>
    <cellStyle name="Финансовый 3 4 2 2 4 2 2" xfId="62028"/>
    <cellStyle name="Финансовый 3 4 2 2 4 3" xfId="16973"/>
    <cellStyle name="Финансовый 3 4 2 2 4 3 2" xfId="62029"/>
    <cellStyle name="Финансовый 3 4 2 2 4 4" xfId="62030"/>
    <cellStyle name="Финансовый 3 4 2 2 5" xfId="16974"/>
    <cellStyle name="Финансовый 3 4 2 2 5 2" xfId="62031"/>
    <cellStyle name="Финансовый 3 4 2 2 6" xfId="16975"/>
    <cellStyle name="Финансовый 3 4 2 2 6 2" xfId="62032"/>
    <cellStyle name="Финансовый 3 4 2 2 7" xfId="16976"/>
    <cellStyle name="Финансовый 3 4 2 2 7 2" xfId="62033"/>
    <cellStyle name="Финансовый 3 4 2 2 8" xfId="47647"/>
    <cellStyle name="Финансовый 3 4 2 2 8 2" xfId="62034"/>
    <cellStyle name="Финансовый 3 4 2 2 9" xfId="47648"/>
    <cellStyle name="Финансовый 3 4 2 2 9 2" xfId="62035"/>
    <cellStyle name="Финансовый 3 4 2 2_Лист1" xfId="62036"/>
    <cellStyle name="Финансовый 3 4 2 3" xfId="16977"/>
    <cellStyle name="Финансовый 3 4 2 4" xfId="16978"/>
    <cellStyle name="Финансовый 3 4 2 5" xfId="47649"/>
    <cellStyle name="Финансовый 3 4 2 6" xfId="62037"/>
    <cellStyle name="Финансовый 3 4 2_Лист1" xfId="62038"/>
    <cellStyle name="Финансовый 3 4 3" xfId="16979"/>
    <cellStyle name="Финансовый 3 4 3 10" xfId="47650"/>
    <cellStyle name="Финансовый 3 4 3 11" xfId="47651"/>
    <cellStyle name="Финансовый 3 4 3 2" xfId="16980"/>
    <cellStyle name="Финансовый 3 4 3 2 2" xfId="16981"/>
    <cellStyle name="Финансовый 3 4 3 2 2 2" xfId="16982"/>
    <cellStyle name="Финансовый 3 4 3 2 2 2 2" xfId="62039"/>
    <cellStyle name="Финансовый 3 4 3 2 2 2 2 2" xfId="62040"/>
    <cellStyle name="Финансовый 3 4 3 2 2 2 3" xfId="62041"/>
    <cellStyle name="Финансовый 3 4 3 2 2 3" xfId="16983"/>
    <cellStyle name="Финансовый 3 4 3 2 2 3 2" xfId="62042"/>
    <cellStyle name="Финансовый 3 4 3 2 2 4" xfId="62043"/>
    <cellStyle name="Финансовый 3 4 3 2 2_НВВ РСК 2019 (II пол) МАКС" xfId="62044"/>
    <cellStyle name="Финансовый 3 4 3 2 3" xfId="16984"/>
    <cellStyle name="Финансовый 3 4 3 2 3 2" xfId="16985"/>
    <cellStyle name="Финансовый 3 4 3 2 3 2 2" xfId="62045"/>
    <cellStyle name="Финансовый 3 4 3 2 3 3" xfId="16986"/>
    <cellStyle name="Финансовый 3 4 3 2 3 3 2" xfId="62046"/>
    <cellStyle name="Финансовый 3 4 3 2 3 4" xfId="62047"/>
    <cellStyle name="Финансовый 3 4 3 2 4" xfId="16987"/>
    <cellStyle name="Финансовый 3 4 3 2 4 2" xfId="62048"/>
    <cellStyle name="Финансовый 3 4 3 2 5" xfId="16988"/>
    <cellStyle name="Финансовый 3 4 3 2 5 2" xfId="62049"/>
    <cellStyle name="Финансовый 3 4 3 2 6" xfId="16989"/>
    <cellStyle name="Финансовый 3 4 3 2 6 2" xfId="62050"/>
    <cellStyle name="Финансовый 3 4 3 2 7" xfId="47652"/>
    <cellStyle name="Финансовый 3 4 3 2 7 2" xfId="62051"/>
    <cellStyle name="Финансовый 3 4 3 2 8" xfId="47653"/>
    <cellStyle name="Финансовый 3 4 3 2 8 2" xfId="62052"/>
    <cellStyle name="Финансовый 3 4 3 2 9" xfId="62053"/>
    <cellStyle name="Финансовый 3 4 3 2_Лист1" xfId="62054"/>
    <cellStyle name="Финансовый 3 4 3 3" xfId="16990"/>
    <cellStyle name="Финансовый 3 4 3 3 2" xfId="16991"/>
    <cellStyle name="Финансовый 3 4 3 3 2 2" xfId="62055"/>
    <cellStyle name="Финансовый 3 4 3 3 2 2 2" xfId="62056"/>
    <cellStyle name="Финансовый 3 4 3 3 2 3" xfId="62057"/>
    <cellStyle name="Финансовый 3 4 3 3 3" xfId="16992"/>
    <cellStyle name="Финансовый 3 4 3 3 3 2" xfId="62058"/>
    <cellStyle name="Финансовый 3 4 3 3 4" xfId="62059"/>
    <cellStyle name="Финансовый 3 4 3 3_НВВ РСК 2019 (II пол) МАКС" xfId="62060"/>
    <cellStyle name="Финансовый 3 4 3 4" xfId="16993"/>
    <cellStyle name="Финансовый 3 4 3 4 2" xfId="16994"/>
    <cellStyle name="Финансовый 3 4 3 4 2 2" xfId="62061"/>
    <cellStyle name="Финансовый 3 4 3 4 3" xfId="16995"/>
    <cellStyle name="Финансовый 3 4 3 4 3 2" xfId="62062"/>
    <cellStyle name="Финансовый 3 4 3 4 4" xfId="62063"/>
    <cellStyle name="Финансовый 3 4 3 5" xfId="16996"/>
    <cellStyle name="Финансовый 3 4 3 5 2" xfId="62064"/>
    <cellStyle name="Финансовый 3 4 3 6" xfId="16997"/>
    <cellStyle name="Финансовый 3 4 3 6 2" xfId="62065"/>
    <cellStyle name="Финансовый 3 4 3 7" xfId="16998"/>
    <cellStyle name="Финансовый 3 4 3 7 2" xfId="62066"/>
    <cellStyle name="Финансовый 3 4 3 8" xfId="16999"/>
    <cellStyle name="Финансовый 3 4 3 8 2" xfId="62067"/>
    <cellStyle name="Финансовый 3 4 3 9" xfId="17000"/>
    <cellStyle name="Финансовый 3 4 3 9 2" xfId="62068"/>
    <cellStyle name="Финансовый 3 4 3_Лист1" xfId="62069"/>
    <cellStyle name="Финансовый 3 4 4" xfId="17001"/>
    <cellStyle name="Финансовый 3 4 4 10" xfId="62070"/>
    <cellStyle name="Финансовый 3 4 4 2" xfId="17002"/>
    <cellStyle name="Финансовый 3 4 4 2 2" xfId="17003"/>
    <cellStyle name="Финансовый 3 4 4 2 2 2" xfId="17004"/>
    <cellStyle name="Финансовый 3 4 4 2 2 2 2" xfId="62071"/>
    <cellStyle name="Финансовый 3 4 4 2 2 2 2 2" xfId="62072"/>
    <cellStyle name="Финансовый 3 4 4 2 2 2 3" xfId="62073"/>
    <cellStyle name="Финансовый 3 4 4 2 2 3" xfId="17005"/>
    <cellStyle name="Финансовый 3 4 4 2 2 3 2" xfId="62074"/>
    <cellStyle name="Финансовый 3 4 4 2 2 4" xfId="62075"/>
    <cellStyle name="Финансовый 3 4 4 2 2_НВВ РСК 2019 (II пол) МАКС" xfId="62076"/>
    <cellStyle name="Финансовый 3 4 4 2 3" xfId="17006"/>
    <cellStyle name="Финансовый 3 4 4 2 3 2" xfId="17007"/>
    <cellStyle name="Финансовый 3 4 4 2 3 2 2" xfId="62077"/>
    <cellStyle name="Финансовый 3 4 4 2 3 3" xfId="17008"/>
    <cellStyle name="Финансовый 3 4 4 2 3 3 2" xfId="62078"/>
    <cellStyle name="Финансовый 3 4 4 2 3 4" xfId="62079"/>
    <cellStyle name="Финансовый 3 4 4 2 4" xfId="17009"/>
    <cellStyle name="Финансовый 3 4 4 2 4 2" xfId="62080"/>
    <cellStyle name="Финансовый 3 4 4 2 5" xfId="17010"/>
    <cellStyle name="Финансовый 3 4 4 2 5 2" xfId="62081"/>
    <cellStyle name="Финансовый 3 4 4 2 6" xfId="17011"/>
    <cellStyle name="Финансовый 3 4 4 2 6 2" xfId="62082"/>
    <cellStyle name="Финансовый 3 4 4 2 7" xfId="47654"/>
    <cellStyle name="Финансовый 3 4 4 2 7 2" xfId="62083"/>
    <cellStyle name="Финансовый 3 4 4 2 8" xfId="47655"/>
    <cellStyle name="Финансовый 3 4 4 2 8 2" xfId="62084"/>
    <cellStyle name="Финансовый 3 4 4 2 9" xfId="62085"/>
    <cellStyle name="Финансовый 3 4 4 2_Лист1" xfId="62086"/>
    <cellStyle name="Финансовый 3 4 4 3" xfId="17012"/>
    <cellStyle name="Финансовый 3 4 4 3 2" xfId="17013"/>
    <cellStyle name="Финансовый 3 4 4 3 2 2" xfId="62087"/>
    <cellStyle name="Финансовый 3 4 4 3 2 2 2" xfId="62088"/>
    <cellStyle name="Финансовый 3 4 4 3 2 3" xfId="62089"/>
    <cellStyle name="Финансовый 3 4 4 3 3" xfId="17014"/>
    <cellStyle name="Финансовый 3 4 4 3 3 2" xfId="62090"/>
    <cellStyle name="Финансовый 3 4 4 3 4" xfId="62091"/>
    <cellStyle name="Финансовый 3 4 4 3_НВВ РСК 2019 (II пол) МАКС" xfId="62092"/>
    <cellStyle name="Финансовый 3 4 4 4" xfId="17015"/>
    <cellStyle name="Финансовый 3 4 4 4 2" xfId="17016"/>
    <cellStyle name="Финансовый 3 4 4 4 2 2" xfId="62093"/>
    <cellStyle name="Финансовый 3 4 4 4 3" xfId="17017"/>
    <cellStyle name="Финансовый 3 4 4 4 3 2" xfId="62094"/>
    <cellStyle name="Финансовый 3 4 4 4 4" xfId="62095"/>
    <cellStyle name="Финансовый 3 4 4 5" xfId="17018"/>
    <cellStyle name="Финансовый 3 4 4 5 2" xfId="62096"/>
    <cellStyle name="Финансовый 3 4 4 6" xfId="17019"/>
    <cellStyle name="Финансовый 3 4 4 6 2" xfId="62097"/>
    <cellStyle name="Финансовый 3 4 4 7" xfId="17020"/>
    <cellStyle name="Финансовый 3 4 4 7 2" xfId="62098"/>
    <cellStyle name="Финансовый 3 4 4 8" xfId="47656"/>
    <cellStyle name="Финансовый 3 4 4 8 2" xfId="62099"/>
    <cellStyle name="Финансовый 3 4 4 9" xfId="47657"/>
    <cellStyle name="Финансовый 3 4 4 9 2" xfId="62100"/>
    <cellStyle name="Финансовый 3 4 4_Лист1" xfId="62101"/>
    <cellStyle name="Финансовый 3 4 5" xfId="17021"/>
    <cellStyle name="Финансовый 3 4 6" xfId="17022"/>
    <cellStyle name="Финансовый 3 4 7" xfId="17023"/>
    <cellStyle name="Финансовый 3 4 8" xfId="47658"/>
    <cellStyle name="Финансовый 3 4_Лист1" xfId="62102"/>
    <cellStyle name="Финансовый 3 5" xfId="17024"/>
    <cellStyle name="Финансовый 3 5 2" xfId="17025"/>
    <cellStyle name="Финансовый 3 5 2 2" xfId="47659"/>
    <cellStyle name="Финансовый 3 5 3" xfId="17026"/>
    <cellStyle name="Финансовый 3 5 3 10" xfId="62103"/>
    <cellStyle name="Финансовый 3 5 3 2" xfId="17027"/>
    <cellStyle name="Финансовый 3 5 3 2 2" xfId="17028"/>
    <cellStyle name="Финансовый 3 5 3 2 2 2" xfId="17029"/>
    <cellStyle name="Финансовый 3 5 3 2 2 2 2" xfId="62104"/>
    <cellStyle name="Финансовый 3 5 3 2 2 2 2 2" xfId="62105"/>
    <cellStyle name="Финансовый 3 5 3 2 2 2 3" xfId="62106"/>
    <cellStyle name="Финансовый 3 5 3 2 2 3" xfId="17030"/>
    <cellStyle name="Финансовый 3 5 3 2 2 3 2" xfId="62107"/>
    <cellStyle name="Финансовый 3 5 3 2 2 4" xfId="62108"/>
    <cellStyle name="Финансовый 3 5 3 2 2_НВВ РСК 2019 (II пол) МАКС" xfId="62109"/>
    <cellStyle name="Финансовый 3 5 3 2 3" xfId="17031"/>
    <cellStyle name="Финансовый 3 5 3 2 3 2" xfId="17032"/>
    <cellStyle name="Финансовый 3 5 3 2 3 2 2" xfId="62110"/>
    <cellStyle name="Финансовый 3 5 3 2 3 3" xfId="17033"/>
    <cellStyle name="Финансовый 3 5 3 2 3 3 2" xfId="62111"/>
    <cellStyle name="Финансовый 3 5 3 2 3 4" xfId="62112"/>
    <cellStyle name="Финансовый 3 5 3 2 4" xfId="17034"/>
    <cellStyle name="Финансовый 3 5 3 2 4 2" xfId="62113"/>
    <cellStyle name="Финансовый 3 5 3 2 5" xfId="17035"/>
    <cellStyle name="Финансовый 3 5 3 2 5 2" xfId="62114"/>
    <cellStyle name="Финансовый 3 5 3 2 6" xfId="17036"/>
    <cellStyle name="Финансовый 3 5 3 2 6 2" xfId="62115"/>
    <cellStyle name="Финансовый 3 5 3 2 7" xfId="47660"/>
    <cellStyle name="Финансовый 3 5 3 2 7 2" xfId="62116"/>
    <cellStyle name="Финансовый 3 5 3 2 8" xfId="47661"/>
    <cellStyle name="Финансовый 3 5 3 2 8 2" xfId="62117"/>
    <cellStyle name="Финансовый 3 5 3 2 9" xfId="62118"/>
    <cellStyle name="Финансовый 3 5 3 2_Лист1" xfId="62119"/>
    <cellStyle name="Финансовый 3 5 3 3" xfId="17037"/>
    <cellStyle name="Финансовый 3 5 3 3 2" xfId="17038"/>
    <cellStyle name="Финансовый 3 5 3 3 2 2" xfId="62120"/>
    <cellStyle name="Финансовый 3 5 3 3 2 2 2" xfId="62121"/>
    <cellStyle name="Финансовый 3 5 3 3 2 3" xfId="62122"/>
    <cellStyle name="Финансовый 3 5 3 3 3" xfId="17039"/>
    <cellStyle name="Финансовый 3 5 3 3 3 2" xfId="62123"/>
    <cellStyle name="Финансовый 3 5 3 3 4" xfId="62124"/>
    <cellStyle name="Финансовый 3 5 3 3_НВВ РСК 2019 (II пол) МАКС" xfId="62125"/>
    <cellStyle name="Финансовый 3 5 3 4" xfId="17040"/>
    <cellStyle name="Финансовый 3 5 3 4 2" xfId="17041"/>
    <cellStyle name="Финансовый 3 5 3 4 2 2" xfId="62126"/>
    <cellStyle name="Финансовый 3 5 3 4 3" xfId="17042"/>
    <cellStyle name="Финансовый 3 5 3 4 3 2" xfId="62127"/>
    <cellStyle name="Финансовый 3 5 3 4 4" xfId="62128"/>
    <cellStyle name="Финансовый 3 5 3 5" xfId="17043"/>
    <cellStyle name="Финансовый 3 5 3 5 2" xfId="62129"/>
    <cellStyle name="Финансовый 3 5 3 6" xfId="17044"/>
    <cellStyle name="Финансовый 3 5 3 6 2" xfId="62130"/>
    <cellStyle name="Финансовый 3 5 3 7" xfId="17045"/>
    <cellStyle name="Финансовый 3 5 3 7 2" xfId="62131"/>
    <cellStyle name="Финансовый 3 5 3 8" xfId="47662"/>
    <cellStyle name="Финансовый 3 5 3 8 2" xfId="62132"/>
    <cellStyle name="Финансовый 3 5 3 9" xfId="47663"/>
    <cellStyle name="Финансовый 3 5 3 9 2" xfId="62133"/>
    <cellStyle name="Финансовый 3 5 3_Лист1" xfId="62134"/>
    <cellStyle name="Финансовый 3 5 4" xfId="17046"/>
    <cellStyle name="Финансовый 3 5 5" xfId="17047"/>
    <cellStyle name="Финансовый 3 5 6" xfId="47664"/>
    <cellStyle name="Финансовый 3 5 7" xfId="47665"/>
    <cellStyle name="Финансовый 3 5_Лист1" xfId="62135"/>
    <cellStyle name="Финансовый 3 6" xfId="17048"/>
    <cellStyle name="Финансовый 3 6 2" xfId="17049"/>
    <cellStyle name="Финансовый 3 6 2 2" xfId="47666"/>
    <cellStyle name="Финансовый 3 6 3" xfId="17050"/>
    <cellStyle name="Финансовый 3 6 3 10" xfId="62136"/>
    <cellStyle name="Финансовый 3 6 3 2" xfId="17051"/>
    <cellStyle name="Финансовый 3 6 3 2 2" xfId="17052"/>
    <cellStyle name="Финансовый 3 6 3 2 2 2" xfId="17053"/>
    <cellStyle name="Финансовый 3 6 3 2 2 2 2" xfId="62137"/>
    <cellStyle name="Финансовый 3 6 3 2 2 2 2 2" xfId="62138"/>
    <cellStyle name="Финансовый 3 6 3 2 2 2 3" xfId="62139"/>
    <cellStyle name="Финансовый 3 6 3 2 2 3" xfId="17054"/>
    <cellStyle name="Финансовый 3 6 3 2 2 3 2" xfId="62140"/>
    <cellStyle name="Финансовый 3 6 3 2 2 4" xfId="62141"/>
    <cellStyle name="Финансовый 3 6 3 2 2_НВВ РСК 2019 (II пол) МАКС" xfId="62142"/>
    <cellStyle name="Финансовый 3 6 3 2 3" xfId="17055"/>
    <cellStyle name="Финансовый 3 6 3 2 3 2" xfId="17056"/>
    <cellStyle name="Финансовый 3 6 3 2 3 2 2" xfId="62143"/>
    <cellStyle name="Финансовый 3 6 3 2 3 3" xfId="17057"/>
    <cellStyle name="Финансовый 3 6 3 2 3 3 2" xfId="62144"/>
    <cellStyle name="Финансовый 3 6 3 2 3 4" xfId="62145"/>
    <cellStyle name="Финансовый 3 6 3 2 4" xfId="17058"/>
    <cellStyle name="Финансовый 3 6 3 2 4 2" xfId="62146"/>
    <cellStyle name="Финансовый 3 6 3 2 5" xfId="17059"/>
    <cellStyle name="Финансовый 3 6 3 2 5 2" xfId="62147"/>
    <cellStyle name="Финансовый 3 6 3 2 6" xfId="17060"/>
    <cellStyle name="Финансовый 3 6 3 2 6 2" xfId="62148"/>
    <cellStyle name="Финансовый 3 6 3 2 7" xfId="47667"/>
    <cellStyle name="Финансовый 3 6 3 2 7 2" xfId="62149"/>
    <cellStyle name="Финансовый 3 6 3 2 8" xfId="47668"/>
    <cellStyle name="Финансовый 3 6 3 2 8 2" xfId="62150"/>
    <cellStyle name="Финансовый 3 6 3 2 9" xfId="62151"/>
    <cellStyle name="Финансовый 3 6 3 2_Лист1" xfId="62152"/>
    <cellStyle name="Финансовый 3 6 3 3" xfId="17061"/>
    <cellStyle name="Финансовый 3 6 3 3 2" xfId="17062"/>
    <cellStyle name="Финансовый 3 6 3 3 2 2" xfId="62153"/>
    <cellStyle name="Финансовый 3 6 3 3 2 2 2" xfId="62154"/>
    <cellStyle name="Финансовый 3 6 3 3 2 3" xfId="62155"/>
    <cellStyle name="Финансовый 3 6 3 3 3" xfId="17063"/>
    <cellStyle name="Финансовый 3 6 3 3 3 2" xfId="62156"/>
    <cellStyle name="Финансовый 3 6 3 3 4" xfId="62157"/>
    <cellStyle name="Финансовый 3 6 3 3_НВВ РСК 2019 (II пол) МАКС" xfId="62158"/>
    <cellStyle name="Финансовый 3 6 3 4" xfId="17064"/>
    <cellStyle name="Финансовый 3 6 3 4 2" xfId="17065"/>
    <cellStyle name="Финансовый 3 6 3 4 2 2" xfId="62159"/>
    <cellStyle name="Финансовый 3 6 3 4 3" xfId="17066"/>
    <cellStyle name="Финансовый 3 6 3 4 3 2" xfId="62160"/>
    <cellStyle name="Финансовый 3 6 3 4 4" xfId="62161"/>
    <cellStyle name="Финансовый 3 6 3 5" xfId="17067"/>
    <cellStyle name="Финансовый 3 6 3 5 2" xfId="62162"/>
    <cellStyle name="Финансовый 3 6 3 6" xfId="17068"/>
    <cellStyle name="Финансовый 3 6 3 6 2" xfId="62163"/>
    <cellStyle name="Финансовый 3 6 3 7" xfId="17069"/>
    <cellStyle name="Финансовый 3 6 3 7 2" xfId="62164"/>
    <cellStyle name="Финансовый 3 6 3 8" xfId="47669"/>
    <cellStyle name="Финансовый 3 6 3 8 2" xfId="62165"/>
    <cellStyle name="Финансовый 3 6 3 9" xfId="47670"/>
    <cellStyle name="Финансовый 3 6 3 9 2" xfId="62166"/>
    <cellStyle name="Финансовый 3 6 3_Лист1" xfId="62167"/>
    <cellStyle name="Финансовый 3 6 4" xfId="17070"/>
    <cellStyle name="Финансовый 3 6 5" xfId="17071"/>
    <cellStyle name="Финансовый 3 6 6" xfId="47671"/>
    <cellStyle name="Финансовый 3 6 7" xfId="62168"/>
    <cellStyle name="Финансовый 3 6_Лист1" xfId="62169"/>
    <cellStyle name="Финансовый 3 7" xfId="17072"/>
    <cellStyle name="Финансовый 3 7 10" xfId="47672"/>
    <cellStyle name="Финансовый 3 7 11" xfId="47673"/>
    <cellStyle name="Финансовый 3 7 2" xfId="17073"/>
    <cellStyle name="Финансовый 3 7 2 2" xfId="17074"/>
    <cellStyle name="Финансовый 3 7 2 2 2" xfId="17075"/>
    <cellStyle name="Финансовый 3 7 2 2 2 2" xfId="62170"/>
    <cellStyle name="Финансовый 3 7 2 2 2 2 2" xfId="62171"/>
    <cellStyle name="Финансовый 3 7 2 2 2 3" xfId="62172"/>
    <cellStyle name="Финансовый 3 7 2 2 3" xfId="17076"/>
    <cellStyle name="Финансовый 3 7 2 2 3 2" xfId="62173"/>
    <cellStyle name="Финансовый 3 7 2 2 4" xfId="62174"/>
    <cellStyle name="Финансовый 3 7 2 2_НВВ РСК 2019 (II пол) МАКС" xfId="62175"/>
    <cellStyle name="Финансовый 3 7 2 3" xfId="17077"/>
    <cellStyle name="Финансовый 3 7 2 3 2" xfId="17078"/>
    <cellStyle name="Финансовый 3 7 2 3 2 2" xfId="62176"/>
    <cellStyle name="Финансовый 3 7 2 3 3" xfId="17079"/>
    <cellStyle name="Финансовый 3 7 2 3 3 2" xfId="62177"/>
    <cellStyle name="Финансовый 3 7 2 3 4" xfId="62178"/>
    <cellStyle name="Финансовый 3 7 2 4" xfId="17080"/>
    <cellStyle name="Финансовый 3 7 2 4 2" xfId="62179"/>
    <cellStyle name="Финансовый 3 7 2 5" xfId="17081"/>
    <cellStyle name="Финансовый 3 7 2 5 2" xfId="62180"/>
    <cellStyle name="Финансовый 3 7 2 6" xfId="17082"/>
    <cellStyle name="Финансовый 3 7 2 6 2" xfId="62181"/>
    <cellStyle name="Финансовый 3 7 2 7" xfId="47674"/>
    <cellStyle name="Финансовый 3 7 2 7 2" xfId="62182"/>
    <cellStyle name="Финансовый 3 7 2 8" xfId="47675"/>
    <cellStyle name="Финансовый 3 7 2 8 2" xfId="62183"/>
    <cellStyle name="Финансовый 3 7 2 9" xfId="62184"/>
    <cellStyle name="Финансовый 3 7 2_Лист1" xfId="62185"/>
    <cellStyle name="Финансовый 3 7 3" xfId="17083"/>
    <cellStyle name="Финансовый 3 7 3 2" xfId="17084"/>
    <cellStyle name="Финансовый 3 7 3 2 2" xfId="62186"/>
    <cellStyle name="Финансовый 3 7 3 2 2 2" xfId="62187"/>
    <cellStyle name="Финансовый 3 7 3 2 3" xfId="62188"/>
    <cellStyle name="Финансовый 3 7 3 3" xfId="17085"/>
    <cellStyle name="Финансовый 3 7 3 3 2" xfId="62189"/>
    <cellStyle name="Финансовый 3 7 3 4" xfId="62190"/>
    <cellStyle name="Финансовый 3 7 3_НВВ РСК 2019 (II пол) МАКС" xfId="62191"/>
    <cellStyle name="Финансовый 3 7 4" xfId="17086"/>
    <cellStyle name="Финансовый 3 7 4 2" xfId="17087"/>
    <cellStyle name="Финансовый 3 7 4 2 2" xfId="62192"/>
    <cellStyle name="Финансовый 3 7 4 3" xfId="17088"/>
    <cellStyle name="Финансовый 3 7 4 3 2" xfId="62193"/>
    <cellStyle name="Финансовый 3 7 4 4" xfId="62194"/>
    <cellStyle name="Финансовый 3 7 5" xfId="17089"/>
    <cellStyle name="Финансовый 3 7 5 2" xfId="62195"/>
    <cellStyle name="Финансовый 3 7 6" xfId="17090"/>
    <cellStyle name="Финансовый 3 7 6 2" xfId="62196"/>
    <cellStyle name="Финансовый 3 7 7" xfId="17091"/>
    <cellStyle name="Финансовый 3 7 7 2" xfId="62197"/>
    <cellStyle name="Финансовый 3 7 8" xfId="17092"/>
    <cellStyle name="Финансовый 3 7 8 2" xfId="62198"/>
    <cellStyle name="Финансовый 3 7 9" xfId="17093"/>
    <cellStyle name="Финансовый 3 7 9 2" xfId="62199"/>
    <cellStyle name="Финансовый 3 7_Лист1" xfId="62200"/>
    <cellStyle name="Финансовый 3 8" xfId="17094"/>
    <cellStyle name="Финансовый 3 8 10" xfId="62201"/>
    <cellStyle name="Финансовый 3 8 2" xfId="17095"/>
    <cellStyle name="Финансовый 3 8 2 2" xfId="17096"/>
    <cellStyle name="Финансовый 3 8 2 2 2" xfId="17097"/>
    <cellStyle name="Финансовый 3 8 2 2 2 2" xfId="62202"/>
    <cellStyle name="Финансовый 3 8 2 2 2 2 2" xfId="62203"/>
    <cellStyle name="Финансовый 3 8 2 2 2 3" xfId="62204"/>
    <cellStyle name="Финансовый 3 8 2 2 3" xfId="17098"/>
    <cellStyle name="Финансовый 3 8 2 2 3 2" xfId="62205"/>
    <cellStyle name="Финансовый 3 8 2 2 4" xfId="62206"/>
    <cellStyle name="Финансовый 3 8 2 2_НВВ РСК 2019 (II пол) МАКС" xfId="62207"/>
    <cellStyle name="Финансовый 3 8 2 3" xfId="17099"/>
    <cellStyle name="Финансовый 3 8 2 3 2" xfId="17100"/>
    <cellStyle name="Финансовый 3 8 2 3 2 2" xfId="62208"/>
    <cellStyle name="Финансовый 3 8 2 3 3" xfId="17101"/>
    <cellStyle name="Финансовый 3 8 2 3 3 2" xfId="62209"/>
    <cellStyle name="Финансовый 3 8 2 3 4" xfId="62210"/>
    <cellStyle name="Финансовый 3 8 2 4" xfId="17102"/>
    <cellStyle name="Финансовый 3 8 2 4 2" xfId="62211"/>
    <cellStyle name="Финансовый 3 8 2 5" xfId="17103"/>
    <cellStyle name="Финансовый 3 8 2 5 2" xfId="62212"/>
    <cellStyle name="Финансовый 3 8 2 6" xfId="17104"/>
    <cellStyle name="Финансовый 3 8 2 6 2" xfId="62213"/>
    <cellStyle name="Финансовый 3 8 2 7" xfId="47676"/>
    <cellStyle name="Финансовый 3 8 2 7 2" xfId="62214"/>
    <cellStyle name="Финансовый 3 8 2 8" xfId="47677"/>
    <cellStyle name="Финансовый 3 8 2 8 2" xfId="62215"/>
    <cellStyle name="Финансовый 3 8 2 9" xfId="62216"/>
    <cellStyle name="Финансовый 3 8 2_Лист1" xfId="62217"/>
    <cellStyle name="Финансовый 3 8 3" xfId="17105"/>
    <cellStyle name="Финансовый 3 8 3 2" xfId="17106"/>
    <cellStyle name="Финансовый 3 8 3 2 2" xfId="62218"/>
    <cellStyle name="Финансовый 3 8 3 2 2 2" xfId="62219"/>
    <cellStyle name="Финансовый 3 8 3 2 3" xfId="62220"/>
    <cellStyle name="Финансовый 3 8 3 3" xfId="17107"/>
    <cellStyle name="Финансовый 3 8 3 3 2" xfId="62221"/>
    <cellStyle name="Финансовый 3 8 3 4" xfId="62222"/>
    <cellStyle name="Финансовый 3 8 3_НВВ РСК 2019 (II пол) МАКС" xfId="62223"/>
    <cellStyle name="Финансовый 3 8 4" xfId="17108"/>
    <cellStyle name="Финансовый 3 8 4 2" xfId="17109"/>
    <cellStyle name="Финансовый 3 8 4 2 2" xfId="62224"/>
    <cellStyle name="Финансовый 3 8 4 3" xfId="17110"/>
    <cellStyle name="Финансовый 3 8 4 3 2" xfId="62225"/>
    <cellStyle name="Финансовый 3 8 4 4" xfId="62226"/>
    <cellStyle name="Финансовый 3 8 5" xfId="17111"/>
    <cellStyle name="Финансовый 3 8 5 2" xfId="62227"/>
    <cellStyle name="Финансовый 3 8 6" xfId="17112"/>
    <cellStyle name="Финансовый 3 8 6 2" xfId="62228"/>
    <cellStyle name="Финансовый 3 8 7" xfId="17113"/>
    <cellStyle name="Финансовый 3 8 7 2" xfId="62229"/>
    <cellStyle name="Финансовый 3 8 8" xfId="47678"/>
    <cellStyle name="Финансовый 3 8 8 2" xfId="62230"/>
    <cellStyle name="Финансовый 3 8 9" xfId="47679"/>
    <cellStyle name="Финансовый 3 8 9 2" xfId="62231"/>
    <cellStyle name="Финансовый 3 8_Лист1" xfId="62232"/>
    <cellStyle name="Финансовый 3 9" xfId="17114"/>
    <cellStyle name="Финансовый 3_ARMRAZR" xfId="17115"/>
    <cellStyle name="Финансовый 30" xfId="48551"/>
    <cellStyle name="Финансовый 31" xfId="48561"/>
    <cellStyle name="Финансовый 4" xfId="17116"/>
    <cellStyle name="Финансовый 4 10" xfId="47680"/>
    <cellStyle name="Финансовый 4 11" xfId="47681"/>
    <cellStyle name="Финансовый 4 2" xfId="17117"/>
    <cellStyle name="Финансовый 4 2 2" xfId="17118"/>
    <cellStyle name="Финансовый 4 2 2 2" xfId="47682"/>
    <cellStyle name="Финансовый 4 2 2 3" xfId="47683"/>
    <cellStyle name="Финансовый 4 2 3" xfId="17119"/>
    <cellStyle name="Финансовый 4 2 3 2" xfId="47684"/>
    <cellStyle name="Финансовый 4 2 4" xfId="17120"/>
    <cellStyle name="Финансовый 4 2 4 2" xfId="47685"/>
    <cellStyle name="Финансовый 4 2 5" xfId="47686"/>
    <cellStyle name="Финансовый 4 2 6" xfId="47687"/>
    <cellStyle name="Финансовый 4 2_Лист1" xfId="62233"/>
    <cellStyle name="Финансовый 4 3" xfId="17121"/>
    <cellStyle name="Финансовый 4 3 2" xfId="17122"/>
    <cellStyle name="Финансовый 4 3 2 2" xfId="47688"/>
    <cellStyle name="Финансовый 4 3 3" xfId="47689"/>
    <cellStyle name="Финансовый 4 3 4" xfId="47690"/>
    <cellStyle name="Финансовый 4 3 5" xfId="47691"/>
    <cellStyle name="Финансовый 4 3 6" xfId="47692"/>
    <cellStyle name="Финансовый 4 4" xfId="47693"/>
    <cellStyle name="Финансовый 4 4 2" xfId="47694"/>
    <cellStyle name="Финансовый 4 5" xfId="47695"/>
    <cellStyle name="Финансовый 4 6" xfId="47696"/>
    <cellStyle name="Финансовый 4 7" xfId="47697"/>
    <cellStyle name="Финансовый 4 8" xfId="47698"/>
    <cellStyle name="Финансовый 4 9" xfId="47699"/>
    <cellStyle name="Финансовый 4_TEHSHEET" xfId="17123"/>
    <cellStyle name="Финансовый 5" xfId="17124"/>
    <cellStyle name="Финансовый 5 10" xfId="62234"/>
    <cellStyle name="Финансовый 5 2" xfId="17125"/>
    <cellStyle name="Финансовый 5 2 2" xfId="17126"/>
    <cellStyle name="Финансовый 5 2 2 2" xfId="17127"/>
    <cellStyle name="Финансовый 5 2 2 3" xfId="47700"/>
    <cellStyle name="Финансовый 5 2 2 4" xfId="47701"/>
    <cellStyle name="Финансовый 5 2 3" xfId="17128"/>
    <cellStyle name="Финансовый 5 2 3 10" xfId="62235"/>
    <cellStyle name="Финансовый 5 2 3 2" xfId="17129"/>
    <cellStyle name="Финансовый 5 2 3 2 2" xfId="17130"/>
    <cellStyle name="Финансовый 5 2 3 2 2 2" xfId="62236"/>
    <cellStyle name="Финансовый 5 2 3 2 2 2 2" xfId="62237"/>
    <cellStyle name="Финансовый 5 2 3 2 2 3" xfId="62238"/>
    <cellStyle name="Финансовый 5 2 3 2 2 3 2" xfId="62239"/>
    <cellStyle name="Финансовый 5 2 3 2 2 4" xfId="62240"/>
    <cellStyle name="Финансовый 5 2 3 2 3" xfId="17131"/>
    <cellStyle name="Финансовый 5 2 3 2 3 2" xfId="62241"/>
    <cellStyle name="Финансовый 5 2 3 2 4" xfId="62242"/>
    <cellStyle name="Финансовый 5 2 3 2 4 2" xfId="62243"/>
    <cellStyle name="Финансовый 5 2 3 2 5" xfId="62244"/>
    <cellStyle name="Финансовый 5 2 3 2_НВВ РСК 2019 (II пол) МАКС" xfId="62245"/>
    <cellStyle name="Финансовый 5 2 3 3" xfId="17132"/>
    <cellStyle name="Финансовый 5 2 3 3 2" xfId="17133"/>
    <cellStyle name="Финансовый 5 2 3 3 2 2" xfId="62246"/>
    <cellStyle name="Финансовый 5 2 3 3 3" xfId="17134"/>
    <cellStyle name="Финансовый 5 2 3 3 3 2" xfId="62247"/>
    <cellStyle name="Финансовый 5 2 3 3 4" xfId="62248"/>
    <cellStyle name="Финансовый 5 2 3 4" xfId="17135"/>
    <cellStyle name="Финансовый 5 2 3 4 2" xfId="62249"/>
    <cellStyle name="Финансовый 5 2 3 5" xfId="17136"/>
    <cellStyle name="Финансовый 5 2 3 5 2" xfId="62250"/>
    <cellStyle name="Финансовый 5 2 3 6" xfId="17137"/>
    <cellStyle name="Финансовый 5 2 3 6 2" xfId="62251"/>
    <cellStyle name="Финансовый 5 2 3 7" xfId="47702"/>
    <cellStyle name="Финансовый 5 2 3 7 2" xfId="62252"/>
    <cellStyle name="Финансовый 5 2 3 8" xfId="47703"/>
    <cellStyle name="Финансовый 5 2 3 8 2" xfId="62253"/>
    <cellStyle name="Финансовый 5 2 3 9" xfId="62254"/>
    <cellStyle name="Финансовый 5 2 3 9 2" xfId="62255"/>
    <cellStyle name="Финансовый 5 2 3_Лист1" xfId="62256"/>
    <cellStyle name="Финансовый 5 2 4" xfId="17138"/>
    <cellStyle name="Финансовый 5 2 4 2" xfId="17139"/>
    <cellStyle name="Финансовый 5 2 4 3" xfId="17140"/>
    <cellStyle name="Финансовый 5 2 4 4" xfId="47704"/>
    <cellStyle name="Финансовый 5 2 4 5" xfId="47705"/>
    <cellStyle name="Финансовый 5 2 5" xfId="17141"/>
    <cellStyle name="Финансовый 5 2 5 2" xfId="17142"/>
    <cellStyle name="Финансовый 5 2 5 3" xfId="17143"/>
    <cellStyle name="Финансовый 5 2 6" xfId="17144"/>
    <cellStyle name="Финансовый 5 2 7" xfId="17145"/>
    <cellStyle name="Финансовый 5 2 8" xfId="47706"/>
    <cellStyle name="Финансовый 5 2 9" xfId="47707"/>
    <cellStyle name="Финансовый 5 2_Лист1" xfId="62257"/>
    <cellStyle name="Финансовый 5 3" xfId="17146"/>
    <cellStyle name="Финансовый 5 3 2" xfId="17147"/>
    <cellStyle name="Финансовый 5 3 2 2" xfId="17148"/>
    <cellStyle name="Финансовый 5 3 2 3" xfId="47708"/>
    <cellStyle name="Финансовый 5 3 2 4" xfId="62258"/>
    <cellStyle name="Финансовый 5 3 3" xfId="17149"/>
    <cellStyle name="Финансовый 5 3 3 10" xfId="62259"/>
    <cellStyle name="Финансовый 5 3 3 2" xfId="17150"/>
    <cellStyle name="Финансовый 5 3 3 2 2" xfId="17151"/>
    <cellStyle name="Финансовый 5 3 3 2 2 2" xfId="62260"/>
    <cellStyle name="Финансовый 5 3 3 2 2 2 2" xfId="62261"/>
    <cellStyle name="Финансовый 5 3 3 2 2 3" xfId="62262"/>
    <cellStyle name="Финансовый 5 3 3 2 2 3 2" xfId="62263"/>
    <cellStyle name="Финансовый 5 3 3 2 2 4" xfId="62264"/>
    <cellStyle name="Финансовый 5 3 3 2 3" xfId="17152"/>
    <cellStyle name="Финансовый 5 3 3 2 3 2" xfId="62265"/>
    <cellStyle name="Финансовый 5 3 3 2 4" xfId="62266"/>
    <cellStyle name="Финансовый 5 3 3 2 4 2" xfId="62267"/>
    <cellStyle name="Финансовый 5 3 3 2 5" xfId="62268"/>
    <cellStyle name="Финансовый 5 3 3 2_НВВ РСК 2019 (II пол) МАКС" xfId="62269"/>
    <cellStyle name="Финансовый 5 3 3 3" xfId="17153"/>
    <cellStyle name="Финансовый 5 3 3 3 2" xfId="17154"/>
    <cellStyle name="Финансовый 5 3 3 3 2 2" xfId="62270"/>
    <cellStyle name="Финансовый 5 3 3 3 3" xfId="17155"/>
    <cellStyle name="Финансовый 5 3 3 3 3 2" xfId="62271"/>
    <cellStyle name="Финансовый 5 3 3 3 4" xfId="62272"/>
    <cellStyle name="Финансовый 5 3 3 4" xfId="17156"/>
    <cellStyle name="Финансовый 5 3 3 4 2" xfId="62273"/>
    <cellStyle name="Финансовый 5 3 3 5" xfId="17157"/>
    <cellStyle name="Финансовый 5 3 3 5 2" xfId="62274"/>
    <cellStyle name="Финансовый 5 3 3 6" xfId="17158"/>
    <cellStyle name="Финансовый 5 3 3 6 2" xfId="62275"/>
    <cellStyle name="Финансовый 5 3 3 7" xfId="47709"/>
    <cellStyle name="Финансовый 5 3 3 7 2" xfId="62276"/>
    <cellStyle name="Финансовый 5 3 3 8" xfId="47710"/>
    <cellStyle name="Финансовый 5 3 3 8 2" xfId="62277"/>
    <cellStyle name="Финансовый 5 3 3 9" xfId="62278"/>
    <cellStyle name="Финансовый 5 3 3 9 2" xfId="62279"/>
    <cellStyle name="Финансовый 5 3 3_Лист1" xfId="62280"/>
    <cellStyle name="Финансовый 5 3 4" xfId="17159"/>
    <cellStyle name="Финансовый 5 3 4 2" xfId="17160"/>
    <cellStyle name="Финансовый 5 3 4 3" xfId="17161"/>
    <cellStyle name="Финансовый 5 3 5" xfId="17162"/>
    <cellStyle name="Финансовый 5 3 6" xfId="17163"/>
    <cellStyle name="Финансовый 5 3 7" xfId="47711"/>
    <cellStyle name="Финансовый 5 3 8" xfId="47712"/>
    <cellStyle name="Финансовый 5 3_Лист1" xfId="62281"/>
    <cellStyle name="Финансовый 5 4" xfId="17164"/>
    <cellStyle name="Финансовый 5 4 2" xfId="17165"/>
    <cellStyle name="Финансовый 5 4 3" xfId="47713"/>
    <cellStyle name="Финансовый 5 4 4" xfId="62282"/>
    <cellStyle name="Финансовый 5 5" xfId="17166"/>
    <cellStyle name="Финансовый 5 5 2" xfId="17167"/>
    <cellStyle name="Финансовый 5 5 3" xfId="17168"/>
    <cellStyle name="Финансовый 5 5 4" xfId="47714"/>
    <cellStyle name="Финансовый 5 5 5" xfId="47715"/>
    <cellStyle name="Финансовый 5 6" xfId="47716"/>
    <cellStyle name="Финансовый 5 7" xfId="47717"/>
    <cellStyle name="Финансовый 5 8" xfId="62283"/>
    <cellStyle name="Финансовый 5 9" xfId="62284"/>
    <cellStyle name="Финансовый 5_Лист1" xfId="62285"/>
    <cellStyle name="Финансовый 6" xfId="17169"/>
    <cellStyle name="Финансовый 6 2" xfId="17170"/>
    <cellStyle name="Финансовый 6 2 2" xfId="17171"/>
    <cellStyle name="Финансовый 6 2 2 2" xfId="47718"/>
    <cellStyle name="Финансовый 6 2 3" xfId="47719"/>
    <cellStyle name="Финансовый 6 2_Лист1" xfId="62286"/>
    <cellStyle name="Финансовый 6 3" xfId="17172"/>
    <cellStyle name="Финансовый 6 3 2" xfId="17173"/>
    <cellStyle name="Финансовый 6 3 2 2" xfId="47720"/>
    <cellStyle name="Финансовый 6 3 3" xfId="47721"/>
    <cellStyle name="Финансовый 6 3_Лист1" xfId="62287"/>
    <cellStyle name="Финансовый 6 4" xfId="17174"/>
    <cellStyle name="Финансовый 6 4 2" xfId="47722"/>
    <cellStyle name="Финансовый 6 5" xfId="17175"/>
    <cellStyle name="Финансовый 6 5 2" xfId="17176"/>
    <cellStyle name="Финансовый 6 5 3" xfId="17177"/>
    <cellStyle name="Финансовый 6 6" xfId="47723"/>
    <cellStyle name="Финансовый 6_Лист1" xfId="62288"/>
    <cellStyle name="Финансовый 7" xfId="17178"/>
    <cellStyle name="Финансовый 7 10" xfId="17179"/>
    <cellStyle name="Финансовый 7 11" xfId="47724"/>
    <cellStyle name="Финансовый 7 12" xfId="47725"/>
    <cellStyle name="Финансовый 7 2" xfId="17180"/>
    <cellStyle name="Финансовый 7 2 2" xfId="17181"/>
    <cellStyle name="Финансовый 7 2 2 2" xfId="17182"/>
    <cellStyle name="Финансовый 7 2 2 3" xfId="47726"/>
    <cellStyle name="Финансовый 7 2 3" xfId="17183"/>
    <cellStyle name="Финансовый 7 2 3 10" xfId="62289"/>
    <cellStyle name="Финансовый 7 2 3 2" xfId="17184"/>
    <cellStyle name="Финансовый 7 2 3 2 2" xfId="17185"/>
    <cellStyle name="Финансовый 7 2 3 2 2 2" xfId="62290"/>
    <cellStyle name="Финансовый 7 2 3 2 2 2 2" xfId="62291"/>
    <cellStyle name="Финансовый 7 2 3 2 2 3" xfId="62292"/>
    <cellStyle name="Финансовый 7 2 3 2 2 3 2" xfId="62293"/>
    <cellStyle name="Финансовый 7 2 3 2 2 4" xfId="62294"/>
    <cellStyle name="Финансовый 7 2 3 2 3" xfId="17186"/>
    <cellStyle name="Финансовый 7 2 3 2 3 2" xfId="62295"/>
    <cellStyle name="Финансовый 7 2 3 2 4" xfId="62296"/>
    <cellStyle name="Финансовый 7 2 3 2 4 2" xfId="62297"/>
    <cellStyle name="Финансовый 7 2 3 2 5" xfId="62298"/>
    <cellStyle name="Финансовый 7 2 3 2_НВВ РСК 2019 (II пол) МАКС" xfId="62299"/>
    <cellStyle name="Финансовый 7 2 3 3" xfId="17187"/>
    <cellStyle name="Финансовый 7 2 3 3 2" xfId="17188"/>
    <cellStyle name="Финансовый 7 2 3 3 2 2" xfId="62300"/>
    <cellStyle name="Финансовый 7 2 3 3 3" xfId="17189"/>
    <cellStyle name="Финансовый 7 2 3 3 3 2" xfId="62301"/>
    <cellStyle name="Финансовый 7 2 3 3 4" xfId="62302"/>
    <cellStyle name="Финансовый 7 2 3 4" xfId="17190"/>
    <cellStyle name="Финансовый 7 2 3 4 2" xfId="62303"/>
    <cellStyle name="Финансовый 7 2 3 5" xfId="17191"/>
    <cellStyle name="Финансовый 7 2 3 5 2" xfId="62304"/>
    <cellStyle name="Финансовый 7 2 3 6" xfId="17192"/>
    <cellStyle name="Финансовый 7 2 3 6 2" xfId="62305"/>
    <cellStyle name="Финансовый 7 2 3 7" xfId="47727"/>
    <cellStyle name="Финансовый 7 2 3 7 2" xfId="62306"/>
    <cellStyle name="Финансовый 7 2 3 8" xfId="47728"/>
    <cellStyle name="Финансовый 7 2 3 8 2" xfId="62307"/>
    <cellStyle name="Финансовый 7 2 3 9" xfId="62308"/>
    <cellStyle name="Финансовый 7 2 3 9 2" xfId="62309"/>
    <cellStyle name="Финансовый 7 2 3_Лист1" xfId="62310"/>
    <cellStyle name="Финансовый 7 2 4" xfId="17193"/>
    <cellStyle name="Финансовый 7 2 4 2" xfId="17194"/>
    <cellStyle name="Финансовый 7 2 4 3" xfId="17195"/>
    <cellStyle name="Финансовый 7 2 4 4" xfId="47729"/>
    <cellStyle name="Финансовый 7 2 4 5" xfId="47730"/>
    <cellStyle name="Финансовый 7 2 5" xfId="17196"/>
    <cellStyle name="Финансовый 7 2 5 2" xfId="17197"/>
    <cellStyle name="Финансовый 7 2 5 3" xfId="17198"/>
    <cellStyle name="Финансовый 7 2 6" xfId="17199"/>
    <cellStyle name="Финансовый 7 2 7" xfId="17200"/>
    <cellStyle name="Финансовый 7 2 8" xfId="47731"/>
    <cellStyle name="Финансовый 7 2 9" xfId="47732"/>
    <cellStyle name="Финансовый 7 2_Лист1" xfId="62311"/>
    <cellStyle name="Финансовый 7 3" xfId="17201"/>
    <cellStyle name="Финансовый 7 3 2" xfId="17202"/>
    <cellStyle name="Финансовый 7 3 2 2" xfId="17203"/>
    <cellStyle name="Финансовый 7 3 2 3" xfId="47733"/>
    <cellStyle name="Финансовый 7 3 2 4" xfId="62312"/>
    <cellStyle name="Финансовый 7 3 3" xfId="17204"/>
    <cellStyle name="Финансовый 7 3 3 10" xfId="62313"/>
    <cellStyle name="Финансовый 7 3 3 2" xfId="17205"/>
    <cellStyle name="Финансовый 7 3 3 2 2" xfId="17206"/>
    <cellStyle name="Финансовый 7 3 3 2 2 2" xfId="62314"/>
    <cellStyle name="Финансовый 7 3 3 2 2 2 2" xfId="62315"/>
    <cellStyle name="Финансовый 7 3 3 2 2 3" xfId="62316"/>
    <cellStyle name="Финансовый 7 3 3 2 2 3 2" xfId="62317"/>
    <cellStyle name="Финансовый 7 3 3 2 2 4" xfId="62318"/>
    <cellStyle name="Финансовый 7 3 3 2 3" xfId="17207"/>
    <cellStyle name="Финансовый 7 3 3 2 3 2" xfId="62319"/>
    <cellStyle name="Финансовый 7 3 3 2 4" xfId="62320"/>
    <cellStyle name="Финансовый 7 3 3 2 4 2" xfId="62321"/>
    <cellStyle name="Финансовый 7 3 3 2 5" xfId="62322"/>
    <cellStyle name="Финансовый 7 3 3 2_НВВ РСК 2019 (II пол) МАКС" xfId="62323"/>
    <cellStyle name="Финансовый 7 3 3 3" xfId="17208"/>
    <cellStyle name="Финансовый 7 3 3 3 2" xfId="17209"/>
    <cellStyle name="Финансовый 7 3 3 3 2 2" xfId="62324"/>
    <cellStyle name="Финансовый 7 3 3 3 3" xfId="17210"/>
    <cellStyle name="Финансовый 7 3 3 3 3 2" xfId="62325"/>
    <cellStyle name="Финансовый 7 3 3 3 4" xfId="62326"/>
    <cellStyle name="Финансовый 7 3 3 4" xfId="17211"/>
    <cellStyle name="Финансовый 7 3 3 4 2" xfId="62327"/>
    <cellStyle name="Финансовый 7 3 3 5" xfId="17212"/>
    <cellStyle name="Финансовый 7 3 3 5 2" xfId="62328"/>
    <cellStyle name="Финансовый 7 3 3 6" xfId="17213"/>
    <cellStyle name="Финансовый 7 3 3 6 2" xfId="62329"/>
    <cellStyle name="Финансовый 7 3 3 7" xfId="47734"/>
    <cellStyle name="Финансовый 7 3 3 7 2" xfId="62330"/>
    <cellStyle name="Финансовый 7 3 3 8" xfId="47735"/>
    <cellStyle name="Финансовый 7 3 3 8 2" xfId="62331"/>
    <cellStyle name="Финансовый 7 3 3 9" xfId="62332"/>
    <cellStyle name="Финансовый 7 3 3 9 2" xfId="62333"/>
    <cellStyle name="Финансовый 7 3 3_Лист1" xfId="62334"/>
    <cellStyle name="Финансовый 7 3 4" xfId="17214"/>
    <cellStyle name="Финансовый 7 3 4 2" xfId="17215"/>
    <cellStyle name="Финансовый 7 3 4 3" xfId="17216"/>
    <cellStyle name="Финансовый 7 3 5" xfId="17217"/>
    <cellStyle name="Финансовый 7 3 6" xfId="17218"/>
    <cellStyle name="Финансовый 7 3 7" xfId="47736"/>
    <cellStyle name="Финансовый 7 3 8" xfId="47737"/>
    <cellStyle name="Финансовый 7 3_Лист1" xfId="62335"/>
    <cellStyle name="Финансовый 7 4" xfId="17219"/>
    <cellStyle name="Финансовый 7 4 2" xfId="47738"/>
    <cellStyle name="Финансовый 7 5" xfId="17220"/>
    <cellStyle name="Финансовый 7 5 10" xfId="62336"/>
    <cellStyle name="Финансовый 7 5 2" xfId="17221"/>
    <cellStyle name="Финансовый 7 5 2 2" xfId="17222"/>
    <cellStyle name="Финансовый 7 5 2 2 2" xfId="62337"/>
    <cellStyle name="Финансовый 7 5 2 2 2 2" xfId="62338"/>
    <cellStyle name="Финансовый 7 5 2 2 3" xfId="62339"/>
    <cellStyle name="Финансовый 7 5 2 2 3 2" xfId="62340"/>
    <cellStyle name="Финансовый 7 5 2 2 4" xfId="62341"/>
    <cellStyle name="Финансовый 7 5 2 3" xfId="17223"/>
    <cellStyle name="Финансовый 7 5 2 3 2" xfId="62342"/>
    <cellStyle name="Финансовый 7 5 2 4" xfId="62343"/>
    <cellStyle name="Финансовый 7 5 2 4 2" xfId="62344"/>
    <cellStyle name="Финансовый 7 5 2 5" xfId="62345"/>
    <cellStyle name="Финансовый 7 5 2_НВВ РСК 2019 (II пол) МАКС" xfId="62346"/>
    <cellStyle name="Финансовый 7 5 3" xfId="17224"/>
    <cellStyle name="Финансовый 7 5 3 2" xfId="17225"/>
    <cellStyle name="Финансовый 7 5 3 2 2" xfId="62347"/>
    <cellStyle name="Финансовый 7 5 3 3" xfId="17226"/>
    <cellStyle name="Финансовый 7 5 3 3 2" xfId="62348"/>
    <cellStyle name="Финансовый 7 5 3 4" xfId="62349"/>
    <cellStyle name="Финансовый 7 5 4" xfId="17227"/>
    <cellStyle name="Финансовый 7 5 4 2" xfId="62350"/>
    <cellStyle name="Финансовый 7 5 5" xfId="17228"/>
    <cellStyle name="Финансовый 7 5 5 2" xfId="62351"/>
    <cellStyle name="Финансовый 7 5 6" xfId="17229"/>
    <cellStyle name="Финансовый 7 5 6 2" xfId="62352"/>
    <cellStyle name="Финансовый 7 5 7" xfId="47739"/>
    <cellStyle name="Финансовый 7 5 7 2" xfId="62353"/>
    <cellStyle name="Финансовый 7 5 8" xfId="47740"/>
    <cellStyle name="Финансовый 7 5 8 2" xfId="62354"/>
    <cellStyle name="Финансовый 7 5 9" xfId="62355"/>
    <cellStyle name="Финансовый 7 5 9 2" xfId="62356"/>
    <cellStyle name="Финансовый 7 5_Лист1" xfId="62357"/>
    <cellStyle name="Финансовый 7 6" xfId="17230"/>
    <cellStyle name="Финансовый 7 6 2" xfId="17231"/>
    <cellStyle name="Финансовый 7 6 3" xfId="17232"/>
    <cellStyle name="Финансовый 7 6 4" xfId="47741"/>
    <cellStyle name="Финансовый 7 6 5" xfId="47742"/>
    <cellStyle name="Финансовый 7 7" xfId="17233"/>
    <cellStyle name="Финансовый 7 7 2" xfId="17234"/>
    <cellStyle name="Финансовый 7 7 3" xfId="17235"/>
    <cellStyle name="Финансовый 7 7 4" xfId="47743"/>
    <cellStyle name="Финансовый 7 8" xfId="17236"/>
    <cellStyle name="Финансовый 7 8 2" xfId="17237"/>
    <cellStyle name="Финансовый 7 8 3" xfId="17238"/>
    <cellStyle name="Финансовый 7 9" xfId="17239"/>
    <cellStyle name="Финансовый 7_Лист1" xfId="62358"/>
    <cellStyle name="Финансовый 72 2" xfId="47744"/>
    <cellStyle name="Финансовый 8" xfId="17240"/>
    <cellStyle name="Финансовый 8 10" xfId="17241"/>
    <cellStyle name="Финансовый 8 10 2" xfId="62359"/>
    <cellStyle name="Финансовый 8 11" xfId="47745"/>
    <cellStyle name="Финансовый 8 11 2" xfId="62360"/>
    <cellStyle name="Финансовый 8 12" xfId="47746"/>
    <cellStyle name="Финансовый 8 12 2" xfId="62361"/>
    <cellStyle name="Финансовый 8 13" xfId="62362"/>
    <cellStyle name="Финансовый 8 13 2" xfId="62363"/>
    <cellStyle name="Финансовый 8 14" xfId="62364"/>
    <cellStyle name="Финансовый 8 2" xfId="17242"/>
    <cellStyle name="Финансовый 8 2 2" xfId="17243"/>
    <cellStyle name="Финансовый 8 2 3" xfId="17244"/>
    <cellStyle name="Финансовый 8 2 3 2" xfId="17245"/>
    <cellStyle name="Финансовый 8 2 3 3" xfId="17246"/>
    <cellStyle name="Финансовый 8 2 4" xfId="17247"/>
    <cellStyle name="Финансовый 8 2 5" xfId="47747"/>
    <cellStyle name="Финансовый 8 3" xfId="17248"/>
    <cellStyle name="Финансовый 8 3 2" xfId="17249"/>
    <cellStyle name="Финансовый 8 3 2 10" xfId="62365"/>
    <cellStyle name="Финансовый 8 3 2 2" xfId="17250"/>
    <cellStyle name="Финансовый 8 3 2 2 2" xfId="17251"/>
    <cellStyle name="Финансовый 8 3 2 2 2 2" xfId="62366"/>
    <cellStyle name="Финансовый 8 3 2 2 2 2 2" xfId="62367"/>
    <cellStyle name="Финансовый 8 3 2 2 2 3" xfId="62368"/>
    <cellStyle name="Финансовый 8 3 2 2 2 3 2" xfId="62369"/>
    <cellStyle name="Финансовый 8 3 2 2 2 4" xfId="62370"/>
    <cellStyle name="Финансовый 8 3 2 2 3" xfId="17252"/>
    <cellStyle name="Финансовый 8 3 2 2 3 2" xfId="62371"/>
    <cellStyle name="Финансовый 8 3 2 2 4" xfId="62372"/>
    <cellStyle name="Финансовый 8 3 2 2 4 2" xfId="62373"/>
    <cellStyle name="Финансовый 8 3 2 2 5" xfId="62374"/>
    <cellStyle name="Финансовый 8 3 2 2_НВВ РСК 2019 (II пол) МАКС" xfId="62375"/>
    <cellStyle name="Финансовый 8 3 2 3" xfId="17253"/>
    <cellStyle name="Финансовый 8 3 2 3 2" xfId="17254"/>
    <cellStyle name="Финансовый 8 3 2 3 2 2" xfId="62376"/>
    <cellStyle name="Финансовый 8 3 2 3 3" xfId="17255"/>
    <cellStyle name="Финансовый 8 3 2 3 3 2" xfId="62377"/>
    <cellStyle name="Финансовый 8 3 2 3 4" xfId="62378"/>
    <cellStyle name="Финансовый 8 3 2 4" xfId="17256"/>
    <cellStyle name="Финансовый 8 3 2 4 2" xfId="62379"/>
    <cellStyle name="Финансовый 8 3 2 5" xfId="17257"/>
    <cellStyle name="Финансовый 8 3 2 5 2" xfId="62380"/>
    <cellStyle name="Финансовый 8 3 2 6" xfId="17258"/>
    <cellStyle name="Финансовый 8 3 2 6 2" xfId="62381"/>
    <cellStyle name="Финансовый 8 3 2 7" xfId="47748"/>
    <cellStyle name="Финансовый 8 3 2 7 2" xfId="62382"/>
    <cellStyle name="Финансовый 8 3 2 8" xfId="47749"/>
    <cellStyle name="Финансовый 8 3 2 8 2" xfId="62383"/>
    <cellStyle name="Финансовый 8 3 2 9" xfId="62384"/>
    <cellStyle name="Финансовый 8 3 2 9 2" xfId="62385"/>
    <cellStyle name="Финансовый 8 3 2_Лист1" xfId="62386"/>
    <cellStyle name="Финансовый 8 3 3" xfId="17259"/>
    <cellStyle name="Финансовый 8 3 3 2" xfId="17260"/>
    <cellStyle name="Финансовый 8 3 3 3" xfId="17261"/>
    <cellStyle name="Финансовый 8 3 4" xfId="17262"/>
    <cellStyle name="Финансовый 8 3 4 2" xfId="62387"/>
    <cellStyle name="Финансовый 8 3 5" xfId="17263"/>
    <cellStyle name="Финансовый 8 3 6" xfId="17264"/>
    <cellStyle name="Финансовый 8 3 7" xfId="47750"/>
    <cellStyle name="Финансовый 8 3 8" xfId="47751"/>
    <cellStyle name="Финансовый 8 3_Лист1" xfId="62388"/>
    <cellStyle name="Финансовый 8 4" xfId="17265"/>
    <cellStyle name="Финансовый 8 4 2" xfId="47752"/>
    <cellStyle name="Финансовый 8 5" xfId="17266"/>
    <cellStyle name="Финансовый 8 5 10" xfId="62389"/>
    <cellStyle name="Финансовый 8 5 2" xfId="17267"/>
    <cellStyle name="Финансовый 8 5 2 2" xfId="17268"/>
    <cellStyle name="Финансовый 8 5 2 2 2" xfId="62390"/>
    <cellStyle name="Финансовый 8 5 2 2 2 2" xfId="62391"/>
    <cellStyle name="Финансовый 8 5 2 2 3" xfId="62392"/>
    <cellStyle name="Финансовый 8 5 2 2 3 2" xfId="62393"/>
    <cellStyle name="Финансовый 8 5 2 2 4" xfId="62394"/>
    <cellStyle name="Финансовый 8 5 2 3" xfId="17269"/>
    <cellStyle name="Финансовый 8 5 2 3 2" xfId="62395"/>
    <cellStyle name="Финансовый 8 5 2 4" xfId="62396"/>
    <cellStyle name="Финансовый 8 5 2 4 2" xfId="62397"/>
    <cellStyle name="Финансовый 8 5 2 5" xfId="62398"/>
    <cellStyle name="Финансовый 8 5 2_НВВ РСК 2019 (II пол) МАКС" xfId="62399"/>
    <cellStyle name="Финансовый 8 5 3" xfId="17270"/>
    <cellStyle name="Финансовый 8 5 3 2" xfId="17271"/>
    <cellStyle name="Финансовый 8 5 3 2 2" xfId="62400"/>
    <cellStyle name="Финансовый 8 5 3 3" xfId="17272"/>
    <cellStyle name="Финансовый 8 5 3 3 2" xfId="62401"/>
    <cellStyle name="Финансовый 8 5 3 4" xfId="62402"/>
    <cellStyle name="Финансовый 8 5 4" xfId="17273"/>
    <cellStyle name="Финансовый 8 5 4 2" xfId="62403"/>
    <cellStyle name="Финансовый 8 5 5" xfId="17274"/>
    <cellStyle name="Финансовый 8 5 5 2" xfId="62404"/>
    <cellStyle name="Финансовый 8 5 6" xfId="17275"/>
    <cellStyle name="Финансовый 8 5 6 2" xfId="62405"/>
    <cellStyle name="Финансовый 8 5 7" xfId="47753"/>
    <cellStyle name="Финансовый 8 5 7 2" xfId="62406"/>
    <cellStyle name="Финансовый 8 5 8" xfId="47754"/>
    <cellStyle name="Финансовый 8 5 8 2" xfId="62407"/>
    <cellStyle name="Финансовый 8 5 9" xfId="62408"/>
    <cellStyle name="Финансовый 8 5 9 2" xfId="62409"/>
    <cellStyle name="Финансовый 8 5_Лист1" xfId="62410"/>
    <cellStyle name="Финансовый 8 6" xfId="17276"/>
    <cellStyle name="Финансовый 8 6 2" xfId="17277"/>
    <cellStyle name="Финансовый 8 6 2 2" xfId="17278"/>
    <cellStyle name="Финансовый 8 6 2 2 2" xfId="62411"/>
    <cellStyle name="Финансовый 8 6 2 3" xfId="17279"/>
    <cellStyle name="Финансовый 8 6 2 3 2" xfId="62412"/>
    <cellStyle name="Финансовый 8 6 2 4" xfId="62413"/>
    <cellStyle name="Финансовый 8 6 3" xfId="17280"/>
    <cellStyle name="Финансовый 8 6 3 2" xfId="62414"/>
    <cellStyle name="Финансовый 8 6 4" xfId="17281"/>
    <cellStyle name="Финансовый 8 6 4 2" xfId="62415"/>
    <cellStyle name="Финансовый 8 6 5" xfId="17282"/>
    <cellStyle name="Финансовый 8 6 6" xfId="47755"/>
    <cellStyle name="Финансовый 8 6_НВВ РСК 2019 (II пол) МАКС" xfId="62416"/>
    <cellStyle name="Финансовый 8 7" xfId="17283"/>
    <cellStyle name="Финансовый 8 7 2" xfId="17284"/>
    <cellStyle name="Финансовый 8 7 2 2" xfId="62417"/>
    <cellStyle name="Финансовый 8 7 3" xfId="17285"/>
    <cellStyle name="Финансовый 8 7 3 2" xfId="62418"/>
    <cellStyle name="Финансовый 8 7 4" xfId="62419"/>
    <cellStyle name="Финансовый 8 7 4 2" xfId="62420"/>
    <cellStyle name="Финансовый 8 7 5" xfId="62421"/>
    <cellStyle name="Финансовый 8 8" xfId="17286"/>
    <cellStyle name="Финансовый 8 8 2" xfId="62422"/>
    <cellStyle name="Финансовый 8 9" xfId="17287"/>
    <cellStyle name="Финансовый 8 9 2" xfId="62423"/>
    <cellStyle name="Финансовый 8_Лист1" xfId="62424"/>
    <cellStyle name="Финансовый 9" xfId="17288"/>
    <cellStyle name="Финансовый 9 2" xfId="17289"/>
    <cellStyle name="Финансовый 9 2 2" xfId="47756"/>
    <cellStyle name="Финансовый 9 3" xfId="17290"/>
    <cellStyle name="Финансовый 9 3 2" xfId="47757"/>
    <cellStyle name="Финансовый 9 4" xfId="17291"/>
    <cellStyle name="Финансовый 9 4 2" xfId="47758"/>
    <cellStyle name="Финансовый 9 5" xfId="47759"/>
    <cellStyle name="Финансовый 9 6" xfId="47760"/>
    <cellStyle name="Финансовый 9_Лист1" xfId="62425"/>
    <cellStyle name="Финансовый0[0]_FU_bal" xfId="17292"/>
    <cellStyle name="Формула" xfId="17293"/>
    <cellStyle name="Формула 2" xfId="17294"/>
    <cellStyle name="Формула 2 2" xfId="17295"/>
    <cellStyle name="Формула 2 2 2" xfId="17296"/>
    <cellStyle name="Формула 2 2 2 2" xfId="47761"/>
    <cellStyle name="Формула 2 2 3" xfId="47762"/>
    <cellStyle name="Формула 2 2_Лист1" xfId="62426"/>
    <cellStyle name="Формула 2 3" xfId="17297"/>
    <cellStyle name="Формула 2 3 2" xfId="47763"/>
    <cellStyle name="Формула 2 4" xfId="47764"/>
    <cellStyle name="Формула 2 5" xfId="47765"/>
    <cellStyle name="Формула 2_Лист1" xfId="62427"/>
    <cellStyle name="Формула 3" xfId="17298"/>
    <cellStyle name="Формула 3 2" xfId="17299"/>
    <cellStyle name="Формула 3 2 2" xfId="47766"/>
    <cellStyle name="Формула 3 3" xfId="17300"/>
    <cellStyle name="Формула 3 4" xfId="47767"/>
    <cellStyle name="Формула 3_Лист1" xfId="62428"/>
    <cellStyle name="Формула 4" xfId="17301"/>
    <cellStyle name="Формула 4 2" xfId="47768"/>
    <cellStyle name="Формула 5" xfId="47769"/>
    <cellStyle name="Формула_5" xfId="17302"/>
    <cellStyle name="ФормулаВБ" xfId="17303"/>
    <cellStyle name="ФормулаВБ 2" xfId="17304"/>
    <cellStyle name="ФормулаВБ 2 2" xfId="17305"/>
    <cellStyle name="ФормулаВБ 2 2 2" xfId="47770"/>
    <cellStyle name="ФормулаВБ 2 3" xfId="17306"/>
    <cellStyle name="ФормулаВБ 2 3 2" xfId="47771"/>
    <cellStyle name="ФормулаВБ 2 4" xfId="17307"/>
    <cellStyle name="ФормулаВБ 2 4 2" xfId="47772"/>
    <cellStyle name="ФормулаВБ 2 5" xfId="47773"/>
    <cellStyle name="ФормулаВБ 2 5 2" xfId="47774"/>
    <cellStyle name="ФормулаВБ 2 6" xfId="47775"/>
    <cellStyle name="ФормулаВБ 2_Лист1" xfId="62429"/>
    <cellStyle name="ФормулаВБ 3" xfId="47776"/>
    <cellStyle name="ФормулаВБ 4" xfId="47777"/>
    <cellStyle name="ФормулаВБ 5" xfId="47778"/>
    <cellStyle name="ФормулаВБ 6" xfId="47779"/>
    <cellStyle name="ФормулаВБ 7" xfId="47780"/>
    <cellStyle name="ФормулаВБ 8" xfId="47781"/>
    <cellStyle name="ФормулаВБ_Лист1" xfId="62430"/>
    <cellStyle name="ФормулаНаКонтроль" xfId="17308"/>
    <cellStyle name="ФормулаНаКонтроль 10" xfId="17309"/>
    <cellStyle name="ФормулаНаКонтроль 10 2" xfId="47782"/>
    <cellStyle name="ФормулаНаКонтроль 11" xfId="17310"/>
    <cellStyle name="ФормулаНаКонтроль 11 2" xfId="47783"/>
    <cellStyle name="ФормулаНаКонтроль 11 3" xfId="47784"/>
    <cellStyle name="ФормулаНаКонтроль 12" xfId="17311"/>
    <cellStyle name="ФормулаНаКонтроль 13" xfId="47785"/>
    <cellStyle name="ФормулаНаКонтроль 2" xfId="17312"/>
    <cellStyle name="ФормулаНаКонтроль 2 10" xfId="47786"/>
    <cellStyle name="ФормулаНаКонтроль 2 2" xfId="47787"/>
    <cellStyle name="ФормулаНаКонтроль 2 2 2" xfId="47788"/>
    <cellStyle name="ФормулаНаКонтроль 2 2 3" xfId="47789"/>
    <cellStyle name="ФормулаНаКонтроль 2 3" xfId="47790"/>
    <cellStyle name="ФормулаНаКонтроль 2 3 2" xfId="47791"/>
    <cellStyle name="ФормулаНаКонтроль 2 3 3" xfId="47792"/>
    <cellStyle name="ФормулаНаКонтроль 2 4" xfId="47793"/>
    <cellStyle name="ФормулаНаКонтроль 2 4 2" xfId="47794"/>
    <cellStyle name="ФормулаНаКонтроль 2 4 3" xfId="47795"/>
    <cellStyle name="ФормулаНаКонтроль 2 5" xfId="47796"/>
    <cellStyle name="ФормулаНаКонтроль 2 5 2" xfId="47797"/>
    <cellStyle name="ФормулаНаКонтроль 2 5 3" xfId="47798"/>
    <cellStyle name="ФормулаНаКонтроль 2 6" xfId="47799"/>
    <cellStyle name="ФормулаНаКонтроль 2 6 2" xfId="47800"/>
    <cellStyle name="ФормулаНаКонтроль 2 6 3" xfId="47801"/>
    <cellStyle name="ФормулаНаКонтроль 2 7" xfId="47802"/>
    <cellStyle name="ФормулаНаКонтроль 2 7 2" xfId="47803"/>
    <cellStyle name="ФормулаНаКонтроль 2 8" xfId="47804"/>
    <cellStyle name="ФормулаНаКонтроль 2 8 2" xfId="47805"/>
    <cellStyle name="ФормулаНаКонтроль 2 8 3" xfId="47806"/>
    <cellStyle name="ФормулаНаКонтроль 2 9" xfId="47807"/>
    <cellStyle name="ФормулаНаКонтроль 3" xfId="17313"/>
    <cellStyle name="ФормулаНаКонтроль 3 10" xfId="47808"/>
    <cellStyle name="ФормулаНаКонтроль 3 2" xfId="47809"/>
    <cellStyle name="ФормулаНаКонтроль 3 2 2" xfId="47810"/>
    <cellStyle name="ФормулаНаКонтроль 3 2 3" xfId="47811"/>
    <cellStyle name="ФормулаНаКонтроль 3 3" xfId="47812"/>
    <cellStyle name="ФормулаНаКонтроль 3 3 2" xfId="47813"/>
    <cellStyle name="ФормулаНаКонтроль 3 3 3" xfId="47814"/>
    <cellStyle name="ФормулаНаКонтроль 3 4" xfId="47815"/>
    <cellStyle name="ФормулаНаКонтроль 3 4 2" xfId="47816"/>
    <cellStyle name="ФормулаНаКонтроль 3 4 3" xfId="47817"/>
    <cellStyle name="ФормулаНаКонтроль 3 5" xfId="47818"/>
    <cellStyle name="ФормулаНаКонтроль 3 5 2" xfId="47819"/>
    <cellStyle name="ФормулаНаКонтроль 3 5 3" xfId="47820"/>
    <cellStyle name="ФормулаНаКонтроль 3 6" xfId="47821"/>
    <cellStyle name="ФормулаНаКонтроль 3 6 2" xfId="47822"/>
    <cellStyle name="ФормулаНаКонтроль 3 6 3" xfId="47823"/>
    <cellStyle name="ФормулаНаКонтроль 3 7" xfId="47824"/>
    <cellStyle name="ФормулаНаКонтроль 3 7 2" xfId="47825"/>
    <cellStyle name="ФормулаНаКонтроль 3 8" xfId="47826"/>
    <cellStyle name="ФормулаНаКонтроль 3 8 2" xfId="47827"/>
    <cellStyle name="ФормулаНаКонтроль 3 8 3" xfId="47828"/>
    <cellStyle name="ФормулаНаКонтроль 3 9" xfId="47829"/>
    <cellStyle name="ФормулаНаКонтроль 4" xfId="17314"/>
    <cellStyle name="ФормулаНаКонтроль 4 2" xfId="47830"/>
    <cellStyle name="ФормулаНаКонтроль 4 2 2" xfId="47831"/>
    <cellStyle name="ФормулаНаКонтроль 4 2 3" xfId="47832"/>
    <cellStyle name="ФормулаНаКонтроль 4 3" xfId="47833"/>
    <cellStyle name="ФормулаНаКонтроль 4 3 2" xfId="47834"/>
    <cellStyle name="ФормулаНаКонтроль 4 3 3" xfId="47835"/>
    <cellStyle name="ФормулаНаКонтроль 4 4" xfId="47836"/>
    <cellStyle name="ФормулаНаКонтроль 4 4 2" xfId="47837"/>
    <cellStyle name="ФормулаНаКонтроль 4 4 3" xfId="47838"/>
    <cellStyle name="ФормулаНаКонтроль 4 5" xfId="47839"/>
    <cellStyle name="ФормулаНаКонтроль 4 5 2" xfId="47840"/>
    <cellStyle name="ФормулаНаКонтроль 4 5 3" xfId="47841"/>
    <cellStyle name="ФормулаНаКонтроль 4 6" xfId="47842"/>
    <cellStyle name="ФормулаНаКонтроль 4 6 2" xfId="47843"/>
    <cellStyle name="ФормулаНаКонтроль 4 6 3" xfId="47844"/>
    <cellStyle name="ФормулаНаКонтроль 4 7" xfId="47845"/>
    <cellStyle name="ФормулаНаКонтроль 4 7 2" xfId="47846"/>
    <cellStyle name="ФормулаНаКонтроль 4 8" xfId="47847"/>
    <cellStyle name="ФормулаНаКонтроль 4 8 2" xfId="47848"/>
    <cellStyle name="ФормулаНаКонтроль 4 8 3" xfId="47849"/>
    <cellStyle name="ФормулаНаКонтроль 5" xfId="17315"/>
    <cellStyle name="ФормулаНаКонтроль 5 2" xfId="47850"/>
    <cellStyle name="ФормулаНаКонтроль 5 3" xfId="47851"/>
    <cellStyle name="ФормулаНаКонтроль 6" xfId="17316"/>
    <cellStyle name="ФормулаНаКонтроль 6 2" xfId="47852"/>
    <cellStyle name="ФормулаНаКонтроль 6 3" xfId="47853"/>
    <cellStyle name="ФормулаНаКонтроль 7" xfId="17317"/>
    <cellStyle name="ФормулаНаКонтроль 7 2" xfId="47854"/>
    <cellStyle name="ФормулаНаКонтроль 7 3" xfId="47855"/>
    <cellStyle name="ФормулаНаКонтроль 8" xfId="17318"/>
    <cellStyle name="ФормулаНаКонтроль 8 2" xfId="47856"/>
    <cellStyle name="ФормулаНаКонтроль 8 3" xfId="47857"/>
    <cellStyle name="ФормулаНаКонтроль 9" xfId="17319"/>
    <cellStyle name="ФормулаНаКонтроль 9 2" xfId="47858"/>
    <cellStyle name="ФормулаНаКонтроль 9 3" xfId="47859"/>
    <cellStyle name="ФормулаНаКонтроль_GRES.2007.5" xfId="17320"/>
    <cellStyle name="Формулы" xfId="17321"/>
    <cellStyle name="Формулы 2" xfId="17322"/>
    <cellStyle name="Формулы 3" xfId="17323"/>
    <cellStyle name="Формулы 4" xfId="47860"/>
    <cellStyle name="Хороший 10" xfId="17324"/>
    <cellStyle name="Хороший 10 2" xfId="47861"/>
    <cellStyle name="Хороший 11" xfId="17325"/>
    <cellStyle name="Хороший 11 2" xfId="17326"/>
    <cellStyle name="Хороший 11 3" xfId="47862"/>
    <cellStyle name="Хороший 12" xfId="17327"/>
    <cellStyle name="Хороший 12 2" xfId="47863"/>
    <cellStyle name="Хороший 13" xfId="17328"/>
    <cellStyle name="Хороший 13 2" xfId="47864"/>
    <cellStyle name="Хороший 14" xfId="17329"/>
    <cellStyle name="Хороший 14 2" xfId="47865"/>
    <cellStyle name="Хороший 15" xfId="17330"/>
    <cellStyle name="Хороший 15 2" xfId="47866"/>
    <cellStyle name="Хороший 16" xfId="17331"/>
    <cellStyle name="Хороший 16 2" xfId="47867"/>
    <cellStyle name="Хороший 17" xfId="17332"/>
    <cellStyle name="Хороший 17 2" xfId="47868"/>
    <cellStyle name="Хороший 18" xfId="17333"/>
    <cellStyle name="Хороший 18 2" xfId="47869"/>
    <cellStyle name="Хороший 19" xfId="17334"/>
    <cellStyle name="Хороший 19 2" xfId="47870"/>
    <cellStyle name="Хороший 2" xfId="17335"/>
    <cellStyle name="Хороший 2 2" xfId="17336"/>
    <cellStyle name="Хороший 2 2 2" xfId="17337"/>
    <cellStyle name="Хороший 2 2 3" xfId="17338"/>
    <cellStyle name="Хороший 2 2 4" xfId="47871"/>
    <cellStyle name="Хороший 2 3" xfId="17339"/>
    <cellStyle name="Хороший 2 3 2" xfId="17340"/>
    <cellStyle name="Хороший 2 3 3" xfId="47872"/>
    <cellStyle name="Хороший 2 4" xfId="47873"/>
    <cellStyle name="Хороший 2_Лист1" xfId="62431"/>
    <cellStyle name="Хороший 20" xfId="17341"/>
    <cellStyle name="Хороший 20 2" xfId="47874"/>
    <cellStyle name="Хороший 21" xfId="17342"/>
    <cellStyle name="Хороший 21 2" xfId="47875"/>
    <cellStyle name="Хороший 22" xfId="17343"/>
    <cellStyle name="Хороший 22 2" xfId="47876"/>
    <cellStyle name="Хороший 23" xfId="17344"/>
    <cellStyle name="Хороший 23 2" xfId="47877"/>
    <cellStyle name="Хороший 24" xfId="17345"/>
    <cellStyle name="Хороший 24 2" xfId="47878"/>
    <cellStyle name="Хороший 25" xfId="17346"/>
    <cellStyle name="Хороший 25 2" xfId="47879"/>
    <cellStyle name="Хороший 26" xfId="17347"/>
    <cellStyle name="Хороший 26 2" xfId="47880"/>
    <cellStyle name="Хороший 27" xfId="17348"/>
    <cellStyle name="Хороший 27 2" xfId="47881"/>
    <cellStyle name="Хороший 28" xfId="17349"/>
    <cellStyle name="Хороший 28 2" xfId="47882"/>
    <cellStyle name="Хороший 29" xfId="17350"/>
    <cellStyle name="Хороший 29 2" xfId="47883"/>
    <cellStyle name="Хороший 3" xfId="17351"/>
    <cellStyle name="Хороший 3 2" xfId="17352"/>
    <cellStyle name="Хороший 3 2 2" xfId="47884"/>
    <cellStyle name="Хороший 3 3" xfId="17353"/>
    <cellStyle name="Хороший 3 3 2" xfId="47885"/>
    <cellStyle name="Хороший 3 4" xfId="17354"/>
    <cellStyle name="Хороший 3 4 2" xfId="47886"/>
    <cellStyle name="Хороший 3 5" xfId="47887"/>
    <cellStyle name="Хороший 3_Лист1" xfId="62432"/>
    <cellStyle name="Хороший 30" xfId="17355"/>
    <cellStyle name="Хороший 30 2" xfId="47888"/>
    <cellStyle name="Хороший 31" xfId="17356"/>
    <cellStyle name="Хороший 31 2" xfId="47889"/>
    <cellStyle name="Хороший 32" xfId="17357"/>
    <cellStyle name="Хороший 32 2" xfId="47890"/>
    <cellStyle name="Хороший 33" xfId="17358"/>
    <cellStyle name="Хороший 33 2" xfId="47891"/>
    <cellStyle name="Хороший 34" xfId="17359"/>
    <cellStyle name="Хороший 34 2" xfId="47892"/>
    <cellStyle name="Хороший 35" xfId="47893"/>
    <cellStyle name="Хороший 4" xfId="17360"/>
    <cellStyle name="Хороший 4 2" xfId="17361"/>
    <cellStyle name="Хороший 4 2 2" xfId="47894"/>
    <cellStyle name="Хороший 4 3" xfId="17362"/>
    <cellStyle name="Хороший 4 3 2" xfId="47895"/>
    <cellStyle name="Хороший 4 4" xfId="47896"/>
    <cellStyle name="Хороший 4_Лист1" xfId="62433"/>
    <cellStyle name="Хороший 5" xfId="17363"/>
    <cellStyle name="Хороший 5 2" xfId="17364"/>
    <cellStyle name="Хороший 5 2 2" xfId="47897"/>
    <cellStyle name="Хороший 5 3" xfId="17365"/>
    <cellStyle name="Хороший 5 3 2" xfId="47898"/>
    <cellStyle name="Хороший 5 4" xfId="47899"/>
    <cellStyle name="Хороший 5_Лист1" xfId="62434"/>
    <cellStyle name="Хороший 6" xfId="17366"/>
    <cellStyle name="Хороший 6 2" xfId="17367"/>
    <cellStyle name="Хороший 6 2 2" xfId="17368"/>
    <cellStyle name="Хороший 6 2 3" xfId="47900"/>
    <cellStyle name="Хороший 6 3" xfId="17369"/>
    <cellStyle name="Хороший 6 3 2" xfId="47901"/>
    <cellStyle name="Хороший 6 4" xfId="17370"/>
    <cellStyle name="Хороший 6 5" xfId="47902"/>
    <cellStyle name="Хороший 6_Лист1" xfId="62435"/>
    <cellStyle name="Хороший 7" xfId="17371"/>
    <cellStyle name="Хороший 7 2" xfId="17372"/>
    <cellStyle name="Хороший 7 2 2" xfId="47903"/>
    <cellStyle name="Хороший 7 3" xfId="17373"/>
    <cellStyle name="Хороший 7 3 2" xfId="47904"/>
    <cellStyle name="Хороший 7 4" xfId="47905"/>
    <cellStyle name="Хороший 7_Лист1" xfId="62436"/>
    <cellStyle name="Хороший 8" xfId="17374"/>
    <cellStyle name="Хороший 8 2" xfId="17375"/>
    <cellStyle name="Хороший 8 2 2" xfId="17376"/>
    <cellStyle name="Хороший 8 2 2 2" xfId="47906"/>
    <cellStyle name="Хороший 8 2 3" xfId="47907"/>
    <cellStyle name="Хороший 8 2_Лист1" xfId="62437"/>
    <cellStyle name="Хороший 8 3" xfId="17377"/>
    <cellStyle name="Хороший 8 3 2" xfId="47908"/>
    <cellStyle name="Хороший 8 4" xfId="47909"/>
    <cellStyle name="Хороший 8_Лист1" xfId="62438"/>
    <cellStyle name="Хороший 9" xfId="17378"/>
    <cellStyle name="Хороший 9 2" xfId="17379"/>
    <cellStyle name="Хороший 9 2 2" xfId="17380"/>
    <cellStyle name="Хороший 9 2 2 2" xfId="47910"/>
    <cellStyle name="Хороший 9 2 3" xfId="47911"/>
    <cellStyle name="Хороший 9 2_Лист1" xfId="62439"/>
    <cellStyle name="Хороший 9 3" xfId="17381"/>
    <cellStyle name="Хороший 9 3 2" xfId="17382"/>
    <cellStyle name="Хороший 9 3 3" xfId="47912"/>
    <cellStyle name="Хороший 9 3 4" xfId="62440"/>
    <cellStyle name="Хороший 9 4" xfId="47913"/>
    <cellStyle name="Хороший 9_Лист1" xfId="62441"/>
    <cellStyle name="Цена_продукта" xfId="17383"/>
    <cellStyle name="Цифры по центру с десятыми" xfId="17384"/>
    <cellStyle name="Цифры по центру с десятыми 10" xfId="47914"/>
    <cellStyle name="Цифры по центру с десятыми 10 2" xfId="47915"/>
    <cellStyle name="Цифры по центру с десятыми 10 3" xfId="47916"/>
    <cellStyle name="Цифры по центру с десятыми 11" xfId="47917"/>
    <cellStyle name="Цифры по центру с десятыми 11 2" xfId="47918"/>
    <cellStyle name="Цифры по центру с десятыми 11 3" xfId="47919"/>
    <cellStyle name="Цифры по центру с десятыми 12" xfId="47920"/>
    <cellStyle name="Цифры по центру с десятыми 12 2" xfId="47921"/>
    <cellStyle name="Цифры по центру с десятыми 12 3" xfId="47922"/>
    <cellStyle name="Цифры по центру с десятыми 13" xfId="47923"/>
    <cellStyle name="Цифры по центру с десятыми 13 2" xfId="47924"/>
    <cellStyle name="Цифры по центру с десятыми 14" xfId="47925"/>
    <cellStyle name="Цифры по центру с десятыми 14 2" xfId="47926"/>
    <cellStyle name="Цифры по центру с десятыми 14 3" xfId="47927"/>
    <cellStyle name="Цифры по центру с десятыми 15" xfId="47928"/>
    <cellStyle name="Цифры по центру с десятыми 2" xfId="17385"/>
    <cellStyle name="Цифры по центру с десятыми 2 10" xfId="47929"/>
    <cellStyle name="Цифры по центру с десятыми 2 10 2" xfId="47930"/>
    <cellStyle name="Цифры по центру с десятыми 2 11" xfId="47931"/>
    <cellStyle name="Цифры по центру с десятыми 2 11 2" xfId="47932"/>
    <cellStyle name="Цифры по центру с десятыми 2 11 3" xfId="47933"/>
    <cellStyle name="Цифры по центру с десятыми 2 12" xfId="47934"/>
    <cellStyle name="Цифры по центру с десятыми 2 2" xfId="17386"/>
    <cellStyle name="Цифры по центру с десятыми 2 2 2" xfId="47935"/>
    <cellStyle name="Цифры по центру с десятыми 2 2 2 2" xfId="47936"/>
    <cellStyle name="Цифры по центру с десятыми 2 2 2 3" xfId="47937"/>
    <cellStyle name="Цифры по центру с десятыми 2 2 3" xfId="47938"/>
    <cellStyle name="Цифры по центру с десятыми 2 2 3 2" xfId="47939"/>
    <cellStyle name="Цифры по центру с десятыми 2 2 3 3" xfId="47940"/>
    <cellStyle name="Цифры по центру с десятыми 2 2 4" xfId="47941"/>
    <cellStyle name="Цифры по центру с десятыми 2 2 4 2" xfId="47942"/>
    <cellStyle name="Цифры по центру с десятыми 2 2 4 3" xfId="47943"/>
    <cellStyle name="Цифры по центру с десятыми 2 2 5" xfId="47944"/>
    <cellStyle name="Цифры по центру с десятыми 2 2 5 2" xfId="47945"/>
    <cellStyle name="Цифры по центру с десятыми 2 2 5 3" xfId="47946"/>
    <cellStyle name="Цифры по центру с десятыми 2 2 6" xfId="47947"/>
    <cellStyle name="Цифры по центру с десятыми 2 2 6 2" xfId="47948"/>
    <cellStyle name="Цифры по центру с десятыми 2 2 6 3" xfId="47949"/>
    <cellStyle name="Цифры по центру с десятыми 2 2 7" xfId="47950"/>
    <cellStyle name="Цифры по центру с десятыми 2 2 7 2" xfId="47951"/>
    <cellStyle name="Цифры по центру с десятыми 2 2 8" xfId="47952"/>
    <cellStyle name="Цифры по центру с десятыми 2 2 8 2" xfId="47953"/>
    <cellStyle name="Цифры по центру с десятыми 2 2 8 3" xfId="47954"/>
    <cellStyle name="Цифры по центру с десятыми 2 2 9" xfId="47955"/>
    <cellStyle name="Цифры по центру с десятыми 2 3" xfId="47956"/>
    <cellStyle name="Цифры по центру с десятыми 2 3 2" xfId="47957"/>
    <cellStyle name="Цифры по центру с десятыми 2 3 2 2" xfId="47958"/>
    <cellStyle name="Цифры по центру с десятыми 2 3 2 3" xfId="47959"/>
    <cellStyle name="Цифры по центру с десятыми 2 3 3" xfId="47960"/>
    <cellStyle name="Цифры по центру с десятыми 2 3 3 2" xfId="47961"/>
    <cellStyle name="Цифры по центру с десятыми 2 3 3 3" xfId="47962"/>
    <cellStyle name="Цифры по центру с десятыми 2 3 4" xfId="47963"/>
    <cellStyle name="Цифры по центру с десятыми 2 3 4 2" xfId="47964"/>
    <cellStyle name="Цифры по центру с десятыми 2 3 4 3" xfId="47965"/>
    <cellStyle name="Цифры по центру с десятыми 2 3 5" xfId="47966"/>
    <cellStyle name="Цифры по центру с десятыми 2 3 5 2" xfId="47967"/>
    <cellStyle name="Цифры по центру с десятыми 2 3 5 3" xfId="47968"/>
    <cellStyle name="Цифры по центру с десятыми 2 3 6" xfId="47969"/>
    <cellStyle name="Цифры по центру с десятыми 2 3 6 2" xfId="47970"/>
    <cellStyle name="Цифры по центру с десятыми 2 3 6 3" xfId="47971"/>
    <cellStyle name="Цифры по центру с десятыми 2 3 7" xfId="47972"/>
    <cellStyle name="Цифры по центру с десятыми 2 3 7 2" xfId="47973"/>
    <cellStyle name="Цифры по центру с десятыми 2 3 8" xfId="47974"/>
    <cellStyle name="Цифры по центру с десятыми 2 3 8 2" xfId="47975"/>
    <cellStyle name="Цифры по центру с десятыми 2 3 8 3" xfId="47976"/>
    <cellStyle name="Цифры по центру с десятыми 2 4" xfId="47977"/>
    <cellStyle name="Цифры по центру с десятыми 2 4 2" xfId="47978"/>
    <cellStyle name="Цифры по центру с десятыми 2 4 2 2" xfId="47979"/>
    <cellStyle name="Цифры по центру с десятыми 2 4 2 3" xfId="47980"/>
    <cellStyle name="Цифры по центру с десятыми 2 4 3" xfId="47981"/>
    <cellStyle name="Цифры по центру с десятыми 2 4 3 2" xfId="47982"/>
    <cellStyle name="Цифры по центру с десятыми 2 4 3 3" xfId="47983"/>
    <cellStyle name="Цифры по центру с десятыми 2 4 4" xfId="47984"/>
    <cellStyle name="Цифры по центру с десятыми 2 4 4 2" xfId="47985"/>
    <cellStyle name="Цифры по центру с десятыми 2 4 4 3" xfId="47986"/>
    <cellStyle name="Цифры по центру с десятыми 2 4 5" xfId="47987"/>
    <cellStyle name="Цифры по центру с десятыми 2 4 5 2" xfId="47988"/>
    <cellStyle name="Цифры по центру с десятыми 2 4 5 3" xfId="47989"/>
    <cellStyle name="Цифры по центру с десятыми 2 4 6" xfId="47990"/>
    <cellStyle name="Цифры по центру с десятыми 2 4 6 2" xfId="47991"/>
    <cellStyle name="Цифры по центру с десятыми 2 4 6 3" xfId="47992"/>
    <cellStyle name="Цифры по центру с десятыми 2 4 7" xfId="47993"/>
    <cellStyle name="Цифры по центру с десятыми 2 4 7 2" xfId="47994"/>
    <cellStyle name="Цифры по центру с десятыми 2 4 8" xfId="47995"/>
    <cellStyle name="Цифры по центру с десятыми 2 4 8 2" xfId="47996"/>
    <cellStyle name="Цифры по центру с десятыми 2 4 8 3" xfId="47997"/>
    <cellStyle name="Цифры по центру с десятыми 2 5" xfId="47998"/>
    <cellStyle name="Цифры по центру с десятыми 2 5 2" xfId="47999"/>
    <cellStyle name="Цифры по центру с десятыми 2 5 3" xfId="48000"/>
    <cellStyle name="Цифры по центру с десятыми 2 6" xfId="48001"/>
    <cellStyle name="Цифры по центру с десятыми 2 6 2" xfId="48002"/>
    <cellStyle name="Цифры по центру с десятыми 2 6 3" xfId="48003"/>
    <cellStyle name="Цифры по центру с десятыми 2 7" xfId="48004"/>
    <cellStyle name="Цифры по центру с десятыми 2 7 2" xfId="48005"/>
    <cellStyle name="Цифры по центру с десятыми 2 7 3" xfId="48006"/>
    <cellStyle name="Цифры по центру с десятыми 2 8" xfId="48007"/>
    <cellStyle name="Цифры по центру с десятыми 2 8 2" xfId="48008"/>
    <cellStyle name="Цифры по центру с десятыми 2 8 3" xfId="48009"/>
    <cellStyle name="Цифры по центру с десятыми 2 9" xfId="48010"/>
    <cellStyle name="Цифры по центру с десятыми 2 9 2" xfId="48011"/>
    <cellStyle name="Цифры по центру с десятыми 2 9 3" xfId="48012"/>
    <cellStyle name="Цифры по центру с десятыми 3" xfId="17387"/>
    <cellStyle name="Цифры по центру с десятыми 3 10" xfId="48013"/>
    <cellStyle name="Цифры по центру с десятыми 3 10 2" xfId="48014"/>
    <cellStyle name="Цифры по центру с десятыми 3 11" xfId="48015"/>
    <cellStyle name="Цифры по центру с десятыми 3 11 2" xfId="48016"/>
    <cellStyle name="Цифры по центру с десятыми 3 11 3" xfId="48017"/>
    <cellStyle name="Цифры по центру с десятыми 3 12" xfId="48018"/>
    <cellStyle name="Цифры по центру с десятыми 3 2" xfId="48019"/>
    <cellStyle name="Цифры по центру с десятыми 3 2 2" xfId="48020"/>
    <cellStyle name="Цифры по центру с десятыми 3 2 2 2" xfId="48021"/>
    <cellStyle name="Цифры по центру с десятыми 3 2 2 3" xfId="48022"/>
    <cellStyle name="Цифры по центру с десятыми 3 2 3" xfId="48023"/>
    <cellStyle name="Цифры по центру с десятыми 3 2 3 2" xfId="48024"/>
    <cellStyle name="Цифры по центру с десятыми 3 2 3 3" xfId="48025"/>
    <cellStyle name="Цифры по центру с десятыми 3 2 4" xfId="48026"/>
    <cellStyle name="Цифры по центру с десятыми 3 2 4 2" xfId="48027"/>
    <cellStyle name="Цифры по центру с десятыми 3 2 4 3" xfId="48028"/>
    <cellStyle name="Цифры по центру с десятыми 3 2 5" xfId="48029"/>
    <cellStyle name="Цифры по центру с десятыми 3 2 5 2" xfId="48030"/>
    <cellStyle name="Цифры по центру с десятыми 3 2 5 3" xfId="48031"/>
    <cellStyle name="Цифры по центру с десятыми 3 2 6" xfId="48032"/>
    <cellStyle name="Цифры по центру с десятыми 3 2 6 2" xfId="48033"/>
    <cellStyle name="Цифры по центру с десятыми 3 2 6 3" xfId="48034"/>
    <cellStyle name="Цифры по центру с десятыми 3 2 7" xfId="48035"/>
    <cellStyle name="Цифры по центру с десятыми 3 2 7 2" xfId="48036"/>
    <cellStyle name="Цифры по центру с десятыми 3 2 8" xfId="48037"/>
    <cellStyle name="Цифры по центру с десятыми 3 2 8 2" xfId="48038"/>
    <cellStyle name="Цифры по центру с десятыми 3 2 8 3" xfId="48039"/>
    <cellStyle name="Цифры по центру с десятыми 3 3" xfId="48040"/>
    <cellStyle name="Цифры по центру с десятыми 3 3 2" xfId="48041"/>
    <cellStyle name="Цифры по центру с десятыми 3 3 2 2" xfId="48042"/>
    <cellStyle name="Цифры по центру с десятыми 3 3 2 3" xfId="48043"/>
    <cellStyle name="Цифры по центру с десятыми 3 3 3" xfId="48044"/>
    <cellStyle name="Цифры по центру с десятыми 3 3 3 2" xfId="48045"/>
    <cellStyle name="Цифры по центру с десятыми 3 3 3 3" xfId="48046"/>
    <cellStyle name="Цифры по центру с десятыми 3 3 4" xfId="48047"/>
    <cellStyle name="Цифры по центру с десятыми 3 3 4 2" xfId="48048"/>
    <cellStyle name="Цифры по центру с десятыми 3 3 4 3" xfId="48049"/>
    <cellStyle name="Цифры по центру с десятыми 3 3 5" xfId="48050"/>
    <cellStyle name="Цифры по центру с десятыми 3 3 5 2" xfId="48051"/>
    <cellStyle name="Цифры по центру с десятыми 3 3 5 3" xfId="48052"/>
    <cellStyle name="Цифры по центру с десятыми 3 3 6" xfId="48053"/>
    <cellStyle name="Цифры по центру с десятыми 3 3 6 2" xfId="48054"/>
    <cellStyle name="Цифры по центру с десятыми 3 3 6 3" xfId="48055"/>
    <cellStyle name="Цифры по центру с десятыми 3 3 7" xfId="48056"/>
    <cellStyle name="Цифры по центру с десятыми 3 3 7 2" xfId="48057"/>
    <cellStyle name="Цифры по центру с десятыми 3 3 8" xfId="48058"/>
    <cellStyle name="Цифры по центру с десятыми 3 3 8 2" xfId="48059"/>
    <cellStyle name="Цифры по центру с десятыми 3 3 8 3" xfId="48060"/>
    <cellStyle name="Цифры по центру с десятыми 3 4" xfId="48061"/>
    <cellStyle name="Цифры по центру с десятыми 3 4 2" xfId="48062"/>
    <cellStyle name="Цифры по центру с десятыми 3 4 2 2" xfId="48063"/>
    <cellStyle name="Цифры по центру с десятыми 3 4 2 3" xfId="48064"/>
    <cellStyle name="Цифры по центру с десятыми 3 4 3" xfId="48065"/>
    <cellStyle name="Цифры по центру с десятыми 3 4 3 2" xfId="48066"/>
    <cellStyle name="Цифры по центру с десятыми 3 4 3 3" xfId="48067"/>
    <cellStyle name="Цифры по центру с десятыми 3 4 4" xfId="48068"/>
    <cellStyle name="Цифры по центру с десятыми 3 4 4 2" xfId="48069"/>
    <cellStyle name="Цифры по центру с десятыми 3 4 4 3" xfId="48070"/>
    <cellStyle name="Цифры по центру с десятыми 3 4 5" xfId="48071"/>
    <cellStyle name="Цифры по центру с десятыми 3 4 5 2" xfId="48072"/>
    <cellStyle name="Цифры по центру с десятыми 3 4 5 3" xfId="48073"/>
    <cellStyle name="Цифры по центру с десятыми 3 4 6" xfId="48074"/>
    <cellStyle name="Цифры по центру с десятыми 3 4 6 2" xfId="48075"/>
    <cellStyle name="Цифры по центру с десятыми 3 4 6 3" xfId="48076"/>
    <cellStyle name="Цифры по центру с десятыми 3 4 7" xfId="48077"/>
    <cellStyle name="Цифры по центру с десятыми 3 4 7 2" xfId="48078"/>
    <cellStyle name="Цифры по центру с десятыми 3 4 8" xfId="48079"/>
    <cellStyle name="Цифры по центру с десятыми 3 4 8 2" xfId="48080"/>
    <cellStyle name="Цифры по центру с десятыми 3 4 8 3" xfId="48081"/>
    <cellStyle name="Цифры по центру с десятыми 3 5" xfId="48082"/>
    <cellStyle name="Цифры по центру с десятыми 3 5 2" xfId="48083"/>
    <cellStyle name="Цифры по центру с десятыми 3 5 3" xfId="48084"/>
    <cellStyle name="Цифры по центру с десятыми 3 6" xfId="48085"/>
    <cellStyle name="Цифры по центру с десятыми 3 6 2" xfId="48086"/>
    <cellStyle name="Цифры по центру с десятыми 3 6 3" xfId="48087"/>
    <cellStyle name="Цифры по центру с десятыми 3 7" xfId="48088"/>
    <cellStyle name="Цифры по центру с десятыми 3 7 2" xfId="48089"/>
    <cellStyle name="Цифры по центру с десятыми 3 7 3" xfId="48090"/>
    <cellStyle name="Цифры по центру с десятыми 3 8" xfId="48091"/>
    <cellStyle name="Цифры по центру с десятыми 3 8 2" xfId="48092"/>
    <cellStyle name="Цифры по центру с десятыми 3 8 3" xfId="48093"/>
    <cellStyle name="Цифры по центру с десятыми 3 9" xfId="48094"/>
    <cellStyle name="Цифры по центру с десятыми 3 9 2" xfId="48095"/>
    <cellStyle name="Цифры по центру с десятыми 3 9 3" xfId="48096"/>
    <cellStyle name="Цифры по центру с десятыми 4" xfId="17388"/>
    <cellStyle name="Цифры по центру с десятыми 4 10" xfId="48097"/>
    <cellStyle name="Цифры по центру с десятыми 4 10 2" xfId="48098"/>
    <cellStyle name="Цифры по центру с десятыми 4 11" xfId="48099"/>
    <cellStyle name="Цифры по центру с десятыми 4 11 2" xfId="48100"/>
    <cellStyle name="Цифры по центру с десятыми 4 11 3" xfId="48101"/>
    <cellStyle name="Цифры по центру с десятыми 4 12" xfId="48102"/>
    <cellStyle name="Цифры по центру с десятыми 4 2" xfId="48103"/>
    <cellStyle name="Цифры по центру с десятыми 4 2 2" xfId="48104"/>
    <cellStyle name="Цифры по центру с десятыми 4 2 2 2" xfId="48105"/>
    <cellStyle name="Цифры по центру с десятыми 4 2 2 3" xfId="48106"/>
    <cellStyle name="Цифры по центру с десятыми 4 2 3" xfId="48107"/>
    <cellStyle name="Цифры по центру с десятыми 4 2 3 2" xfId="48108"/>
    <cellStyle name="Цифры по центру с десятыми 4 2 3 3" xfId="48109"/>
    <cellStyle name="Цифры по центру с десятыми 4 2 4" xfId="48110"/>
    <cellStyle name="Цифры по центру с десятыми 4 2 4 2" xfId="48111"/>
    <cellStyle name="Цифры по центру с десятыми 4 2 4 3" xfId="48112"/>
    <cellStyle name="Цифры по центру с десятыми 4 2 5" xfId="48113"/>
    <cellStyle name="Цифры по центру с десятыми 4 2 5 2" xfId="48114"/>
    <cellStyle name="Цифры по центру с десятыми 4 2 5 3" xfId="48115"/>
    <cellStyle name="Цифры по центру с десятыми 4 2 6" xfId="48116"/>
    <cellStyle name="Цифры по центру с десятыми 4 2 6 2" xfId="48117"/>
    <cellStyle name="Цифры по центру с десятыми 4 2 6 3" xfId="48118"/>
    <cellStyle name="Цифры по центру с десятыми 4 2 7" xfId="48119"/>
    <cellStyle name="Цифры по центру с десятыми 4 2 7 2" xfId="48120"/>
    <cellStyle name="Цифры по центру с десятыми 4 2 8" xfId="48121"/>
    <cellStyle name="Цифры по центру с десятыми 4 2 8 2" xfId="48122"/>
    <cellStyle name="Цифры по центру с десятыми 4 2 8 3" xfId="48123"/>
    <cellStyle name="Цифры по центру с десятыми 4 3" xfId="48124"/>
    <cellStyle name="Цифры по центру с десятыми 4 3 2" xfId="48125"/>
    <cellStyle name="Цифры по центру с десятыми 4 3 2 2" xfId="48126"/>
    <cellStyle name="Цифры по центру с десятыми 4 3 2 3" xfId="48127"/>
    <cellStyle name="Цифры по центру с десятыми 4 3 3" xfId="48128"/>
    <cellStyle name="Цифры по центру с десятыми 4 3 3 2" xfId="48129"/>
    <cellStyle name="Цифры по центру с десятыми 4 3 3 3" xfId="48130"/>
    <cellStyle name="Цифры по центру с десятыми 4 3 4" xfId="48131"/>
    <cellStyle name="Цифры по центру с десятыми 4 3 4 2" xfId="48132"/>
    <cellStyle name="Цифры по центру с десятыми 4 3 4 3" xfId="48133"/>
    <cellStyle name="Цифры по центру с десятыми 4 3 5" xfId="48134"/>
    <cellStyle name="Цифры по центру с десятыми 4 3 5 2" xfId="48135"/>
    <cellStyle name="Цифры по центру с десятыми 4 3 5 3" xfId="48136"/>
    <cellStyle name="Цифры по центру с десятыми 4 3 6" xfId="48137"/>
    <cellStyle name="Цифры по центру с десятыми 4 3 6 2" xfId="48138"/>
    <cellStyle name="Цифры по центру с десятыми 4 3 6 3" xfId="48139"/>
    <cellStyle name="Цифры по центру с десятыми 4 3 7" xfId="48140"/>
    <cellStyle name="Цифры по центру с десятыми 4 3 7 2" xfId="48141"/>
    <cellStyle name="Цифры по центру с десятыми 4 3 8" xfId="48142"/>
    <cellStyle name="Цифры по центру с десятыми 4 3 8 2" xfId="48143"/>
    <cellStyle name="Цифры по центру с десятыми 4 3 8 3" xfId="48144"/>
    <cellStyle name="Цифры по центру с десятыми 4 4" xfId="48145"/>
    <cellStyle name="Цифры по центру с десятыми 4 4 2" xfId="48146"/>
    <cellStyle name="Цифры по центру с десятыми 4 4 2 2" xfId="48147"/>
    <cellStyle name="Цифры по центру с десятыми 4 4 2 3" xfId="48148"/>
    <cellStyle name="Цифры по центру с десятыми 4 4 3" xfId="48149"/>
    <cellStyle name="Цифры по центру с десятыми 4 4 3 2" xfId="48150"/>
    <cellStyle name="Цифры по центру с десятыми 4 4 3 3" xfId="48151"/>
    <cellStyle name="Цифры по центру с десятыми 4 4 4" xfId="48152"/>
    <cellStyle name="Цифры по центру с десятыми 4 4 4 2" xfId="48153"/>
    <cellStyle name="Цифры по центру с десятыми 4 4 4 3" xfId="48154"/>
    <cellStyle name="Цифры по центру с десятыми 4 4 5" xfId="48155"/>
    <cellStyle name="Цифры по центру с десятыми 4 4 5 2" xfId="48156"/>
    <cellStyle name="Цифры по центру с десятыми 4 4 5 3" xfId="48157"/>
    <cellStyle name="Цифры по центру с десятыми 4 4 6" xfId="48158"/>
    <cellStyle name="Цифры по центру с десятыми 4 4 6 2" xfId="48159"/>
    <cellStyle name="Цифры по центру с десятыми 4 4 6 3" xfId="48160"/>
    <cellStyle name="Цифры по центру с десятыми 4 4 7" xfId="48161"/>
    <cellStyle name="Цифры по центру с десятыми 4 4 7 2" xfId="48162"/>
    <cellStyle name="Цифры по центру с десятыми 4 4 8" xfId="48163"/>
    <cellStyle name="Цифры по центру с десятыми 4 4 8 2" xfId="48164"/>
    <cellStyle name="Цифры по центру с десятыми 4 4 8 3" xfId="48165"/>
    <cellStyle name="Цифры по центру с десятыми 4 5" xfId="48166"/>
    <cellStyle name="Цифры по центру с десятыми 4 5 2" xfId="48167"/>
    <cellStyle name="Цифры по центру с десятыми 4 5 3" xfId="48168"/>
    <cellStyle name="Цифры по центру с десятыми 4 6" xfId="48169"/>
    <cellStyle name="Цифры по центру с десятыми 4 6 2" xfId="48170"/>
    <cellStyle name="Цифры по центру с десятыми 4 6 3" xfId="48171"/>
    <cellStyle name="Цифры по центру с десятыми 4 7" xfId="48172"/>
    <cellStyle name="Цифры по центру с десятыми 4 7 2" xfId="48173"/>
    <cellStyle name="Цифры по центру с десятыми 4 7 3" xfId="48174"/>
    <cellStyle name="Цифры по центру с десятыми 4 8" xfId="48175"/>
    <cellStyle name="Цифры по центру с десятыми 4 8 2" xfId="48176"/>
    <cellStyle name="Цифры по центру с десятыми 4 8 3" xfId="48177"/>
    <cellStyle name="Цифры по центру с десятыми 4 9" xfId="48178"/>
    <cellStyle name="Цифры по центру с десятыми 4 9 2" xfId="48179"/>
    <cellStyle name="Цифры по центру с десятыми 4 9 3" xfId="48180"/>
    <cellStyle name="Цифры по центру с десятыми 5" xfId="48181"/>
    <cellStyle name="Цифры по центру с десятыми 5 2" xfId="48182"/>
    <cellStyle name="Цифры по центру с десятыми 5 2 2" xfId="48183"/>
    <cellStyle name="Цифры по центру с десятыми 5 2 3" xfId="48184"/>
    <cellStyle name="Цифры по центру с десятыми 5 3" xfId="48185"/>
    <cellStyle name="Цифры по центру с десятыми 5 3 2" xfId="48186"/>
    <cellStyle name="Цифры по центру с десятыми 5 3 3" xfId="48187"/>
    <cellStyle name="Цифры по центру с десятыми 5 4" xfId="48188"/>
    <cellStyle name="Цифры по центру с десятыми 5 4 2" xfId="48189"/>
    <cellStyle name="Цифры по центру с десятыми 5 4 3" xfId="48190"/>
    <cellStyle name="Цифры по центру с десятыми 5 5" xfId="48191"/>
    <cellStyle name="Цифры по центру с десятыми 5 5 2" xfId="48192"/>
    <cellStyle name="Цифры по центру с десятыми 5 5 3" xfId="48193"/>
    <cellStyle name="Цифры по центру с десятыми 5 6" xfId="48194"/>
    <cellStyle name="Цифры по центру с десятыми 5 6 2" xfId="48195"/>
    <cellStyle name="Цифры по центру с десятыми 5 6 3" xfId="48196"/>
    <cellStyle name="Цифры по центру с десятыми 5 7" xfId="48197"/>
    <cellStyle name="Цифры по центру с десятыми 5 7 2" xfId="48198"/>
    <cellStyle name="Цифры по центру с десятыми 5 8" xfId="48199"/>
    <cellStyle name="Цифры по центру с десятыми 5 8 2" xfId="48200"/>
    <cellStyle name="Цифры по центру с десятыми 5 8 3" xfId="48201"/>
    <cellStyle name="Цифры по центру с десятыми 6" xfId="48202"/>
    <cellStyle name="Цифры по центру с десятыми 6 2" xfId="48203"/>
    <cellStyle name="Цифры по центру с десятыми 6 2 2" xfId="48204"/>
    <cellStyle name="Цифры по центру с десятыми 6 2 3" xfId="48205"/>
    <cellStyle name="Цифры по центру с десятыми 6 3" xfId="48206"/>
    <cellStyle name="Цифры по центру с десятыми 6 3 2" xfId="48207"/>
    <cellStyle name="Цифры по центру с десятыми 6 3 3" xfId="48208"/>
    <cellStyle name="Цифры по центру с десятыми 6 4" xfId="48209"/>
    <cellStyle name="Цифры по центру с десятыми 6 4 2" xfId="48210"/>
    <cellStyle name="Цифры по центру с десятыми 6 4 3" xfId="48211"/>
    <cellStyle name="Цифры по центру с десятыми 6 5" xfId="48212"/>
    <cellStyle name="Цифры по центру с десятыми 6 5 2" xfId="48213"/>
    <cellStyle name="Цифры по центру с десятыми 6 5 3" xfId="48214"/>
    <cellStyle name="Цифры по центру с десятыми 6 6" xfId="48215"/>
    <cellStyle name="Цифры по центру с десятыми 6 6 2" xfId="48216"/>
    <cellStyle name="Цифры по центру с десятыми 6 6 3" xfId="48217"/>
    <cellStyle name="Цифры по центру с десятыми 6 7" xfId="48218"/>
    <cellStyle name="Цифры по центру с десятыми 6 7 2" xfId="48219"/>
    <cellStyle name="Цифры по центру с десятыми 6 8" xfId="48220"/>
    <cellStyle name="Цифры по центру с десятыми 6 8 2" xfId="48221"/>
    <cellStyle name="Цифры по центру с десятыми 6 8 3" xfId="48222"/>
    <cellStyle name="Цифры по центру с десятыми 7" xfId="48223"/>
    <cellStyle name="Цифры по центру с десятыми 7 2" xfId="48224"/>
    <cellStyle name="Цифры по центру с десятыми 7 2 2" xfId="48225"/>
    <cellStyle name="Цифры по центру с десятыми 7 2 3" xfId="48226"/>
    <cellStyle name="Цифры по центру с десятыми 7 3" xfId="48227"/>
    <cellStyle name="Цифры по центру с десятыми 7 3 2" xfId="48228"/>
    <cellStyle name="Цифры по центру с десятыми 7 3 3" xfId="48229"/>
    <cellStyle name="Цифры по центру с десятыми 7 4" xfId="48230"/>
    <cellStyle name="Цифры по центру с десятыми 7 4 2" xfId="48231"/>
    <cellStyle name="Цифры по центру с десятыми 7 4 3" xfId="48232"/>
    <cellStyle name="Цифры по центру с десятыми 7 5" xfId="48233"/>
    <cellStyle name="Цифры по центру с десятыми 7 5 2" xfId="48234"/>
    <cellStyle name="Цифры по центру с десятыми 7 5 3" xfId="48235"/>
    <cellStyle name="Цифры по центру с десятыми 7 6" xfId="48236"/>
    <cellStyle name="Цифры по центру с десятыми 7 6 2" xfId="48237"/>
    <cellStyle name="Цифры по центру с десятыми 7 6 3" xfId="48238"/>
    <cellStyle name="Цифры по центру с десятыми 7 7" xfId="48239"/>
    <cellStyle name="Цифры по центру с десятыми 7 7 2" xfId="48240"/>
    <cellStyle name="Цифры по центру с десятыми 7 8" xfId="48241"/>
    <cellStyle name="Цифры по центру с десятыми 7 8 2" xfId="48242"/>
    <cellStyle name="Цифры по центру с десятыми 7 8 3" xfId="48243"/>
    <cellStyle name="Цифры по центру с десятыми 8" xfId="48244"/>
    <cellStyle name="Цифры по центру с десятыми 8 2" xfId="48245"/>
    <cellStyle name="Цифры по центру с десятыми 8 3" xfId="48246"/>
    <cellStyle name="Цифры по центру с десятыми 9" xfId="48247"/>
    <cellStyle name="Цифры по центру с десятыми 9 2" xfId="48248"/>
    <cellStyle name="Цифры по центру с десятыми 9 3" xfId="48249"/>
    <cellStyle name="Цифры по центру с десятыми_Лист1" xfId="62442"/>
    <cellStyle name="число" xfId="17389"/>
    <cellStyle name="число 2" xfId="17390"/>
    <cellStyle name="число 3" xfId="48250"/>
    <cellStyle name="Числовой" xfId="17391"/>
    <cellStyle name="Числовой 2" xfId="17392"/>
    <cellStyle name="Числовой 2 2" xfId="17393"/>
    <cellStyle name="Числовой 2 2 2" xfId="48251"/>
    <cellStyle name="Числовой 2 3" xfId="48252"/>
    <cellStyle name="Числовой 2_Лист1" xfId="62443"/>
    <cellStyle name="Числовой 3" xfId="48253"/>
    <cellStyle name="Числовой_Лист1" xfId="62444"/>
    <cellStyle name="Џђћ–…ќ’ќ›‰" xfId="17394"/>
    <cellStyle name="Џђћ–…ќ’ќ›‰ 2" xfId="17395"/>
    <cellStyle name="Џђћ–…ќ’ќ›‰ 2 2" xfId="17396"/>
    <cellStyle name="Џђћ–…ќ’ќ›‰ 2 2 2" xfId="17397"/>
    <cellStyle name="Џђћ–…ќ’ќ›‰ 2 2 3" xfId="48254"/>
    <cellStyle name="Џђћ–…ќ’ќ›‰ 2 3" xfId="17398"/>
    <cellStyle name="Џђћ–…ќ’ќ›‰ 2 3 2" xfId="48255"/>
    <cellStyle name="Џђћ–…ќ’ќ›‰ 2 4" xfId="17399"/>
    <cellStyle name="Џђћ–…ќ’ќ›‰ 2 5" xfId="48256"/>
    <cellStyle name="Џђћ–…ќ’ќ›‰ 2_Лист1" xfId="62445"/>
    <cellStyle name="Џђћ–…ќ’ќ›‰ 3" xfId="17400"/>
    <cellStyle name="Џђћ–…ќ’ќ›‰ 3 2" xfId="17401"/>
    <cellStyle name="Џђћ–…ќ’ќ›‰ 3 2 2" xfId="48257"/>
    <cellStyle name="Џђћ–…ќ’ќ›‰ 3 3" xfId="17402"/>
    <cellStyle name="Џђћ–…ќ’ќ›‰ 3 4" xfId="48258"/>
    <cellStyle name="Џђћ–…ќ’ќ›‰ 3_Лист1" xfId="62446"/>
    <cellStyle name="Џђћ–…ќ’ќ›‰ 4" xfId="17403"/>
    <cellStyle name="Џђћ–…ќ’ќ›‰ 4 2" xfId="17404"/>
    <cellStyle name="Џђћ–…ќ’ќ›‰ 4 3" xfId="48259"/>
    <cellStyle name="Џђћ–…ќ’ќ›‰ 5" xfId="48260"/>
    <cellStyle name="Џђћ–…ќ’ќ›‰ 5 2" xfId="48261"/>
    <cellStyle name="Џђћ–…ќ’ќ›‰ 6" xfId="48262"/>
    <cellStyle name="Џђћ–…ќ’ќ›‰ 7" xfId="62447"/>
    <cellStyle name="Џђћ–…ќ’ќ›‰ 8" xfId="62448"/>
    <cellStyle name="Џђћ–…ќ’ќ›‰_Лист1" xfId="62449"/>
    <cellStyle name="Шапка" xfId="17405"/>
    <cellStyle name="Шапка 10" xfId="48263"/>
    <cellStyle name="Шапка 10 2" xfId="48264"/>
    <cellStyle name="Шапка 11" xfId="48265"/>
    <cellStyle name="Шапка 11 2" xfId="48266"/>
    <cellStyle name="Шапка 11 3" xfId="48267"/>
    <cellStyle name="Шапка 12" xfId="48268"/>
    <cellStyle name="Шапка 2" xfId="17406"/>
    <cellStyle name="Шапка 2 2" xfId="48269"/>
    <cellStyle name="Шапка 2 2 2" xfId="48270"/>
    <cellStyle name="Шапка 2 2 3" xfId="48271"/>
    <cellStyle name="Шапка 2 3" xfId="48272"/>
    <cellStyle name="Шапка 2 3 2" xfId="48273"/>
    <cellStyle name="Шапка 2 3 3" xfId="48274"/>
    <cellStyle name="Шапка 2 4" xfId="48275"/>
    <cellStyle name="Шапка 2 4 2" xfId="48276"/>
    <cellStyle name="Шапка 2 4 3" xfId="48277"/>
    <cellStyle name="Шапка 2 5" xfId="48278"/>
    <cellStyle name="Шапка 2 5 2" xfId="48279"/>
    <cellStyle name="Шапка 2 5 3" xfId="48280"/>
    <cellStyle name="Шапка 2 6" xfId="48281"/>
    <cellStyle name="Шапка 2 6 2" xfId="48282"/>
    <cellStyle name="Шапка 2 6 3" xfId="48283"/>
    <cellStyle name="Шапка 2 7" xfId="48284"/>
    <cellStyle name="Шапка 2 7 2" xfId="48285"/>
    <cellStyle name="Шапка 2 8" xfId="48286"/>
    <cellStyle name="Шапка 2 8 2" xfId="48287"/>
    <cellStyle name="Шапка 2 8 3" xfId="48288"/>
    <cellStyle name="Шапка 2 9" xfId="48289"/>
    <cellStyle name="Шапка 3" xfId="48290"/>
    <cellStyle name="Шапка 3 2" xfId="48291"/>
    <cellStyle name="Шапка 3 2 2" xfId="48292"/>
    <cellStyle name="Шапка 3 2 3" xfId="48293"/>
    <cellStyle name="Шапка 3 3" xfId="48294"/>
    <cellStyle name="Шапка 3 3 2" xfId="48295"/>
    <cellStyle name="Шапка 3 3 3" xfId="48296"/>
    <cellStyle name="Шапка 3 4" xfId="48297"/>
    <cellStyle name="Шапка 3 4 2" xfId="48298"/>
    <cellStyle name="Шапка 3 4 3" xfId="48299"/>
    <cellStyle name="Шапка 3 5" xfId="48300"/>
    <cellStyle name="Шапка 3 5 2" xfId="48301"/>
    <cellStyle name="Шапка 3 5 3" xfId="48302"/>
    <cellStyle name="Шапка 3 6" xfId="48303"/>
    <cellStyle name="Шапка 3 6 2" xfId="48304"/>
    <cellStyle name="Шапка 3 6 3" xfId="48305"/>
    <cellStyle name="Шапка 3 7" xfId="48306"/>
    <cellStyle name="Шапка 3 7 2" xfId="48307"/>
    <cellStyle name="Шапка 3 8" xfId="48308"/>
    <cellStyle name="Шапка 3 8 2" xfId="48309"/>
    <cellStyle name="Шапка 3 8 3" xfId="48310"/>
    <cellStyle name="Шапка 4" xfId="48311"/>
    <cellStyle name="Шапка 4 2" xfId="48312"/>
    <cellStyle name="Шапка 4 2 2" xfId="48313"/>
    <cellStyle name="Шапка 4 2 3" xfId="48314"/>
    <cellStyle name="Шапка 4 3" xfId="48315"/>
    <cellStyle name="Шапка 4 3 2" xfId="48316"/>
    <cellStyle name="Шапка 4 3 3" xfId="48317"/>
    <cellStyle name="Шапка 4 4" xfId="48318"/>
    <cellStyle name="Шапка 4 4 2" xfId="48319"/>
    <cellStyle name="Шапка 4 4 3" xfId="48320"/>
    <cellStyle name="Шапка 4 5" xfId="48321"/>
    <cellStyle name="Шапка 4 5 2" xfId="48322"/>
    <cellStyle name="Шапка 4 5 3" xfId="48323"/>
    <cellStyle name="Шапка 4 6" xfId="48324"/>
    <cellStyle name="Шапка 4 6 2" xfId="48325"/>
    <cellStyle name="Шапка 4 6 3" xfId="48326"/>
    <cellStyle name="Шапка 4 7" xfId="48327"/>
    <cellStyle name="Шапка 4 7 2" xfId="48328"/>
    <cellStyle name="Шапка 4 8" xfId="48329"/>
    <cellStyle name="Шапка 4 8 2" xfId="48330"/>
    <cellStyle name="Шапка 4 8 3" xfId="48331"/>
    <cellStyle name="Шапка 5" xfId="48332"/>
    <cellStyle name="Шапка 5 2" xfId="48333"/>
    <cellStyle name="Шапка 5 3" xfId="48334"/>
    <cellStyle name="Шапка 6" xfId="48335"/>
    <cellStyle name="Шапка 6 2" xfId="48336"/>
    <cellStyle name="Шапка 6 3" xfId="48337"/>
    <cellStyle name="Шапка 7" xfId="48338"/>
    <cellStyle name="Шапка 7 2" xfId="48339"/>
    <cellStyle name="Шапка 7 3" xfId="48340"/>
    <cellStyle name="Шапка 8" xfId="48341"/>
    <cellStyle name="Шапка 8 2" xfId="48342"/>
    <cellStyle name="Шапка 8 3" xfId="48343"/>
    <cellStyle name="Шапка 9" xfId="48344"/>
    <cellStyle name="Шапка 9 2" xfId="48345"/>
    <cellStyle name="Шапка 9 3" xfId="48346"/>
    <cellStyle name="Шапка таблицы" xfId="17407"/>
    <cellStyle name="Шапка таблицы 10" xfId="48347"/>
    <cellStyle name="Шапка таблицы 10 2" xfId="48348"/>
    <cellStyle name="Шапка таблицы 11" xfId="48349"/>
    <cellStyle name="Шапка таблицы 11 2" xfId="48350"/>
    <cellStyle name="Шапка таблицы 11 3" xfId="48351"/>
    <cellStyle name="Шапка таблицы 12" xfId="48352"/>
    <cellStyle name="Шапка таблицы 2" xfId="17408"/>
    <cellStyle name="Шапка таблицы 2 10" xfId="48353"/>
    <cellStyle name="Шапка таблицы 2 2" xfId="48354"/>
    <cellStyle name="Шапка таблицы 2 2 2" xfId="48355"/>
    <cellStyle name="Шапка таблицы 2 2 3" xfId="48356"/>
    <cellStyle name="Шапка таблицы 2 3" xfId="48357"/>
    <cellStyle name="Шапка таблицы 2 3 2" xfId="48358"/>
    <cellStyle name="Шапка таблицы 2 3 3" xfId="48359"/>
    <cellStyle name="Шапка таблицы 2 4" xfId="48360"/>
    <cellStyle name="Шапка таблицы 2 4 2" xfId="48361"/>
    <cellStyle name="Шапка таблицы 2 4 3" xfId="48362"/>
    <cellStyle name="Шапка таблицы 2 5" xfId="48363"/>
    <cellStyle name="Шапка таблицы 2 5 2" xfId="48364"/>
    <cellStyle name="Шапка таблицы 2 5 3" xfId="48365"/>
    <cellStyle name="Шапка таблицы 2 6" xfId="48366"/>
    <cellStyle name="Шапка таблицы 2 6 2" xfId="48367"/>
    <cellStyle name="Шапка таблицы 2 6 3" xfId="48368"/>
    <cellStyle name="Шапка таблицы 2 7" xfId="48369"/>
    <cellStyle name="Шапка таблицы 2 7 2" xfId="48370"/>
    <cellStyle name="Шапка таблицы 2 8" xfId="48371"/>
    <cellStyle name="Шапка таблицы 2 8 2" xfId="48372"/>
    <cellStyle name="Шапка таблицы 2 8 3" xfId="48373"/>
    <cellStyle name="Шапка таблицы 2 9" xfId="48374"/>
    <cellStyle name="Шапка таблицы 3" xfId="17409"/>
    <cellStyle name="Шапка таблицы 3 10" xfId="48375"/>
    <cellStyle name="Шапка таблицы 3 2" xfId="48376"/>
    <cellStyle name="Шапка таблицы 3 2 2" xfId="48377"/>
    <cellStyle name="Шапка таблицы 3 2 3" xfId="48378"/>
    <cellStyle name="Шапка таблицы 3 3" xfId="48379"/>
    <cellStyle name="Шапка таблицы 3 3 2" xfId="48380"/>
    <cellStyle name="Шапка таблицы 3 3 3" xfId="48381"/>
    <cellStyle name="Шапка таблицы 3 4" xfId="48382"/>
    <cellStyle name="Шапка таблицы 3 4 2" xfId="48383"/>
    <cellStyle name="Шапка таблицы 3 4 3" xfId="48384"/>
    <cellStyle name="Шапка таблицы 3 5" xfId="48385"/>
    <cellStyle name="Шапка таблицы 3 5 2" xfId="48386"/>
    <cellStyle name="Шапка таблицы 3 5 3" xfId="48387"/>
    <cellStyle name="Шапка таблицы 3 6" xfId="48388"/>
    <cellStyle name="Шапка таблицы 3 6 2" xfId="48389"/>
    <cellStyle name="Шапка таблицы 3 6 3" xfId="48390"/>
    <cellStyle name="Шапка таблицы 3 7" xfId="48391"/>
    <cellStyle name="Шапка таблицы 3 7 2" xfId="48392"/>
    <cellStyle name="Шапка таблицы 3 8" xfId="48393"/>
    <cellStyle name="Шапка таблицы 3 8 2" xfId="48394"/>
    <cellStyle name="Шапка таблицы 3 8 3" xfId="48395"/>
    <cellStyle name="Шапка таблицы 3 9" xfId="48396"/>
    <cellStyle name="Шапка таблицы 4" xfId="17410"/>
    <cellStyle name="Шапка таблицы 4 10" xfId="48397"/>
    <cellStyle name="Шапка таблицы 4 2" xfId="48398"/>
    <cellStyle name="Шапка таблицы 4 2 2" xfId="48399"/>
    <cellStyle name="Шапка таблицы 4 2 3" xfId="48400"/>
    <cellStyle name="Шапка таблицы 4 3" xfId="48401"/>
    <cellStyle name="Шапка таблицы 4 3 2" xfId="48402"/>
    <cellStyle name="Шапка таблицы 4 3 3" xfId="48403"/>
    <cellStyle name="Шапка таблицы 4 4" xfId="48404"/>
    <cellStyle name="Шапка таблицы 4 4 2" xfId="48405"/>
    <cellStyle name="Шапка таблицы 4 4 3" xfId="48406"/>
    <cellStyle name="Шапка таблицы 4 5" xfId="48407"/>
    <cellStyle name="Шапка таблицы 4 5 2" xfId="48408"/>
    <cellStyle name="Шапка таблицы 4 5 3" xfId="48409"/>
    <cellStyle name="Шапка таблицы 4 6" xfId="48410"/>
    <cellStyle name="Шапка таблицы 4 6 2" xfId="48411"/>
    <cellStyle name="Шапка таблицы 4 6 3" xfId="48412"/>
    <cellStyle name="Шапка таблицы 4 7" xfId="48413"/>
    <cellStyle name="Шапка таблицы 4 7 2" xfId="48414"/>
    <cellStyle name="Шапка таблицы 4 8" xfId="48415"/>
    <cellStyle name="Шапка таблицы 4 8 2" xfId="48416"/>
    <cellStyle name="Шапка таблицы 4 8 3" xfId="48417"/>
    <cellStyle name="Шапка таблицы 4 9" xfId="48418"/>
    <cellStyle name="Шапка таблицы 5" xfId="48419"/>
    <cellStyle name="Шапка таблицы 5 2" xfId="48420"/>
    <cellStyle name="Шапка таблицы 5 3" xfId="48421"/>
    <cellStyle name="Шапка таблицы 6" xfId="48422"/>
    <cellStyle name="Шапка таблицы 6 2" xfId="48423"/>
    <cellStyle name="Шапка таблицы 6 3" xfId="48424"/>
    <cellStyle name="Шапка таблицы 7" xfId="48425"/>
    <cellStyle name="Шапка таблицы 7 2" xfId="48426"/>
    <cellStyle name="Шапка таблицы 7 3" xfId="48427"/>
    <cellStyle name="Шапка таблицы 8" xfId="48428"/>
    <cellStyle name="Шапка таблицы 8 2" xfId="48429"/>
    <cellStyle name="Шапка таблицы 8 3" xfId="48430"/>
    <cellStyle name="Шапка таблицы 9" xfId="48431"/>
    <cellStyle name="Шапка таблицы 9 2" xfId="48432"/>
    <cellStyle name="Шапка таблицы 9 3" xfId="48433"/>
    <cellStyle name="Шапка таблицы_Лист1" xfId="62450"/>
    <cellStyle name="Шапка_Лист1" xfId="62451"/>
    <cellStyle name="ШАУ" xfId="17411"/>
    <cellStyle name="ШАУ 10" xfId="48434"/>
    <cellStyle name="ШАУ 10 2" xfId="48435"/>
    <cellStyle name="ШАУ 11" xfId="48436"/>
    <cellStyle name="ШАУ 11 2" xfId="48437"/>
    <cellStyle name="ШАУ 11 3" xfId="48438"/>
    <cellStyle name="ШАУ 12" xfId="48439"/>
    <cellStyle name="ШАУ 2" xfId="48440"/>
    <cellStyle name="ШАУ 2 2" xfId="48441"/>
    <cellStyle name="ШАУ 2 2 2" xfId="48442"/>
    <cellStyle name="ШАУ 2 2 3" xfId="48443"/>
    <cellStyle name="ШАУ 2 3" xfId="48444"/>
    <cellStyle name="ШАУ 2 3 2" xfId="48445"/>
    <cellStyle name="ШАУ 2 3 3" xfId="48446"/>
    <cellStyle name="ШАУ 2 4" xfId="48447"/>
    <cellStyle name="ШАУ 2 4 2" xfId="48448"/>
    <cellStyle name="ШАУ 2 4 3" xfId="48449"/>
    <cellStyle name="ШАУ 2 5" xfId="48450"/>
    <cellStyle name="ШАУ 2 5 2" xfId="48451"/>
    <cellStyle name="ШАУ 2 5 3" xfId="48452"/>
    <cellStyle name="ШАУ 2 6" xfId="48453"/>
    <cellStyle name="ШАУ 2 6 2" xfId="48454"/>
    <cellStyle name="ШАУ 2 6 3" xfId="48455"/>
    <cellStyle name="ШАУ 2 7" xfId="48456"/>
    <cellStyle name="ШАУ 2 7 2" xfId="48457"/>
    <cellStyle name="ШАУ 2 8" xfId="48458"/>
    <cellStyle name="ШАУ 2 8 2" xfId="48459"/>
    <cellStyle name="ШАУ 2 8 3" xfId="48460"/>
    <cellStyle name="ШАУ 3" xfId="48461"/>
    <cellStyle name="ШАУ 3 2" xfId="48462"/>
    <cellStyle name="ШАУ 3 2 2" xfId="48463"/>
    <cellStyle name="ШАУ 3 2 3" xfId="48464"/>
    <cellStyle name="ШАУ 3 3" xfId="48465"/>
    <cellStyle name="ШАУ 3 3 2" xfId="48466"/>
    <cellStyle name="ШАУ 3 3 3" xfId="48467"/>
    <cellStyle name="ШАУ 3 4" xfId="48468"/>
    <cellStyle name="ШАУ 3 4 2" xfId="48469"/>
    <cellStyle name="ШАУ 3 4 3" xfId="48470"/>
    <cellStyle name="ШАУ 3 5" xfId="48471"/>
    <cellStyle name="ШАУ 3 5 2" xfId="48472"/>
    <cellStyle name="ШАУ 3 5 3" xfId="48473"/>
    <cellStyle name="ШАУ 3 6" xfId="48474"/>
    <cellStyle name="ШАУ 3 6 2" xfId="48475"/>
    <cellStyle name="ШАУ 3 6 3" xfId="48476"/>
    <cellStyle name="ШАУ 3 7" xfId="48477"/>
    <cellStyle name="ШАУ 3 7 2" xfId="48478"/>
    <cellStyle name="ШАУ 3 8" xfId="48479"/>
    <cellStyle name="ШАУ 3 8 2" xfId="48480"/>
    <cellStyle name="ШАУ 3 8 3" xfId="48481"/>
    <cellStyle name="ШАУ 4" xfId="48482"/>
    <cellStyle name="ШАУ 4 2" xfId="48483"/>
    <cellStyle name="ШАУ 4 2 2" xfId="48484"/>
    <cellStyle name="ШАУ 4 2 3" xfId="48485"/>
    <cellStyle name="ШАУ 4 3" xfId="48486"/>
    <cellStyle name="ШАУ 4 3 2" xfId="48487"/>
    <cellStyle name="ШАУ 4 3 3" xfId="48488"/>
    <cellStyle name="ШАУ 4 4" xfId="48489"/>
    <cellStyle name="ШАУ 4 4 2" xfId="48490"/>
    <cellStyle name="ШАУ 4 4 3" xfId="48491"/>
    <cellStyle name="ШАУ 4 5" xfId="48492"/>
    <cellStyle name="ШАУ 4 5 2" xfId="48493"/>
    <cellStyle name="ШАУ 4 5 3" xfId="48494"/>
    <cellStyle name="ШАУ 4 6" xfId="48495"/>
    <cellStyle name="ШАУ 4 6 2" xfId="48496"/>
    <cellStyle name="ШАУ 4 6 3" xfId="48497"/>
    <cellStyle name="ШАУ 4 7" xfId="48498"/>
    <cellStyle name="ШАУ 4 7 2" xfId="48499"/>
    <cellStyle name="ШАУ 4 8" xfId="48500"/>
    <cellStyle name="ШАУ 4 8 2" xfId="48501"/>
    <cellStyle name="ШАУ 4 8 3" xfId="48502"/>
    <cellStyle name="ШАУ 5" xfId="48503"/>
    <cellStyle name="ШАУ 5 2" xfId="48504"/>
    <cellStyle name="ШАУ 5 3" xfId="48505"/>
    <cellStyle name="ШАУ 6" xfId="48506"/>
    <cellStyle name="ШАУ 6 2" xfId="48507"/>
    <cellStyle name="ШАУ 6 3" xfId="48508"/>
    <cellStyle name="ШАУ 7" xfId="48509"/>
    <cellStyle name="ШАУ 7 2" xfId="48510"/>
    <cellStyle name="ШАУ 7 3" xfId="48511"/>
    <cellStyle name="ШАУ 8" xfId="48512"/>
    <cellStyle name="ШАУ 8 2" xfId="48513"/>
    <cellStyle name="ШАУ 8 3" xfId="48514"/>
    <cellStyle name="ШАУ 9" xfId="48515"/>
    <cellStyle name="ШАУ 9 2" xfId="48516"/>
    <cellStyle name="ШАУ 9 3" xfId="48517"/>
    <cellStyle name="ܘ" xfId="17412"/>
    <cellStyle name="ܘ_x0008_" xfId="17413"/>
    <cellStyle name="ܘ_x0008_ 2" xfId="17414"/>
    <cellStyle name="ܘ?䈌Ȏ㘛䤀ጛܛ?䨐Ȏ㘛䤀ጛܛ?䉜Ȏ㘛伀ᤛ" xfId="17415"/>
    <cellStyle name="ܘ_x0008_?䈌Ȏ㘛䤀ጛܛ_x0008_?䨐Ȏ㘛䤀ጛܛ_x0008_?䉜Ȏ㘛伀ᤛ" xfId="17416"/>
    <cellStyle name="ܘ?䈌Ȏ㘛䤀ጛܛ?䨐Ȏ㘛䤀ጛܛ?䉜Ȏ㘛伀ᤛ 1" xfId="17417"/>
    <cellStyle name="ܘ_x0008_?䈌Ȏ㘛䤀ጛܛ_x0008_?䨐Ȏ㘛䤀ጛܛ_x0008_?䉜Ȏ㘛伀ᤛ 1" xfId="17418"/>
    <cellStyle name="ܘ_x0008_?䈌Ȏ㘛䤀ጛܛ_x0008_?䨐Ȏ㘛䤀ጛܛ_x0008_?䉜Ȏ㘛伀ᤛ 1 2" xfId="48518"/>
    <cellStyle name="ܘ_x0008_?䈌Ȏ㘛䤀ጛܛ_x0008_?䨐Ȏ㘛䤀ጛܛ_x0008_?䉜Ȏ㘛伀ᤛ 2" xfId="17419"/>
    <cellStyle name="ܘ_x0008_?䈌Ȏ㘛䤀ጛܛ_x0008_?䨐Ȏ㘛䤀ጛܛ_x0008_?䉜Ȏ㘛伀ᤛ 3" xfId="48519"/>
    <cellStyle name="ܘ_x0008_?䈌Ȏ㘛䤀ጛܛ_x0008_?䨐Ȏ㘛䤀ጛܛ_x0008_?䉜Ȏ㘛伀ᤛ_Лист1" xfId="62452"/>
    <cellStyle name="ܘ_x0008__Баланс 2008г (вода) 07.02.08" xfId="17420"/>
    <cellStyle name="ܛ" xfId="17421"/>
    <cellStyle name="ܛ_x0008_" xfId="17422"/>
    <cellStyle name="ܛ_x0008_ 2" xfId="17423"/>
    <cellStyle name="ܛ_x0008_ 3" xfId="17509"/>
    <cellStyle name="ܛ?䉜Ȏ㘛伀ᤛܛ?偬Ȏ?ഀ഍č?䊴Ȏ?ကတĐҠ" xfId="17424"/>
    <cellStyle name="ܛ_x0008_?䉜Ȏ㘛伀ᤛܛ_x0008_?偬Ȏ?ഀ഍č_x0001_?䊴Ȏ?ကတĐ_x0001_Ҡ" xfId="17425"/>
    <cellStyle name="ܛ?䉜Ȏ㘛伀ᤛܛ?偬Ȏ?ഀ഍č?䊴Ȏ?ကတĐҠ 1" xfId="17426"/>
    <cellStyle name="ܛ_x0008_?䉜Ȏ㘛伀ᤛܛ_x0008_?偬Ȏ?ഀ഍č_x0001_?䊴Ȏ?ကတĐ_x0001_Ҡ 1" xfId="17427"/>
    <cellStyle name="ܛ_x0008_?䉜Ȏ㘛伀ᤛܛ_x0008_?偬Ȏ?ഀ഍č_x0001_?䊴Ȏ?ကတĐ_x0001_Ҡ 1 2" xfId="17428"/>
    <cellStyle name="ܛ_x0008_?䉜Ȏ㘛伀ᤛܛ_x0008_?偬Ȏ?ഀ഍č_x0001_?䊴Ȏ?ကတĐ_x0001_Ҡ 1 2 2" xfId="17429"/>
    <cellStyle name="ܛ_x0008_?䉜Ȏ㘛伀ᤛܛ_x0008_?偬Ȏ?ഀ഍č_x0001_?䊴Ȏ?ကတĐ_x0001_Ҡ 1 3" xfId="17430"/>
    <cellStyle name="ܛ_x0008_?䉜Ȏ㘛伀ᤛܛ_x0008_?偬Ȏ?ഀ഍č_x0001_?䊴Ȏ?ကတĐ_x0001_Ҡ 1 4" xfId="17431"/>
    <cellStyle name="ܛ_x0008_?䉜Ȏ㘛伀ᤛܛ_x0008_?偬Ȏ?ഀ഍č_x0001_?䊴Ȏ?ကတĐ_x0001_Ҡ 1_Лист1" xfId="62453"/>
    <cellStyle name="ܛ_x0008_?䉜Ȏ㘛伀ᤛܛ_x0008_?偬Ȏ?ഀ഍č_x0001_?䊴Ȏ?ကတĐ_x0001_Ҡ 2" xfId="17432"/>
    <cellStyle name="ܛ_x0008_?䉜Ȏ㘛伀ᤛܛ_x0008_?偬Ȏ?ഀ഍č_x0001_?䊴Ȏ?ကတĐ_x0001_Ҡ 2 2" xfId="17433"/>
    <cellStyle name="ܛ_x0008_?䉜Ȏ㘛伀ᤛܛ_x0008_?偬Ȏ?ഀ഍č_x0001_?䊴Ȏ?ကတĐ_x0001_Ҡ 2 3" xfId="17434"/>
    <cellStyle name="ܛ_x0008_?䉜Ȏ㘛伀ᤛܛ_x0008_?偬Ȏ?ഀ഍č_x0001_?䊴Ȏ?ကတĐ_x0001_Ҡ 3" xfId="17435"/>
    <cellStyle name="ܛ_x0008_?䉜Ȏ㘛伀ᤛܛ_x0008_?偬Ȏ?ഀ഍č_x0001_?䊴Ȏ?ကတĐ_x0001_Ҡ 3 2" xfId="17436"/>
    <cellStyle name="ܛ_x0008_?䉜Ȏ㘛伀ᤛܛ_x0008_?偬Ȏ?ഀ഍č_x0001_?䊴Ȏ?ကတĐ_x0001_Ҡ 4" xfId="17437"/>
    <cellStyle name="ܛ_x0008_?䉜Ȏ㘛伀ᤛܛ_x0008_?偬Ȏ?ഀ഍č_x0001_?䊴Ȏ?ကတĐ_x0001_Ҡ 5" xfId="17438"/>
    <cellStyle name="ܛ?䉜Ȏ㘛伀ᤛܛ?偬Ȏ?ഀ഍č?䊴Ȏ?ကတĐҠ_БДР С44о БДДС ок03" xfId="17439"/>
    <cellStyle name="ܛ_x0008_?䉜Ȏ㘛伀ᤛܛ_x0008_?偬Ȏ?ഀ഍č_x0001_?䊴Ȏ?ကတĐ_x0001_Ҡ_БДР С44о БДДС ок03" xfId="17440"/>
    <cellStyle name="ܛ_x0008__Баланс 2008г (тепло)" xfId="17441"/>
    <cellStyle name="標準_PL-CF sheet" xfId="17442"/>
    <cellStyle name="㐀കܒ" xfId="17443"/>
    <cellStyle name="㐀കܒ_x0008_" xfId="17444"/>
    <cellStyle name="㐀കܒ_x0008_ 2" xfId="17445"/>
    <cellStyle name="㐀കܒ_x0008_ 3" xfId="17510"/>
    <cellStyle name="㐀കܒ?䆴Ȏ㘛伀ᤛܛ?䧀Ȏ〘䤀ᤘ" xfId="17446"/>
    <cellStyle name="㐀കܒ_x0008_?䆴Ȏ㘛伀ᤛܛ_x0008_?䧀Ȏ〘䤀ᤘ" xfId="17447"/>
    <cellStyle name="㐀കܒ?䆴Ȏ㘛伀ᤛܛ?䧀Ȏ〘䤀ᤘ 1" xfId="17448"/>
    <cellStyle name="㐀കܒ_x0008_?䆴Ȏ㘛伀ᤛܛ_x0008_?䧀Ȏ〘䤀ᤘ 1" xfId="17449"/>
    <cellStyle name="㐀കܒ_x0008_?䆴Ȏ㘛伀ᤛܛ_x0008_?䧀Ȏ〘䤀ᤘ 1 2" xfId="17450"/>
    <cellStyle name="㐀കܒ_x0008_?䆴Ȏ㘛伀ᤛܛ_x0008_?䧀Ȏ〘䤀ᤘ 1 2 2" xfId="17451"/>
    <cellStyle name="㐀കܒ_x0008_?䆴Ȏ㘛伀ᤛܛ_x0008_?䧀Ȏ〘䤀ᤘ 1 3" xfId="17452"/>
    <cellStyle name="㐀കܒ_x0008_?䆴Ȏ㘛伀ᤛܛ_x0008_?䧀Ȏ〘䤀ᤘ 1 4" xfId="17453"/>
    <cellStyle name="㐀കܒ_x0008_?䆴Ȏ㘛伀ᤛܛ_x0008_?䧀Ȏ〘䤀ᤘ 1_Лист1" xfId="62454"/>
    <cellStyle name="㐀കܒ_x0008_?䆴Ȏ㘛伀ᤛܛ_x0008_?䧀Ȏ〘䤀ᤘ 2" xfId="17454"/>
    <cellStyle name="㐀കܒ_x0008_?䆴Ȏ㘛伀ᤛܛ_x0008_?䧀Ȏ〘䤀ᤘ 2 2" xfId="17455"/>
    <cellStyle name="㐀കܒ_x0008_?䆴Ȏ㘛伀ᤛܛ_x0008_?䧀Ȏ〘䤀ᤘ 2 3" xfId="17456"/>
    <cellStyle name="㐀കܒ_x0008_?䆴Ȏ㘛伀ᤛܛ_x0008_?䧀Ȏ〘䤀ᤘ 3" xfId="17457"/>
    <cellStyle name="㐀കܒ_x0008_?䆴Ȏ㘛伀ᤛܛ_x0008_?䧀Ȏ〘䤀ᤘ 3 2" xfId="17458"/>
    <cellStyle name="㐀കܒ_x0008_?䆴Ȏ㘛伀ᤛܛ_x0008_?䧀Ȏ〘䤀ᤘ 4" xfId="17459"/>
    <cellStyle name="㐀കܒ_x0008_?䆴Ȏ㘛伀ᤛܛ_x0008_?䧀Ȏ〘䤀ᤘ 5" xfId="17460"/>
    <cellStyle name="㐀കܒ?䆴Ȏ㘛伀ᤛܛ?䧀Ȏ〘䤀ᤘ_БДР С44о БДДС ок03" xfId="17461"/>
    <cellStyle name="㐀കܒ_x0008_?䆴Ȏ㘛伀ᤛܛ_x0008_?䧀Ȏ〘䤀ᤘ_БДР С44о БДДС ок03" xfId="17462"/>
    <cellStyle name="㐀കܒ_x0008__Лист1" xfId="62455"/>
    <cellStyle name="㼿" xfId="17463"/>
    <cellStyle name="㼿 2" xfId="17464"/>
    <cellStyle name="㼿 2 2" xfId="48520"/>
    <cellStyle name="㼿 3" xfId="17465"/>
    <cellStyle name="㼿 4" xfId="48521"/>
    <cellStyle name="㼿?" xfId="17466"/>
    <cellStyle name="㼿? 2" xfId="48522"/>
    <cellStyle name="㼿_Лист1" xfId="62456"/>
    <cellStyle name="㼿_Лист1 2" xfId="62457"/>
    <cellStyle name="㼿_НВВ РСК 2019 (II пол) МАКС" xfId="62458"/>
    <cellStyle name="㼿_НВВ РСК 2019 (II пол) МАКС 2" xfId="62459"/>
    <cellStyle name="㼿㼿" xfId="17467"/>
    <cellStyle name="㼿㼿 2" xfId="17468"/>
    <cellStyle name="㼿㼿 3" xfId="48523"/>
    <cellStyle name="㼿㼿?" xfId="17469"/>
    <cellStyle name="㼿㼿? 2" xfId="17470"/>
    <cellStyle name="㼿㼿? 3" xfId="17471"/>
    <cellStyle name="㼿㼿? 4" xfId="48524"/>
    <cellStyle name="㼿㼿_20130310_022013_koeff" xfId="17472"/>
    <cellStyle name="㼿㼿㼿" xfId="17473"/>
    <cellStyle name="㼿㼿㼿 2" xfId="17474"/>
    <cellStyle name="㼿㼿㼿 3" xfId="48525"/>
    <cellStyle name="㼿㼿㼿?" xfId="17475"/>
    <cellStyle name="㼿㼿㼿? 2" xfId="17476"/>
    <cellStyle name="㼿㼿㼿? 3" xfId="17477"/>
    <cellStyle name="㼿㼿㼿? 4" xfId="48526"/>
    <cellStyle name="㼿㼿㼿_20130310_022013_koeff" xfId="17478"/>
    <cellStyle name="㼿㼿㼿㼿" xfId="17479"/>
    <cellStyle name="㼿㼿㼿㼿 2" xfId="48527"/>
    <cellStyle name="㼿㼿㼿㼿?" xfId="17480"/>
    <cellStyle name="㼿㼿㼿㼿? 2" xfId="48528"/>
    <cellStyle name="㼿㼿㼿㼿_Лист1" xfId="62460"/>
    <cellStyle name="㼿㼿㼿㼿㼿" xfId="17481"/>
    <cellStyle name="㼿㼿㼿㼿㼿 2" xfId="17482"/>
    <cellStyle name="㼿㼿㼿㼿㼿 2 2" xfId="48529"/>
    <cellStyle name="㼿㼿㼿㼿㼿 3" xfId="48530"/>
    <cellStyle name="㼿㼿㼿㼿㼿?" xfId="17483"/>
    <cellStyle name="㼿㼿㼿㼿㼿? 2" xfId="17484"/>
    <cellStyle name="㼿㼿㼿㼿㼿? 3" xfId="48531"/>
    <cellStyle name="㼿㼿㼿㼿㼿_Лист1" xfId="62461"/>
    <cellStyle name="㼿㼿㼿㼿㼿㼿" xfId="17485"/>
    <cellStyle name="㼿㼿㼿㼿㼿㼿 2" xfId="48532"/>
    <cellStyle name="㼿㼿㼿㼿㼿㼿?" xfId="17486"/>
    <cellStyle name="㼿㼿㼿㼿㼿㼿? 2" xfId="48533"/>
    <cellStyle name="㼿㼿㼿㼿㼿㼿_Лист1" xfId="62462"/>
    <cellStyle name="㼿㼿㼿㼿㼿㼿㼿" xfId="17487"/>
    <cellStyle name="㼿㼿㼿㼿㼿㼿㼿 2" xfId="48534"/>
    <cellStyle name="㼿㼿㼿㼿㼿㼿㼿㼿" xfId="17488"/>
    <cellStyle name="㼿㼿㼿㼿㼿㼿㼿㼿 2" xfId="48535"/>
    <cellStyle name="㼿㼿㼿㼿㼿㼿㼿㼿㼿" xfId="17489"/>
    <cellStyle name="㼿㼿㼿㼿㼿㼿㼿㼿㼿 2" xfId="48536"/>
    <cellStyle name="㼿㼿㼿㼿㼿㼿㼿㼿㼿㼿" xfId="17490"/>
    <cellStyle name="㼿㼿㼿㼿㼿㼿㼿㼿㼿㼿 2" xfId="48537"/>
    <cellStyle name="㼿㼿㼿㼿㼿㼿㼿㼿㼿㼿㼿㼿㼿㼿㼿㼿㼿㼿㼿㼿?" xfId="17491"/>
    <cellStyle name="㼿㼿㼿㼿㼿㼿㼿㼿㼿㼿㼿㼿㼿㼿㼿㼿㼿㼿㼿㼿㼿㼿㼿" xfId="17492"/>
    <cellStyle name="㼿㼿㼿㼿㼿㼿㼿㼿㼿㼿㼿㼿㼿㼿㼿㼿㼿㼿㼿㼿㼿㼿㼿㼿㼿㼿㼿㼿㼿" xfId="17493"/>
    <cellStyle name="㼿㼿㼿㼿㼿㼿㼿㼿㼿㼿㼿㼿㼿㼿㼿㼿㼿㼿㼿㼿㼿㼿㼿㼿㼿㼿㼿㼿㼿 2" xfId="48538"/>
    <cellStyle name="䁺_x0001_" xfId="17494"/>
    <cellStyle name="䁺_x0001_ 2" xfId="48539"/>
  </cellStyles>
  <dxfs count="0"/>
  <tableStyles count="0" defaultTableStyle="TableStyleMedium9" defaultPivotStyle="PivotStyleLight16"/>
  <colors>
    <mruColors>
      <color rgb="FF66FFFF"/>
      <color rgb="FFFF99FF"/>
      <color rgb="FFFFFFCC"/>
      <color rgb="FF99FFCC"/>
      <color rgb="FFCCFFFF"/>
      <color rgb="FF00CC99"/>
      <color rgb="FF66FF99"/>
      <color rgb="FFCCFFCC"/>
      <color rgb="FF6699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externalLink" Target="externalLinks/externalLink36.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63" Type="http://schemas.openxmlformats.org/officeDocument/2006/relationships/externalLink" Target="externalLinks/externalLink60.xml"/><Relationship Id="rId68" Type="http://schemas.openxmlformats.org/officeDocument/2006/relationships/externalLink" Target="externalLinks/externalLink65.xml"/><Relationship Id="rId76" Type="http://schemas.openxmlformats.org/officeDocument/2006/relationships/calcChain" Target="calcChain.xml"/><Relationship Id="rId7" Type="http://schemas.openxmlformats.org/officeDocument/2006/relationships/externalLink" Target="externalLinks/externalLink4.xml"/><Relationship Id="rId71" Type="http://schemas.openxmlformats.org/officeDocument/2006/relationships/externalLink" Target="externalLinks/externalLink68.xml"/><Relationship Id="rId2" Type="http://schemas.openxmlformats.org/officeDocument/2006/relationships/worksheet" Target="worksheets/sheet2.xml"/><Relationship Id="rId16" Type="http://schemas.openxmlformats.org/officeDocument/2006/relationships/externalLink" Target="externalLinks/externalLink13.xml"/><Relationship Id="rId29" Type="http://schemas.openxmlformats.org/officeDocument/2006/relationships/externalLink" Target="externalLinks/externalLink26.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66" Type="http://schemas.openxmlformats.org/officeDocument/2006/relationships/externalLink" Target="externalLinks/externalLink63.xml"/><Relationship Id="rId74"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49" Type="http://schemas.openxmlformats.org/officeDocument/2006/relationships/externalLink" Target="externalLinks/externalLink46.xml"/><Relationship Id="rId57" Type="http://schemas.openxmlformats.org/officeDocument/2006/relationships/externalLink" Target="externalLinks/externalLink54.xml"/><Relationship Id="rId61" Type="http://schemas.openxmlformats.org/officeDocument/2006/relationships/externalLink" Target="externalLinks/externalLink58.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externalLink" Target="externalLinks/externalLink49.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73"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56" Type="http://schemas.openxmlformats.org/officeDocument/2006/relationships/externalLink" Target="externalLinks/externalLink53.xml"/><Relationship Id="rId64" Type="http://schemas.openxmlformats.org/officeDocument/2006/relationships/externalLink" Target="externalLinks/externalLink61.xml"/><Relationship Id="rId69" Type="http://schemas.openxmlformats.org/officeDocument/2006/relationships/externalLink" Target="externalLinks/externalLink66.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externalLink" Target="externalLinks/externalLink43.xml"/><Relationship Id="rId59" Type="http://schemas.openxmlformats.org/officeDocument/2006/relationships/externalLink" Target="externalLinks/externalLink56.xml"/><Relationship Id="rId67" Type="http://schemas.openxmlformats.org/officeDocument/2006/relationships/externalLink" Target="externalLinks/externalLink64.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54" Type="http://schemas.openxmlformats.org/officeDocument/2006/relationships/externalLink" Target="externalLinks/externalLink51.xml"/><Relationship Id="rId62" Type="http://schemas.openxmlformats.org/officeDocument/2006/relationships/externalLink" Target="externalLinks/externalLink59.xml"/><Relationship Id="rId70" Type="http://schemas.openxmlformats.org/officeDocument/2006/relationships/externalLink" Target="externalLinks/externalLink67.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PL\NBPL\_F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QCL\fincontr\Consolidation\2001_6months\Models\3d_tier\Tier3_6m2001_23.10.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Omega\Documents\Desktop\&#1059;&#1090;&#1074;.%20%20&#1092;&#1086;&#1088;&#1084;&#1072;&#1090;&#1099;\2014\&#1060;&#1086;&#1088;&#1084;&#1072;&#1090;%20201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WEYH\BUDGET19\BUD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dtmsk58e4\BiznessPlanSD-4kv\FORM1\sta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SolenovaLA\Local%20Settings\Temporary%20Internet%20Files\OLK3\FICHIERS%20%20DE%20%20TRAVAIL\Budg98Revu\BrochCCURev\BrochCCUd%3ffinitif\RESULTAT\RESULTA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1055;&#1072;&#1087;&#1082;&#1072;%20&#1076;&#1083;&#1103;%20&#1086;&#1073;&#1084;&#1077;&#1085;&#1072;%20&#1086;&#1090;&#1076;&#1077;&#1083;&#1072;%20&#1055;&#1055;\&#1054;&#1090;&#1095;&#1077;&#1090;%20&#1087;&#1086;%20&#1073;&#1072;&#1083;&#1072;&#1085;&#1089;&#1072;&#1084;%202013&#1075;\&#1042;&#1054;&#1069;&#1050;%2046-&#1069;&#1069;%20&#1087;&#1077;&#1088;&#1077;&#1076;&#1072;&#1095;&#1072;\&#1053;&#1086;&#1074;&#1099;&#1077;%20&#1092;&#1086;&#1088;&#1084;&#1099;\&#1060;&#1086;&#1088;&#1084;&#1072;%2046%20&#1087;&#1077;&#1088;&#1077;&#1076;&#1072;&#1095;&#1072;%2046EP.ST(v1.0)\46EP.ST(v1.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1087;&#1082;\public\&#1050;&#1054;&#1058;&#1051;&#1054;&#1042;&#1054;&#1049;%20&#1058;&#1040;&#1056;&#1048;&#1060;%202011\&#1055;&#1088;&#1077;&#1076;&#1074;&#1072;&#1088;&#1080;&#1090;&#1077;&#1083;&#1100;&#1085;&#1072;&#1103;%20&#1101;&#1082;&#1089;&#1087;&#1077;&#1088;&#1090;&#1080;&#1079;&#1072;\&#1056;&#1086;&#1084;&#1072;&#1085;&#1086;&#1074;\&#1043;&#1091;&#1089;&#1100;\4%20&#1069;&#1069;_&#1055;&#1088;&#1086;&#1095;&#1080;&#1077;%20201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1054;&#1090;&#1076;&#1077;&#1083;%20&#1090;&#1072;&#1088;&#1080;&#1092;&#1086;&#1074;%20&#1101;&#1085;&#1077;&#1088;&#1075;&#1077;&#1090;&#1080;&#1095;&#1077;&#1089;&#1082;&#1086;&#1075;&#1086;%20&#1082;&#1086;&#1084;&#1087;&#1083;&#1077;&#1082;&#1089;&#1072;\&#1054;&#1073;&#1084;&#1077;&#1085;%20&#1076;&#1086;&#1082;&#1091;&#1084;&#1077;&#1085;&#1090;&#1072;&#1084;&#1080;\&#1064;&#1072;&#1075;&#1080;&#1085;&#1072;\&#1060;&#1057;&#1058;\2008\&#1079;&#1072;&#1087;&#1088;&#1086;&#1089;%20&#1087;&#1086;%20&#1059;&#1045;%20(&#1055;&#1077;&#1089;&#1090;&#1086;&#1074;&#1072;)\&#1079;&#1072;&#1087;&#1088;&#1086;&#1089;%201\Shablon_po_monitorngu_prinyatyh_reshenij_v_2008_g..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3\&#1069;&#1050;&#1057;&#1055;&#1045;&#1056;&#1058;&#1048;&#1047;&#1040;%20&#1053;&#1042;&#1042;\&#1046;&#1045;&#1056;&#1045;&#1061;&#1054;&#1042;%202013\&#1054;&#1054;&#1054;%20&#1050;&#1086;&#1089;&#1090;&#1077;&#1088;&#1077;&#1074;&#1089;&#1082;&#1080;&#1077;%20&#1043;&#1069;&#1057;\&#1064;&#1072;&#1073;&#1083;&#1086;&#1085;%20&#1054;&#1054;&#1054;%20&#1050;&#1086;&#1089;&#1090;&#1077;&#1088;&#1077;&#1074;&#1089;&#1082;&#1080;&#1077;%20&#1043;&#1069;&#1057;%20201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1054;&#1090;&#1076;&#1077;&#1083;%20&#1090;&#1072;&#1088;&#1080;&#1092;&#1086;&#1074;%20&#1101;&#1085;&#1077;&#1088;&#1075;&#1077;&#1090;&#1080;&#1095;&#1077;&#1089;&#1082;&#1086;&#1075;&#1086;%20&#1082;&#1086;&#1084;&#1087;&#1083;&#1077;&#1082;&#1089;&#1072;\&#1054;&#1073;&#1084;&#1077;&#1085;%20&#1076;&#1086;&#1082;&#1091;&#1084;&#1077;&#1085;&#1090;&#1072;&#1084;&#1080;\&#1056;&#1072;&#1073;&#1086;&#1095;&#1072;&#1103;%20&#1087;&#1072;&#1087;&#1082;&#1072;\&#1058;&#1057;&#1054;,%20&#1055;&#1057;&#1054;%202012\2012\&#1043;&#1086;&#1088;&#1101;&#1085;&#1077;&#1088;&#1075;&#1086;%20&#1054;&#1054;&#1054;\&#1054;&#1054;&#1054;%20&#1043;&#1086;&#1088;&#1101;&#1085;&#1077;&#1088;&#1075;&#1086;%202012%20&#1059;&#1057;&#1053;%202%20&#1087;&#1086;&#108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oek.com\B-PL\NBPL\_FE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dtmsk58e4\BiznessPlanSD-4kv\&#1041;&#1072;&#1083;&#1072;&#1085;&#1089;&#1099;%20&#1076;&#1083;&#1103;%20&#1056;&#1069;&#1050;\STOIMO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1096;&#1072;&#1073;&#1083;&#1086;&#1085;&#1099;%20&#1045;&#1048;&#1040;&#1057;\PREDEL.PEREDACHA.LIM2014(v1.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1054;&#1090;&#1095;&#1077;&#1090;&#1085;&#1086;&#1089;&#1090;&#1100;%20&#1087;&#1086;%20&#1091;&#1089;&#1083;&#1091;&#1075;&#1072;&#1084;%20&#1087;&#1086;%20&#1087;&#1077;&#1088;&#1077;&#1076;&#1072;&#1095;&#1077;%20&#1080;%20&#1082;&#1086;&#1084;&#1087;_&#1087;&#1086;&#1090;&#1077;&#1088;&#1100;\0_&#1041;&#1072;&#1083;&#1072;&#1085;&#1089;%202019\FORM3.1.2019(v1.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WEYH\BUDGET19\BUD98.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1054;&#1090;&#1076;&#1077;&#1083;%20&#1090;&#1072;&#1088;&#1080;&#1092;&#1086;&#1074;%20&#1101;&#1085;&#1077;&#1088;&#1075;&#1077;&#1090;&#1080;&#1095;&#1077;&#1089;&#1082;&#1086;&#1075;&#1086;%20&#1082;&#1086;&#1084;&#1087;&#1083;&#1077;&#1082;&#1089;&#1072;\&#1054;&#1073;&#1084;&#1077;&#1085;%20&#1076;&#1086;&#1082;&#1091;&#1084;&#1077;&#1085;&#1090;&#1072;&#1084;&#1080;\&#1064;&#1072;&#1075;&#1080;&#1085;&#1072;\&#1060;&#1057;&#1058;\2008\&#1079;&#1072;&#1087;&#1088;&#1086;&#1089;%20&#1087;&#1086;%20&#1059;&#1045;%20(&#1055;&#1077;&#1089;&#1090;&#1086;&#1074;&#1072;)\&#1079;&#1072;&#1087;&#1088;&#1086;&#1089;%201\&#1064;&#1040;&#1073;&#1083;&#1086;&#1085;&#1099;%20&#1087;&#1077;&#1088;&#1077;&#1076;&#1072;&#1095;&#1072;%202009\Stream\&#1057;&#1045;&#1058;&#1048;%202009\&#1042;5\OREP.INV.NE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1044;&#1077;&#1087;&#1072;&#1088;&#1090;&#1072;&#1084;&#1077;&#1085;&#1090;&#1099;\&#1044;&#1077;&#1087;.%20&#1087;&#1086;%20&#1057;&#1073;&#1099;&#1090;%20&#1076;&#1077;&#1103;&#1090;&#1077;&#1083;&#1100;&#1085;&#1086;&#1089;&#1090;&#1080;\&#1042;&#1085;&#1091;&#1090;&#1088;&#1077;&#1085;&#1085;&#1080;&#1077;\&#1055;&#1051;&#1040;&#1053;&#1067;\&#1041;&#1055;%20&#1057;&#1044;%202012\&#1092;&#1086;&#1088;&#1084;&#1072;&#1090;%20&#1041;&#1055;%202012\&#1055;&#1088;&#1080;&#1083;.7%20&#1055;&#1083;&#1072;&#1085;%20&#1087;&#1086;&#1089;&#1090;.%20&#1085;&#1072;%20&#1084;&#1077;&#1089;&#1103;&#109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Babonin\c\BPLAN\kolplak.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1054;&#1090;&#1095;&#1077;&#1090;&#1085;&#1086;&#1089;&#1090;&#1100;%20&#1087;&#1086;%20&#1091;&#1089;&#1083;&#1091;&#1075;&#1072;&#1084;%20&#1087;&#1086;%20&#1087;&#1077;&#1088;&#1077;&#1076;&#1072;&#1095;&#1077;%20&#1080;%20&#1082;&#1086;&#1084;&#1087;_&#1087;&#1086;&#1090;&#1077;&#1088;&#1100;\0_&#1041;&#1072;&#1083;&#1072;&#1085;&#1089;%202019\&#1064;&#1072;&#1073;&#1083;&#1086;&#1085;&#1099;%20&#1045;&#1048;&#1040;&#1057;\FORM3.1.2019(v1.0).xlsb"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Babonin2\c\My%20documents\Aluminium%20division\&#1047;&#1072;&#1074;&#1086;&#1076;&#1099;\KRAZ\&#1057;&#1084;&#1077;&#1090;&#1072;%20&#1079;&#1072;&#1090;&#1088;&#1072;&#1090;\&#1057;&#1077;&#1085;&#1090;&#1103;&#1073;&#1088;&#1100;\28.08.00\&#1073;&#1102;&#1076;&#1078;&#1077;&#1090;_&#1089;&#1077;&#1085;&#1090;&#1103;&#1073;&#1088;&#11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Ray\commerce\Accounts\&#1044;&#1054;&#1055;&#1051;&#1040;&#1058;&#1040;\&#1053;&#1072;%201%20&#1103;&#1085;&#1074;&#1072;&#1088;&#1103;%2020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EE.CALC.QUALITY.2.5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Plan_otdel\&#1084;&#1086;&#1080;%20&#1076;&#1086;&#1082;&#1091;&#1084;&#1077;&#1085;&#1090;\EXCEL\&#1057;&#1052;_&#1060;&#1045;&#104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s\USERS\5%20&#1058;&#1045;&#1055;&#1051;&#1054;&#1042;&#1040;&#1071;%20&#1069;&#1053;&#1045;&#1056;&#1043;&#1048;&#1071;\&#1069;&#1082;&#1089;&#1087;&#1077;&#1088;&#1090;&#1080;&#1079;&#1072;%202007\&#1090;&#1072;&#1073;&#1083;&#1080;&#1094;&#1072;%20&#1092;&#1089;&#109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1054;&#1090;&#1076;&#1077;&#1083;%20&#1092;&#1080;&#1085;&#1072;&#1085;&#1089;&#1086;&#1074;&#1086;&#1075;&#1086;%20&#1087;&#1083;&#1072;&#1085;&#1080;&#1088;&#1086;&#1074;&#1072;&#1085;&#1103;%20&#1082;&#1086;&#1085;&#1090;&#1088;&#1086;&#1083;&#1103;%20&#1080;%20&#1072;&#1085;&#1072;&#1083;&#1080;&#1079;&#1072;\&#1041;&#1102;&#1076;&#1078;&#1077;&#1090;\&#1040;&#1059;&#1056;_&#1040;&#1048;&#1056;\&#1053;&#1057;_2005_&#1040;&#1048;&#1056;%20v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Babonin2\c\&#1052;&#1086;&#1080;%20&#1076;&#1086;&#1082;&#1091;&#1084;&#1077;&#1085;&#1090;&#1099;\Planforms%2011\&#1060;&#1086;&#1088;&#1084;&#1099;_&#1055;&#1069;&#105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lstrnd2\peo\B-PL\NBPL\_FES.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Documents%20and%20Settings\VorontsovMV\My%20Documents\&#1044;&#1077;&#1073;&#1080;&#1090;&#1086;&#1088;&#1082;&#1072;\&#1089;&#1090;&#1072;&#1088;&#1099;&#1077;%20&#1092;&#1086;&#1088;&#1084;&#1099;\&#1092;&#1080;&#1085;\&#1053;&#1086;&#1074;&#1072;&#1103;(&#1087;&#1086;&#1089;&#1083;&#1077;&#1076;&#1085;&#1103;&#1103;).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1086;&#1090;&#1076;&#1077;&#1083;%20&#1090;&#1088;&#1091;&#1076;&#1072;%20&#1080;%20&#1079;&#1072;&#1088;&#1072;&#1073;&#1086;&#1090;&#1085;&#1086;&#1081;%20&#1087;&#1083;&#1072;&#1090;&#1099;\%7b%20&#1089;&#1083;&#1091;&#1078;&#1077;&#1073;&#1085;&#1072;&#1103;%20&#1080;&#1085;&#1092;&#1086;&#1088;&#1084;&#1072;&#1094;&#1080;&#1103;%20%7d\&#1040;&#1083;&#1100;&#1073;&#1086;&#1084;%20&#1092;&#1086;&#1088;&#1084;%202014\&#1055;&#1088;&#1086;&#1092;&#1080;&#1082;&#1089;\&#1055;&#1088;&#1086;&#1092;&#1080;&#1082;&#1089;%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VorontsovMV\My%20Documents\&#1044;&#1077;&#1073;&#1080;&#1090;&#1086;&#1088;&#1082;&#1072;\&#1089;&#1090;&#1072;&#1088;&#1099;&#1077;%20&#1092;&#1086;&#1088;&#1084;&#1099;\&#1092;&#1080;&#1085;\&#1053;&#1086;&#1074;&#1072;&#1103;(&#1087;&#1086;&#1089;&#1083;&#1077;&#1076;&#1085;&#1103;&#110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Documents%20and%20Settings\GrebenukOS\Local%20Settings\Temporary%20Internet%20Files\OLKCD\&#1058;&#1072;&#1088;&#1080;&#1092;&#1099;%20&#1087;&#1086;%20&#1042;&#1080;&#1042;\&#1050;&#1080;&#1088;&#1086;&#1074;&#1089;&#1082;&#1080;&#1077;\02%2008%202006\&#1058;&#1072;&#1088;&#1080;&#1092;&#1099;%20&#1085;&#1072;%202006%20&#1075;%20&#1042;&#1080;&#1042;%20&#1087;&#1088;&#1086;&#1077;&#1082;&#1090;.xls" TargetMode="External"/></Relationships>
</file>

<file path=xl/externalLinks/_rels/externalLink39.xml.rels><?xml version="1.0" encoding="UTF-8" standalone="yes"?>
<Relationships xmlns="http://schemas.openxmlformats.org/package/2006/relationships"><Relationship Id="rId2" Type="http://schemas.microsoft.com/office/2019/04/relationships/externalLinkLong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kirilukvi\Local%20Settings\Temporary%20Internet%20Files\OLKA2\&#1092;&#1086;&#1088;&#1084;&#1099;%20&#1082;%20&#1055;&#1088;&#1080;&#1082;&#1072;&#1079;&#1091;%20&#1072;&#1087;&#1088;&#1077;&#1083;&#1100;1.xls?C85590F3" TargetMode="External"/><Relationship Id="rId1" Type="http://schemas.openxmlformats.org/officeDocument/2006/relationships/externalLinkPath" Target="file:///\\C85590F3\&#1092;&#1086;&#1088;&#1084;&#1099;%20&#1082;%20&#1055;&#1088;&#1080;&#1082;&#1072;&#1079;&#1091;%20&#1072;&#1087;&#1088;&#1077;&#1083;&#110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B-PL\NBPL\_FES.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Y:\&#1054;&#1090;&#1076;&#1077;&#1083;%20&#1041;&#1055;\Nika\&#1058;&#1072;&#1073;&#1083;&#1080;&#1094;&#1072;%20&#1087;&#1086;%20&#1085;&#1086;&#1088;&#1084;&#1072;&#1090;&#1080;&#1074;&#1072;&#1084;%20&#1074;&#1086;&#1076;&#1072;.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lstrnd2\peo\FORM1\star.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1042;&#1083;&#1072;&#1076;&#1080;&#1084;&#1080;&#1088;/&#1054;&#1073;&#1084;&#1077;&#1085;%20&#1059;&#1058;%20&#1042;&#1054;&#1069;&#1050;/&#1056;&#1072;&#1089;&#1082;&#1088;&#1099;&#1090;&#1080;&#1077;%20&#1080;&#1085;&#1092;/1%20&#1060;&#1040;&#1050;&#1058;%20&#1087;&#1086;%20&#1075;&#1086;&#1076;&#1072;&#1084;/&#1056;&#1072;&#1089;&#1082;&#1088;&#1099;&#1090;&#1080;&#1077;%20&#1080;&#1085;&#1092;.%202020%20&#1040;&#1054;%20&#1054;&#1056;&#1069;&#1057;%20&#1042;&#1054;/&#1054;&#1090;&#1095;&#1077;&#1090;%202013/&#1045;&#1041;&#1055;13%20(&#1042;&#1054;&#1069;&#1050;)%20&#1103;&#1085;&#1074;&#1072;&#1088;&#1100;-&#1076;&#1077;&#1082;&#1072;&#1073;&#1088;&#1100;%20&#1056;&#1057;&#1041;&#1059;%20&#1082;%20&#1086;&#1090;&#1087;&#1088;&#1072;&#1074;&#1082;&#1077;.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U:\&#1041;&#1044;&#1044;&#1057;%20&#1052;&#1086;&#1089;&#1082;&#1074;&#1072;\&#1053;&#1086;&#1074;\&#1041;&#1044;&#1044;&#1057;%203%20&#1082;&#1074;&#1072;&#1088;&#1090;&#1072;&#1083;%2022.07.05.xls" TargetMode="External"/></Relationships>
</file>

<file path=xl/externalLinks/_rels/externalLink44.xml.rels><?xml version="1.0" encoding="UTF-8" standalone="yes"?>
<Relationships xmlns="http://schemas.openxmlformats.org/package/2006/relationships"><Relationship Id="rId2" Type="http://schemas.microsoft.com/office/2019/04/relationships/externalLinkLong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V_Cherepanov\Local%20Settings\Temporary%20Internet%20Files\OLK5B7\&#1056;&#1072;&#1073;.&#1076;&#1086;&#1082;\&#1041;&#1102;&#1076;&#1078;&#1077;&#1090;%202004\&#1094;&#1080;&#1092;&#1088;&#1099;%202?03BCF758" TargetMode="External"/><Relationship Id="rId1" Type="http://schemas.openxmlformats.org/officeDocument/2006/relationships/externalLinkPath" Target="file:///\\03BCF758\&#1094;&#1080;&#1092;&#1088;&#1099;%202"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Babonin2\working\WORKING\Planing\BPLAN\2000\BPLAN\YPA\YPA2.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F:\Documents%20and%20Settings\V_Cherepanov\Local%20Settings\Temporary%20Internet%20Files\OLK5B7\&#1056;&#1072;&#1073;.&#1076;&#1086;&#1082;\&#1041;&#1102;&#1076;&#1078;&#1077;&#1090;%202004\&#1094;&#1080;&#1092;&#1088;&#1099;%202004.xls%20&#1089;%20&#1080;&#1079;&#1084;&#1077;&#1085;&#1077;&#1085;&#1085;&#1080;&#1103;&#1084;&#1080;.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lstrnd2\peo\&#1056;&#1072;&#1073;&#1086;&#1095;&#1080;&#1081;%20&#1082;&#1072;&#1090;&#1072;&#1083;&#1086;&#1075;%20&#1087;&#1086;%20&#1072;&#1085;&#1072;&#1083;&#1080;&#1079;&#1091;\&#1040;&#1085;&#1072;&#1083;&#1080;&#1090;&#1080;&#1095;&#1077;&#1089;&#1082;&#1080;&#1077;%20&#1087;&#1072;&#1087;&#1082;&#1080;\1-&#1103;%20&#1072;&#1085;&#1072;&#1083;&#1080;&#1090;&#1080;&#1095;&#1077;&#1089;&#1082;&#1072;&#1103;\&#1054;&#1057;&#1053;%20%20&#1055;&#1054;&#1050;&#1040;&#1047;.%2098&#1080;99&#1075;&#1075;.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Fin-nina\c\&#1052;&#1086;&#1080;%20&#1076;&#1086;&#1082;&#1091;&#1084;&#1077;&#1085;&#1090;&#1099;\fek%202002\FEK%202002.&#1053;.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Abarry\FICHIERS%20%20DE%20%20TRAVAIL\TABBORD\Anntb2001\Rapport%20MO\Resultats\Rapport%20MO%20juin%20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VorontsovMV\My%20Documents\&#1050;&#1085;&#1080;&#1075;&#1072;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1054;&#1090;&#1076;&#1077;&#1083;%20&#1041;&#1055;\Nika\&#1058;&#1072;&#1073;&#1083;&#1080;&#1094;&#1072;%20&#1087;&#1086;%20&#1085;&#1086;&#1088;&#1084;&#1072;&#1090;&#1080;&#1074;&#1072;&#1084;%20&#1090;&#1077;&#1087;&#1083;&#1086;.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F:\Program%20Files\&#1052;&#1086;&#1080;%20&#1076;&#1086;&#1082;&#1091;&#1084;&#1077;&#1085;&#1090;&#1099;\postuplenie%20sredstv.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Documents\1).%202014%20&#1043;&#1054;&#1044;\&#1041;&#1051;&#1040;&#1053;&#1050;&#1048;%20&#1086;&#1090;&#1095;&#1077;&#1090;&#1085;&#1086;&#1089;&#1090;&#1080;%202014%20&#1075;\&#1041;&#1051;&#1040;&#1053;&#1050;%20-%20&#1040;&#1083;&#1100;&#1073;&#1086;&#1084;%20&#1086;&#1090;&#1095;&#1077;&#1090;&#1085;&#1099;&#1093;%20&#1092;&#1086;&#1088;&#1084;%20&#1044;&#1059;&#1055;%20-%202014%20%20&#1075;&#1086;&#1076;..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Y:\&#1054;&#1090;&#1076;&#1077;&#1083;_&#1041;&#1055;\2005&#1075;\&#1041;&#1055;%20&#1085;&#1072;%202005%20&#1075;&#1086;&#1076;\&#1057;&#1086;&#1075;&#1083;&#1072;&#1089;&#1086;&#1074;&#1072;&#1085;&#1085;&#1099;&#1077;%20&#1076;&#1072;&#1085;&#1085;&#1099;&#1077;\&#1041;&#1055;_2005_&#1058;&#1086;&#1050;&#1057;(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Wdtmsk58e4\BiznessPlanSD-4kv\Documents%20and%20Settings\GromovaNS\Local%20Settings\Temporary%20Internet%20Files\OLK2B\1\&#1073;\1\&#1041;&#1080;&#1079;&#1085;&#1077;&#1089;_9&#1084;&#1077;&#1089;\&#1041;&#1086;&#1088;&#1080;&#1089;&#1086;&#1074;%20&#1057;.&#1040;..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F:\Documents%20and%20Settings\makarov.VSESS\&#1052;&#1086;&#1080;%20&#1076;&#1086;&#1082;&#1091;&#1084;&#1077;&#1085;&#1090;&#1099;\&#1055;&#1056;&#1054;&#1063;&#1045;&#1045;\Shunkov\12-2002\&#1043;&#1088;&#1072;&#1092;&#1080;&#1082;_&#1087;&#1083;&#1072;&#1090;&#1077;&#1078;&#1077;&#1081;_12-2002.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1056;&#1072;&#1073;&#1086;&#1095;&#1080;&#1081;%20&#1082;&#1072;&#1090;&#1072;&#1083;&#1086;&#1075;%20&#1087;&#1086;%20&#1072;&#1085;&#1072;&#1083;&#1080;&#1079;&#1091;\A&#1085;%20-%20&#1079;%20&#1090;&#1086;&#1074;&#1072;&#1088;&#1085;&#1086;&#1081;%20&#1087;&#1088;&#1086;&#1076;&#1091;&#1082;..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Babonin\c\YAMSKIE\DOZAKL\ANALIZ\MAY\POST_Z.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Documents%20and%20Settings\Markin%20AV\Local%20Settings\Temp\Rar$DI00.578\&#1054;&#1090;&#1076;&#1077;&#1083;%20&#1041;&#1055;\Nika\&#1058;&#1072;&#1073;&#1083;&#1080;&#1094;&#1072;%20&#1087;&#1086;%20&#1085;&#1086;&#1088;&#1084;&#1072;&#1090;&#1080;&#1074;&#1072;&#1084;%20&#1090;&#1077;&#1087;&#1083;&#1086;.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Documents%20and%20Settings\DolinaGA\Local%20Settings\Temporary%20Internet%20Files\OLK52\Program%20Files\&#1052;&#1086;&#1080;%20&#1076;&#1086;&#1082;&#1091;&#1084;&#1077;&#1085;&#1090;&#1099;\postuplenie%20sredstv.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Oreshkina.NA\AppData\Local\Microsoft\Windows\Temporary%20Internet%20Files\Content.Outlook\W7PN3TOJ\Documents%20and%20Settings\nigmatullinir\Local%20Settings\Temporary%20Internet%20Files\OLKB5\&#1092;&#1086;&#1088;&#1084;&#1099;%20&#1041;&#1044;&#1044;&#1057;%202006%20&#1074;5.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1055;&#1088;&#1086;&#1077;&#1082;&#1090;&#1099;\&#1040;&#1074;&#1090;&#1086;&#1084;&#1072;&#1090;&#1080;&#1079;&#1072;&#1094;&#1080;&#1103;%20&#1073;&#1102;&#1076;&#1078;&#1077;&#1090;&#1080;&#1088;&#1086;&#1074;&#1072;&#1085;&#1080;&#1103;\&#1058;&#1047;\&#1044;&#1069;&#1060;\&#1058;&#1047;%20&#1040;&#1059;&#1056;.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portal/C0/C4/UK/Document%20Library/&#1070;1.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Server\&#1087;&#1072;&#1087;&#1082;&#1072;%20&#1086;&#1073;&#1084;&#1077;&#1085;&#1072;\Economy\&#1041;&#1070;&#1044;&#1046;&#1045;&#1058;&#1067;\&#1041;&#1044;&#1044;&#1057;%202006\&#1054;&#1090;&#1095;&#1077;&#1090;&#1099;%20&#1088;&#1091;&#1082;&#1086;&#1074;&#1086;&#1076;&#1089;&#1090;&#1074;&#1091;\&#1055;&#1050;%20&#1085;&#1072;&#1088;&#1072;&#1089;&#1090;&#1072;&#1102;&#1097;&#1080;&#1084;%20&#1080;&#1090;&#1086;&#1075;&#1086;&#1084;\12%20&#1084;&#1077;&#1089;&#1103;&#1094;&#1077;&#1074;\&#1055;&#1050;%20&#1076;&#1083;&#1103;%20&#1089;&#1074;&#1077;&#1088;&#1082;&#1080;\&#1050;&#1080;&#1088;&#1086;&#1074;_&#1054;&#1087;&#1077;&#1088;&#1072;&#1090;.&#1089;&#1074;&#1086;&#1076;%2010%20&#1084;&#1077;&#1089;..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lstrnd2\peo\Documents%20and%20Settings\V_Cherepanov\Local%20Settings\Temporary%20Internet%20Files\OLK5B7\&#1056;&#1072;&#1073;.&#1076;&#1086;&#1082;\&#1041;&#1102;&#1076;&#1078;&#1077;&#1090;%202004\&#1094;&#1080;&#1092;&#1088;&#1099;%202004.xls%20&#1089;%20&#1080;&#1079;&#1084;&#1077;&#1085;&#1077;&#1085;&#1085;&#1080;&#1103;&#1084;&#1080;.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F:\&#1056;&#1072;&#1073;&#1086;&#1095;&#1080;&#1081;%20&#1082;&#1072;&#1090;&#1072;&#1083;&#1086;&#1075;%20&#1087;&#1086;%20&#1072;&#1085;&#1072;&#1083;&#1080;&#1079;&#1091;\A&#1085;%20-%20&#1079;%20&#1090;&#1086;&#1074;&#1072;&#1088;&#1085;&#1086;&#1081;%20&#1087;&#1088;&#1086;&#1076;&#1091;&#1082;..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S_APLANT\WORK\PAYPLAN_NET\AllPay\Shifrn.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emina\&#1086;&#1090;&#1095;&#1077;&#1090;&#1099;\&#1054;&#1090;&#1095;&#1077;&#1090;&#1099;\&#1054;&#1082;&#1090;\&#1055;&#1044;&#1044;&#1057;_&#1086;&#1082;&#1090;2.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1042;&#1083;&#1072;&#1076;&#1080;&#1084;&#1080;&#1088;/&#1054;&#1073;&#1084;&#1077;&#1085;%20&#1059;&#1058;%20&#1042;&#1054;&#1069;&#1050;/&#1058;&#1040;&#1056;&#1048;&#1060;&#1067;%20&#1043;&#1054;&#1044;/&#1058;&#1040;&#1056;&#1048;&#1060;%202023/&#1079;&#1072;&#1103;&#1074;&#1083;&#1077;&#1085;&#1086;%20&#1064;&#1040;&#1041;&#1051;&#1054;&#1053;&#1067;_&#1087;&#1088;&#1077;&#1076;&#1083;&#1086;&#1078;&#1077;&#1085;&#1080;&#1103;%2023_27%20&#1075;&#1075;/&#1064;&#1072;&#1073;&#1083;&#1086;&#1085;%20&#1085;&#1072;%202023-2027%20&#1075;&#1075;..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1054;&#1090;&#1076;&#1077;&#1083;_&#1090;&#1072;&#1088;&#1080;&#1092;&#1086;&#1074;_&#1101;&#1085;&#1077;&#1088;&#1075;&#1077;&#1090;&#1080;&#1095;&#1077;&#1089;&#1082;&#1086;&#1075;&#1086;_&#1082;&#1086;&#1084;&#1087;&#1083;&#1077;&#1082;&#1089;&#1072;\&#1054;&#1073;&#1084;&#1077;&#1085;%20&#1076;&#1086;&#1082;&#1091;&#1084;&#1077;&#1085;&#1090;&#1072;&#1084;&#1080;\&#1048;&#1053;&#1042;&#1045;&#1057;&#1058;&#1048;&#1062;&#1048;&#1048;\&#1048;&#1055;%20&#1040;&#1054;%20&#1042;&#1054;&#1069;&#1050;\2021\&#1048;&#1055;%20&#1042;&#1054;1822%2029.10.2021\&#1088;&#1072;&#1079;&#1076;&#1077;&#1083;%201_B0703_1063340018785_04_0_33_0.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1054;&#1090;&#1076;&#1077;&#1083;_&#1090;&#1072;&#1088;&#1080;&#1092;&#1086;&#1074;_&#1101;&#1085;&#1077;&#1088;&#1075;&#1077;&#1090;&#1080;&#1095;&#1077;&#1089;&#1082;&#1086;&#1075;&#1086;_&#1082;&#1086;&#1084;&#1087;&#1083;&#1077;&#1082;&#1089;&#1072;\&#1054;&#1073;&#1084;&#1077;&#1085;%20&#1076;&#1086;&#1082;&#1091;&#1084;&#1077;&#1085;&#1090;&#1072;&#1084;&#1080;\&#1048;&#1053;&#1042;&#1045;&#1057;&#1058;&#1048;&#1062;&#1048;&#1048;\&#1048;&#1055;%20&#1040;&#1054;%20&#1042;&#1054;&#1069;&#1050;\2021\&#1060;&#1086;&#1088;&#1084;&#1099;%20&#1087;&#1086;%20&#1087;&#1086;&#1089;&#1090;%201357%20&#1043;&#1086;&#1088;&#1086;&#1093;&#1086;&#1074;&#1077;&#1094;%202021\&#1088;&#1072;&#1079;&#1076;&#1077;&#1083;%201_&#1042;0317_1063340018785_04_0_33_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CNP%20Corporate\Portfolio%20Management\Main%20files\Master%20PM%20Tracker%207-25-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54;&#1040;&#1054;%20&#1042;&#1050;&#1057;%20135\0_&#1060;&#1086;&#1088;&#1084;&#1072;%203%20&#1042;&#1050;&#1057;%20&#1086;&#1090;%20&#1044;&#1062;&#1058;%20&#1086;&#1090;%2015_06_2012\FORM3.2013%20-%20&#1042;&#1050;&#1057;%20&#1054;&#1040;&#105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rit02\pgp_disk$\&#1060;&#1086;&#1088;&#1084;&#1072;-&#1086;&#1090;&#1095;&#1077;&#1090;&#1085;&#1086;&#1089;&#1090;&#1080;\Company%20Level%20forms%20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InputTI"/>
      <sheetName val="Позиция"/>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Отопление"/>
      <sheetName val="постоянные затраты"/>
      <sheetName val="БДДС_нов"/>
      <sheetName val="График"/>
      <sheetName val="ПФВ-0.6"/>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ИТ-бюджет"/>
      <sheetName val="Исходные"/>
      <sheetName val="t_проверки"/>
      <sheetName val="Сценарные условия"/>
      <sheetName val="Список ДЗО"/>
      <sheetName val="3 Программа реализации"/>
      <sheetName val="Топливо2009"/>
      <sheetName val="2009"/>
      <sheetName val="1"/>
      <sheetName val="9. Смета затрат"/>
      <sheetName val="11 Прочие_расчет"/>
      <sheetName val="10. БДР"/>
      <sheetName val="ид для табл.2"/>
      <sheetName val="март"/>
      <sheetName val="ПОСЭ (январь)"/>
      <sheetName val="рост.зп"/>
      <sheetName val="Выпадающие списки"/>
      <sheetName val="услуги непроизводств."/>
      <sheetName val="экология"/>
      <sheetName val="страховые"/>
      <sheetName val="другие затраты с-ст"/>
      <sheetName val="налоги в с-ст"/>
      <sheetName val="% за кредит"/>
      <sheetName val="поощрение (ДВ)"/>
      <sheetName val="другие из прибыли"/>
      <sheetName val="выпадающие"/>
      <sheetName val="ремонты"/>
      <sheetName val=""/>
      <sheetName val="перечень бизнес-систем"/>
      <sheetName val="перечень ОИК"/>
      <sheetName val="перечень СКО"/>
      <sheetName val="оргструктура"/>
      <sheetName val="#ССЫЛКА"/>
      <sheetName val="10"/>
      <sheetName val="11"/>
      <sheetName val="14"/>
      <sheetName val="16"/>
      <sheetName val="18"/>
      <sheetName val="19"/>
      <sheetName val="25"/>
      <sheetName val="22"/>
      <sheetName val="27"/>
      <sheetName val="28"/>
      <sheetName val="3"/>
      <sheetName val="4.1"/>
      <sheetName val="4"/>
      <sheetName val="vec"/>
      <sheetName val="Таб1.1"/>
      <sheetName val="календарный план"/>
      <sheetName val="ПРОГНОЗ_1"/>
      <sheetName val="MTL$-INTER"/>
      <sheetName val="合成単価作成・-BLDG"/>
      <sheetName val="Curves"/>
      <sheetName val="Note"/>
      <sheetName val="共機計算"/>
      <sheetName val="Heads"/>
      <sheetName val="Dbase"/>
      <sheetName val="Tables"/>
      <sheetName val="Page 2"/>
      <sheetName val="共機J"/>
      <sheetName val="Закупки центр"/>
      <sheetName val="БФ-2-8-П"/>
      <sheetName val="БФ-2-13-П"/>
      <sheetName val="РБП"/>
      <sheetName val="ПС рек"/>
      <sheetName val="ПВР_9"/>
      <sheetName val="ЛЭП нов"/>
      <sheetName val="расшифровка"/>
      <sheetName val="Пер-Вл"/>
      <sheetName val="Текущие цены"/>
      <sheetName val="Source"/>
      <sheetName val="эл ст"/>
      <sheetName val="ис.смета"/>
      <sheetName val="Гр5(о)"/>
      <sheetName val="Данные"/>
      <sheetName val="См-2 Шатурс сети  проект работы"/>
      <sheetName val="Макро"/>
      <sheetName val="Технический лист"/>
      <sheetName val="Месяцы"/>
      <sheetName val="17СВОД-ПУ"/>
      <sheetName val="Регионы"/>
      <sheetName val="Олимпстрой декабрь 2010"/>
      <sheetName val="ПП"/>
      <sheetName val="БФ-2-5-П"/>
      <sheetName val="НП-2-12-П"/>
      <sheetName val="1_из"/>
      <sheetName val="2РЗ"/>
      <sheetName val="3конф"/>
      <sheetName val="3_пр"/>
      <sheetName val="4_РЗ"/>
      <sheetName val="5_конф"/>
      <sheetName val="6_НКУ"/>
      <sheetName val="Параметры"/>
      <sheetName val="Таблица А13"/>
      <sheetName val="3оос_новая"/>
      <sheetName val="ТехЭк"/>
      <sheetName val="НВВ утв тарифы"/>
      <sheetName val="ВСПОМОГАТ"/>
      <sheetName val="план 2000"/>
      <sheetName val="SILICATE"/>
      <sheetName val="БДР_классиф-р_чистовой"/>
      <sheetName val="СВОД (с новой москвой)"/>
      <sheetName val="Корр ИП _2016_2017"/>
      <sheetName val="Расчет НВВ по RAB (2011-2017)"/>
      <sheetName val="2.ГСМ"/>
      <sheetName val="2.Ê"/>
      <sheetName val="СБП_Списки"/>
      <sheetName val="год"/>
      <sheetName val="П-16"/>
      <sheetName val="П-17"/>
      <sheetName val="П-18"/>
      <sheetName val="П-19"/>
      <sheetName val="УФ1"/>
      <sheetName val="УЗ1"/>
      <sheetName val="Премия (Бизнес-план)"/>
      <sheetName val="Премия (БДР)"/>
      <sheetName val="Объемы март"/>
      <sheetName val="приложение 2"/>
      <sheetName val="Для выпадающих"/>
      <sheetName val="АртМРО кВтч"/>
      <sheetName val="АртМРО руб"/>
      <sheetName val="АртМРО тариф"/>
      <sheetName val="ВостМРО кВтч"/>
      <sheetName val="ВостМРО руб"/>
      <sheetName val="ВостМРО тариф"/>
      <sheetName val="ЗапМРО кВтч, МВт"/>
      <sheetName val="ЗапМРО руб"/>
      <sheetName val="ЗапМРО  тариф"/>
      <sheetName val="Н-ТагМРО кВтч"/>
      <sheetName val="Н-ТагМРО руб"/>
      <sheetName val="Н-Тагил тариф"/>
      <sheetName val="СерМРО кВтч"/>
      <sheetName val="СерМРО руб"/>
      <sheetName val="СерМРО тариф"/>
      <sheetName val="ТалМРО кВтч"/>
      <sheetName val="ТалМРО руб"/>
      <sheetName val="ТалМРО тариф"/>
      <sheetName val="ЦСбыт кВтч"/>
      <sheetName val="ЦСбыт руб"/>
      <sheetName val="ЦСбыт тариф"/>
      <sheetName val="БЦ кВтч"/>
      <sheetName val="БЦ руб"/>
      <sheetName val="БЦ тариф"/>
      <sheetName val="ПРКЦ кВтч"/>
      <sheetName val="ПРКЦ руб"/>
      <sheetName val="ПРКЦ тариф"/>
      <sheetName val="Сбыт всего кВтч"/>
      <sheetName val="Сбыт всего руб"/>
      <sheetName val="Сбыт всего тариф"/>
      <sheetName val="DB2002"/>
      <sheetName val="2.1"/>
      <sheetName val="2.2"/>
      <sheetName val="трансформация"/>
      <sheetName val="Калькуляция кв"/>
      <sheetName val="COMPS"/>
      <sheetName val="Reference"/>
      <sheetName val="Справочник предприятий"/>
      <sheetName val="свод_до_вн_об_"/>
      <sheetName val="расш_для_РАО"/>
      <sheetName val="расш_для_РАО_стр_310"/>
      <sheetName val="АртМРО_кВтч"/>
      <sheetName val="АртМРО_руб"/>
      <sheetName val="АртМРО_тариф"/>
      <sheetName val="ВостМРО_кВтч"/>
      <sheetName val="ВостМРО_руб"/>
      <sheetName val="ВостМРО_тариф"/>
      <sheetName val="ЗапМРО_кВтч,_МВт"/>
      <sheetName val="ЗапМРО_руб"/>
      <sheetName val="ЗапМРО__тариф"/>
      <sheetName val="Н-ТагМРО_кВтч"/>
      <sheetName val="Н-ТагМРО_руб"/>
      <sheetName val="Н-Тагил_тариф"/>
      <sheetName val="СерМРО_кВтч"/>
      <sheetName val="СерМРО_руб"/>
      <sheetName val="СерМРО_тариф"/>
      <sheetName val="ТалМРО_кВтч"/>
      <sheetName val="ТалМРО_руб"/>
      <sheetName val="ТалМРО_тариф"/>
      <sheetName val="ЦСбыт_кВтч"/>
      <sheetName val="ЦСбыт_руб"/>
      <sheetName val="ЦСбыт_тариф"/>
      <sheetName val="БЦ_кВтч"/>
      <sheetName val="БЦ_руб"/>
      <sheetName val="БЦ_тариф"/>
      <sheetName val="ПРКЦ_кВтч"/>
      <sheetName val="ПРКЦ_руб"/>
      <sheetName val="ПРКЦ_тариф"/>
      <sheetName val="Сбыт_всего_кВтч"/>
      <sheetName val="Сбыт_всего_руб"/>
      <sheetName val="Сбыт_всего_тариф"/>
      <sheetName val="Данные_для_расчета"/>
      <sheetName val="ИТОГИ__по_Н,Р,Э,Q"/>
      <sheetName val="2_1"/>
      <sheetName val="2_2"/>
      <sheetName val="Калькуляция_кв"/>
      <sheetName val="Справочник_предприятий"/>
      <sheetName val="Производство_электроэнергии"/>
      <sheetName val="sverxtip"/>
      <sheetName val="Справка"/>
      <sheetName val="4.3 Лимит изм ДЗ и КЗ"/>
      <sheetName val="УФ-61"/>
      <sheetName val="справочник"/>
      <sheetName val="Топливо"/>
      <sheetName val="Форэм-тепло"/>
      <sheetName val="1_1_"/>
      <sheetName val="1_2_"/>
      <sheetName val="Графики_Гкал,тыс_руб_"/>
      <sheetName val="2_1_"/>
      <sheetName val="2_2_"/>
      <sheetName val="2_3_"/>
      <sheetName val="2_4_"/>
      <sheetName val="3_1_"/>
      <sheetName val="3_2_"/>
      <sheetName val="3_3_"/>
      <sheetName val="4_1_"/>
      <sheetName val="4_2_"/>
      <sheetName val="4_3_"/>
      <sheetName val="4_4_"/>
      <sheetName val="4_5_"/>
      <sheetName val="4_6_"/>
      <sheetName val="4_7_"/>
      <sheetName val="5_1_"/>
      <sheetName val="5_1_январь"/>
      <sheetName val="5_1_февраль"/>
      <sheetName val="5_1_март"/>
      <sheetName val="6_1_"/>
      <sheetName val="18_2-"/>
      <sheetName val="Э1_14_ОАО"/>
      <sheetName val="Э1_15ОАО"/>
      <sheetName val="Э1_14_ЗЭС"/>
      <sheetName val="Э1_14ЦЭС"/>
      <sheetName val="Э1_14ВЭС"/>
      <sheetName val="Э1_14ЮЭС"/>
      <sheetName val="Э1_15ЗЭС"/>
      <sheetName val="Э1_15ЦЭС"/>
      <sheetName val="Э1_15ВЭС"/>
      <sheetName val="Э1_15ЮЭС"/>
      <sheetName val="1_кв_"/>
      <sheetName val="2_кв_"/>
      <sheetName val="3_кв_"/>
      <sheetName val="4_кв_"/>
      <sheetName val="_год"/>
      <sheetName val="УП_33_свод_"/>
      <sheetName val="пл__и_факт"/>
      <sheetName val="на_1_тут"/>
      <sheetName val="Сценарные_условия"/>
      <sheetName val="Список_ДЗО"/>
      <sheetName val="3_Программа_реализации"/>
      <sheetName val="П-16_"/>
      <sheetName val="П-17_"/>
      <sheetName val="П-18_"/>
      <sheetName val="П-19_"/>
      <sheetName val="УЗ-21_"/>
      <sheetName val="УП-28_"/>
      <sheetName val="УП-29_"/>
      <sheetName val="УП-30_"/>
      <sheetName val="УП-32_"/>
      <sheetName val="УФ1_"/>
      <sheetName val="УЗ1_"/>
      <sheetName val="УЗ-26_(1)"/>
      <sheetName val="УЗ-26_(2)"/>
      <sheetName val="УЗ-26_(3)"/>
      <sheetName val="УЗ-26_(4)"/>
      <sheetName val="УЗ-27_(1)"/>
      <sheetName val="УЗ-27_(2)"/>
      <sheetName val="УЗ-27_(3)"/>
      <sheetName val="УЗ-27_(4)"/>
      <sheetName val="Лист1_(2)"/>
      <sheetName val="УЗ-21_(1полуг_2002)"/>
      <sheetName val="УЗ-21_(1полуг_2003_план)"/>
      <sheetName val="УЗ-21_(1полуг_2003_факт)"/>
      <sheetName val="УЗ-22_(1полуг_2002)факт"/>
      <sheetName val="УЗ-22_(1полуг_2003)пл"/>
      <sheetName val="УЗ-22_(1полуг_2003)факт"/>
      <sheetName val="УЗ-23(1_полуг_2002)"/>
      <sheetName val="УЗ-23(1_полуг_2003)пл"/>
      <sheetName val="УЗ-23(1полуг_2003)_факт"/>
      <sheetName val="УЗ-26_(1полуг_2002__факт)"/>
      <sheetName val="УЗ-26_(1полуг_2003_план)"/>
      <sheetName val="УЗ-26_(1полуг_2003_факт)"/>
      <sheetName val="расходы_-_ТБР"/>
      <sheetName val="модель_-_RAB_окончат_"/>
      <sheetName val="НВВ_-_предложение_ок_"/>
      <sheetName val="Расх__-_предложение_ок_"/>
      <sheetName val="модель_-_ТБР_"/>
      <sheetName val="Расчет_расходов_RAB_окончат__"/>
      <sheetName val="Покупная_энергия_RAB"/>
      <sheetName val="Расходы_-_индексация"/>
      <sheetName val="Прил_1"/>
      <sheetName val="Прил__1_1_"/>
      <sheetName val="пл-ф_01_06г_"/>
      <sheetName val="Премия_(Бизнес-план)_"/>
      <sheetName val="Премия_(БДР)_"/>
      <sheetName val="Объемы_"/>
      <sheetName val="СКС_"/>
      <sheetName val="пл-ф_02_06г_"/>
      <sheetName val="Дотация_за_февраль"/>
      <sheetName val="Анализ_по_субконто"/>
      <sheetName val="Объемы_март_"/>
      <sheetName val="Доходы_март"/>
      <sheetName val="котельные_2"/>
      <sheetName val="расшифровка_по_прочим"/>
      <sheetName val="анализ_покупки_ТЭР"/>
      <sheetName val="обьем_продаж"/>
      <sheetName val="смета_ахр"/>
      <sheetName val="приложение_2_"/>
      <sheetName val="УФ-53_1кв02_скорр"/>
      <sheetName val="УФ-53_1кв_2002_факт_"/>
      <sheetName val="УФ-53_2кв02_скорр"/>
      <sheetName val="УФ-53_3кв02скорр"/>
      <sheetName val="УФ-53_4кв02_скорр"/>
      <sheetName val="УФ-53_2002_всего"/>
      <sheetName val="под_кредитное_плечо_25%"/>
      <sheetName val="СОК_накладные_(ТК-Бишкек)"/>
      <sheetName val="ТМЦ_ремонт"/>
      <sheetName val="ОФ_вне_смет_строек"/>
      <sheetName val="ОС_до_10_тр"/>
      <sheetName val="охрана_окр_ср"/>
      <sheetName val="типографские_бланки"/>
      <sheetName val="ТМЦ_канц"/>
      <sheetName val="Ком_потери"/>
      <sheetName val="ñâîä_äî_âí_îá_"/>
      <sheetName val="ðàñø_äëÿ_ÐÀÎ"/>
      <sheetName val="ðàñø_äëÿ_ÐÀÎ_ñòð_310"/>
      <sheetName val="Ãðàôèêè_Ãêàë,òûñ_ðóá_"/>
      <sheetName val="5_1_ÿíâàðü"/>
      <sheetName val="5_1_ôåâðàëü"/>
      <sheetName val="5_1_ìàðò"/>
      <sheetName val="Ý1_14_ÎÀÎ"/>
      <sheetName val="Ý1_15ÎÀÎ"/>
      <sheetName val="Ý1_14_ÇÝÑ"/>
      <sheetName val="Ý1_14ÖÝÑ"/>
      <sheetName val="Ý1_14ÂÝÑ"/>
      <sheetName val="Ý1_14ÞÝÑ"/>
      <sheetName val="Ý1_15ÇÝÑ"/>
      <sheetName val="Ý1_15ÖÝÑ"/>
      <sheetName val="Ý1_15ÂÝÑ"/>
      <sheetName val="Ý1_15ÞÝÑ"/>
      <sheetName val="1_êâ_"/>
      <sheetName val="2_êâ_"/>
      <sheetName val="3_êâ_"/>
      <sheetName val="4_êâ_"/>
      <sheetName val="_ãîä"/>
      <sheetName val="ÓÏ_33_ñâîä_"/>
      <sheetName val="ïë__è_ôàêò"/>
      <sheetName val="ÓÔ1_"/>
      <sheetName val="ÓÇ1_"/>
      <sheetName val="КТ_13_1_1"/>
      <sheetName val="Сравнение сглаживания"/>
      <sheetName val="Огл. Графиков"/>
      <sheetName val="рабочий"/>
      <sheetName val="окраска"/>
      <sheetName val="Виды проектов для СПП"/>
      <sheetName val="Для формул"/>
      <sheetName val="[_FES.X濔彗濥挧玟弱26 (3)"/>
      <sheetName val="Рейтинг"/>
      <sheetName val="СВОД форма (всего)"/>
      <sheetName val="3 квартал"/>
      <sheetName val="12.Прогнозный баланс"/>
      <sheetName val="СВОД форма"/>
      <sheetName val="Set"/>
      <sheetName val="MTO REV.0"/>
      <sheetName val="Список"/>
      <sheetName val="Доходы от эл. и теплоэнергии"/>
      <sheetName val="I"/>
      <sheetName val="Dati Caricati"/>
      <sheetName val="Поставщики и субподрядчики"/>
      <sheetName val="Производство электроэнергии"/>
      <sheetName val="структура"/>
      <sheetName val="Т11"/>
      <sheetName val="Т19.1"/>
      <sheetName val="Т1"/>
      <sheetName val="Т2"/>
      <sheetName val="Т6"/>
      <sheetName val="Т7"/>
      <sheetName val="Т8"/>
      <sheetName val="Ш_Передача_ЭЭ"/>
      <sheetName val="Отчет"/>
      <sheetName val="Прог баланс"/>
      <sheetName val="БДР"/>
      <sheetName val="ДПН"/>
      <sheetName val="ДПН_ДЗ и КЗ"/>
      <sheetName val="Бухбаланс"/>
      <sheetName val="1.1"/>
      <sheetName val="Энергообследование"/>
      <sheetName val="1.2"/>
      <sheetName val="2.3 и 2.4"/>
      <sheetName val="2.5"/>
      <sheetName val="2.6.1"/>
      <sheetName val="2.6.2"/>
      <sheetName val="2.6.3"/>
      <sheetName val="2.6.4"/>
      <sheetName val="2.6.5"/>
      <sheetName val="2.6.6"/>
      <sheetName val="2.6.7"/>
      <sheetName val="2.6.8"/>
      <sheetName val="2.6.9"/>
      <sheetName val="2.7"/>
      <sheetName val="5.1"/>
      <sheetName val="5.2"/>
      <sheetName val="5.3 и 5.4"/>
      <sheetName val="5.5"/>
      <sheetName val="5.6.1"/>
      <sheetName val="5.6.2"/>
      <sheetName val="5.6.3"/>
      <sheetName val="5.6.4"/>
      <sheetName val="5.6.5"/>
      <sheetName val="5.6.6"/>
      <sheetName val="5.6.7"/>
      <sheetName val="5.6.8"/>
      <sheetName val="5.6.9"/>
      <sheetName val="5.7"/>
      <sheetName val="7"/>
      <sheetName val="8"/>
      <sheetName val="Расчет накладных расходов"/>
      <sheetName val="С1-С4,руб_квт"/>
      <sheetName val="ИА"/>
      <sheetName val="Формат ИПР"/>
      <sheetName val="УТВ ИПР"/>
      <sheetName val="Ср.мощ по ТП до 150 кВт "/>
      <sheetName val="Исх для рас"/>
      <sheetName val="Исх для рас OLD)"/>
      <sheetName val="Исх макро"/>
      <sheetName val="ПЕРЕЧЕНЬ РАБОТ"/>
      <sheetName val="Перечень ИП с утв.ИПР"/>
      <sheetName val="КБК БДДС"/>
      <sheetName val="Список компаний Россети"/>
      <sheetName val="свод_до_вн_об_1"/>
      <sheetName val="расш_для_РАО1"/>
      <sheetName val="расш_для_РАО_стр_3101"/>
      <sheetName val="Сценарные_условия1"/>
      <sheetName val="Список_ДЗО1"/>
      <sheetName val="3_Программа_реализации1"/>
      <sheetName val="1_1_1"/>
      <sheetName val="1_2_1"/>
      <sheetName val="Графики_Гкал,тыс_руб_1"/>
      <sheetName val="2_1_1"/>
      <sheetName val="2_2_1"/>
      <sheetName val="2_3_1"/>
      <sheetName val="2_4_1"/>
      <sheetName val="3_1_1"/>
      <sheetName val="3_2_1"/>
      <sheetName val="3_3_1"/>
      <sheetName val="4_1_1"/>
      <sheetName val="4_2_1"/>
      <sheetName val="4_3_1"/>
      <sheetName val="4_4_1"/>
      <sheetName val="4_5_1"/>
      <sheetName val="4_6_1"/>
      <sheetName val="4_7_1"/>
      <sheetName val="5_1_1"/>
      <sheetName val="5_1_январь1"/>
      <sheetName val="5_1_февраль1"/>
      <sheetName val="5_1_март1"/>
      <sheetName val="6_1_1"/>
      <sheetName val="18_2-1"/>
      <sheetName val="Э1_14_ОАО1"/>
      <sheetName val="Э1_15ОАО1"/>
      <sheetName val="Э1_14_ЗЭС1"/>
      <sheetName val="Э1_14ЦЭС1"/>
      <sheetName val="Э1_14ВЭС1"/>
      <sheetName val="Э1_14ЮЭС1"/>
      <sheetName val="Э1_15ЗЭС1"/>
      <sheetName val="Э1_15ЦЭС1"/>
      <sheetName val="Э1_15ВЭС1"/>
      <sheetName val="Э1_15ЮЭС1"/>
      <sheetName val="1_кв_1"/>
      <sheetName val="2_кв_1"/>
      <sheetName val="3_кв_1"/>
      <sheetName val="4_кв_1"/>
      <sheetName val="_год1"/>
      <sheetName val="УП_33_свод_1"/>
      <sheetName val="пл__и_факт1"/>
      <sheetName val="П-16_1"/>
      <sheetName val="П-17_1"/>
      <sheetName val="П-18_1"/>
      <sheetName val="П-19_1"/>
      <sheetName val="УЗ-21_1"/>
      <sheetName val="УП-28_1"/>
      <sheetName val="УП-29_1"/>
      <sheetName val="УП-30_1"/>
      <sheetName val="УП-32_1"/>
      <sheetName val="УФ1_1"/>
      <sheetName val="УЗ1_1"/>
      <sheetName val="УЗ-26_(1)1"/>
      <sheetName val="УЗ-26_(2)1"/>
      <sheetName val="УЗ-26_(3)1"/>
      <sheetName val="УЗ-26_(4)1"/>
      <sheetName val="УЗ-27_(1)1"/>
      <sheetName val="УЗ-27_(2)1"/>
      <sheetName val="УЗ-27_(3)1"/>
      <sheetName val="УЗ-27_(4)1"/>
      <sheetName val="Лист1_(2)1"/>
      <sheetName val="УЗ-21_(1полуг_2002)1"/>
      <sheetName val="УЗ-21_(1полуг_2003_план)1"/>
      <sheetName val="УЗ-21_(1полуг_2003_факт)1"/>
      <sheetName val="УЗ-22_(1полуг_2002)факт1"/>
      <sheetName val="УЗ-22_(1полуг_2003)пл1"/>
      <sheetName val="УЗ-22_(1полуг_2003)факт1"/>
      <sheetName val="УЗ-23(1_полуг_2002)1"/>
      <sheetName val="УЗ-23(1_полуг_2003)пл1"/>
      <sheetName val="УЗ-23(1полуг_2003)_факт1"/>
      <sheetName val="УЗ-26_(1полуг_2002__факт)1"/>
      <sheetName val="УЗ-26_(1полуг_2003_план)1"/>
      <sheetName val="УЗ-26_(1полуг_2003_факт)1"/>
      <sheetName val="расходы_-_ТБР1"/>
      <sheetName val="модель_-_RAB_окончат_1"/>
      <sheetName val="НВВ_-_предложение_ок_1"/>
      <sheetName val="Расх__-_предложение_ок_1"/>
      <sheetName val="модель_-_ТБР_1"/>
      <sheetName val="Расчет_расходов_RAB_окончат__1"/>
      <sheetName val="Покупная_энергия_RAB1"/>
      <sheetName val="Расходы_-_индексация1"/>
      <sheetName val="Прил_11"/>
      <sheetName val="Прил__1_1_1"/>
      <sheetName val="пл-ф_01_06г_1"/>
      <sheetName val="Премия_(Бизнес-план)_1"/>
      <sheetName val="Премия_(БДР)_1"/>
      <sheetName val="Объемы_1"/>
      <sheetName val="СКС_1"/>
      <sheetName val="пл-ф_02_06г_1"/>
      <sheetName val="Дотация_за_февраль1"/>
      <sheetName val="Анализ_по_субконто1"/>
      <sheetName val="Объемы_март_1"/>
      <sheetName val="Доходы_март1"/>
      <sheetName val="котельные_21"/>
      <sheetName val="расшифровка_по_прочим1"/>
      <sheetName val="анализ_покупки_ТЭР1"/>
      <sheetName val="обьем_продаж1"/>
      <sheetName val="смета_ахр1"/>
      <sheetName val="приложение_2_1"/>
      <sheetName val="УФ-53_1кв02_скорр1"/>
      <sheetName val="УФ-53_1кв_2002_факт_1"/>
      <sheetName val="УФ-53_2кв02_скорр1"/>
      <sheetName val="УФ-53_3кв02скорр1"/>
      <sheetName val="УФ-53_4кв02_скорр1"/>
      <sheetName val="УФ-53_2002_всего1"/>
      <sheetName val="под_кредитное_плечо_25%1"/>
      <sheetName val="СОК_накладные_(ТК-Бишкек)1"/>
      <sheetName val="ТМЦ_ремонт1"/>
      <sheetName val="ОФ_вне_смет_строек1"/>
      <sheetName val="ОС_до_10_тр1"/>
      <sheetName val="охрана_окр_ср1"/>
      <sheetName val="типографские_бланки1"/>
      <sheetName val="ТМЦ_канц1"/>
      <sheetName val="Данные_для_расчета1"/>
      <sheetName val="Ком_потери1"/>
      <sheetName val="ñâîä_äî_âí_îá_1"/>
      <sheetName val="ðàñø_äëÿ_ÐÀÎ1"/>
      <sheetName val="ðàñø_äëÿ_ÐÀÎ_ñòð_3101"/>
      <sheetName val="Ãðàôèêè_Ãêàë,òûñ_ðóá_1"/>
      <sheetName val="5_1_ÿíâàðü1"/>
      <sheetName val="5_1_ôåâðàëü1"/>
      <sheetName val="5_1_ìàðò1"/>
      <sheetName val="Ý1_14_ÎÀÎ1"/>
      <sheetName val="Ý1_15ÎÀÎ1"/>
      <sheetName val="Ý1_14_ÇÝÑ1"/>
      <sheetName val="Ý1_14ÖÝÑ1"/>
      <sheetName val="Ý1_14ÂÝÑ1"/>
      <sheetName val="Ý1_14ÞÝÑ1"/>
      <sheetName val="Ý1_15ÇÝÑ1"/>
      <sheetName val="Ý1_15ÖÝÑ1"/>
      <sheetName val="Ý1_15ÂÝÑ1"/>
      <sheetName val="Ý1_15ÞÝÑ1"/>
      <sheetName val="1_êâ_1"/>
      <sheetName val="2_êâ_1"/>
      <sheetName val="3_êâ_1"/>
      <sheetName val="4_êâ_1"/>
      <sheetName val="_ãîä1"/>
      <sheetName val="ÓÏ_33_ñâîä_1"/>
      <sheetName val="ïë__è_ôàêò1"/>
      <sheetName val="ÓÔ1_1"/>
      <sheetName val="ÓÇ1_1"/>
      <sheetName val="ИТОГИ__по_Н,Р,Э,Q1"/>
      <sheetName val="КТ_13_1_11"/>
      <sheetName val="перечень_бизнес-систем"/>
      <sheetName val="перечень_ОИК"/>
      <sheetName val="перечень_СКО"/>
      <sheetName val="Огл__Графиков"/>
      <sheetName val="Текущие_цены"/>
      <sheetName val="MTO_REV_0"/>
      <sheetName val="Доходы_от_эл__и_теплоэнергии"/>
      <sheetName val="Dati_Caricati"/>
      <sheetName val="Поставщики_и_субподрядчики"/>
      <sheetName val="Т19_1"/>
      <sheetName val="Сравнение_сглаживания"/>
      <sheetName val="Виды_проектов_для_СПП"/>
      <sheetName val="Для_формул"/>
      <sheetName val="[_FES_X濔彗濥挧玟弱26_(3)"/>
      <sheetName val="СВОД_форма_(всего)"/>
      <sheetName val="3_квартал"/>
      <sheetName val="12_Прогнозный_баланс"/>
      <sheetName val="СВОД_форма"/>
      <sheetName val="Прог_баланс"/>
      <sheetName val="ДПН_ДЗ_и_КЗ"/>
      <sheetName val="1_1"/>
      <sheetName val="1_2"/>
      <sheetName val="2_3_и_2_4"/>
      <sheetName val="2_5"/>
      <sheetName val="2_6_1"/>
      <sheetName val="2_6_2"/>
      <sheetName val="2_6_3"/>
      <sheetName val="2_6_4"/>
      <sheetName val="2_6_5"/>
      <sheetName val="2_6_6"/>
      <sheetName val="2_6_7"/>
      <sheetName val="2_6_8"/>
      <sheetName val="2_6_9"/>
      <sheetName val="2_7"/>
      <sheetName val="5_1"/>
      <sheetName val="5_2"/>
      <sheetName val="5_3_и_5_4"/>
      <sheetName val="5_5"/>
      <sheetName val="5_6_1"/>
      <sheetName val="5_6_2"/>
      <sheetName val="5_6_3"/>
      <sheetName val="5_6_4"/>
      <sheetName val="5_6_5"/>
      <sheetName val="5_6_6"/>
      <sheetName val="5_6_7"/>
      <sheetName val="5_6_8"/>
      <sheetName val="5_6_9"/>
      <sheetName val="5_7"/>
      <sheetName val="Расчет_накладных_расходов"/>
      <sheetName val="9 с увязкой (АРМ)"/>
      <sheetName val="CMA Calculations- R Factor"/>
      <sheetName val="CMA Calculations- Figure 5440.1"/>
      <sheetName val="Dictionaries"/>
      <sheetName val="Работы "/>
      <sheetName val="Служебная"/>
      <sheetName val="Легенда"/>
      <sheetName val="план-факторный"/>
      <sheetName val="Работы_"/>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sheetData sheetId="428"/>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sheetData sheetId="669"/>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AS$old"/>
      <sheetName val="IAS vs US GAAP"/>
      <sheetName val="Fixed-Current"/>
      <sheetName val="IAS$"/>
      <sheetName val="US_GAAP$"/>
      <sheetName val="Cons_Journals"/>
      <sheetName val="MI &amp; GW2001"/>
      <sheetName val="Ch in RE"/>
      <sheetName val="MI &amp; GW 99"/>
      <sheetName val="CF6m2001"/>
      <sheetName val="DT2001"/>
      <sheetName val="MGproof"/>
      <sheetName val="MI_RE_roll2000"/>
      <sheetName val="MI_RE_roll 99"/>
      <sheetName val="DT99"/>
      <sheetName val="CF99"/>
      <sheetName val="Bdown"/>
      <sheetName val="AuditTrail"/>
      <sheetName val="Auxiliary"/>
      <sheetName val="Mac_1"/>
      <sheetName val="Breakdown"/>
      <sheetName val="Доходы 1 кв"/>
      <sheetName val="Прочие 1 кв"/>
      <sheetName val="Себестоимость 1кв"/>
      <sheetName val="Лист1"/>
      <sheetName val="Master Cashflows - Contractual"/>
      <sheetName val="График"/>
      <sheetName val="Параметры"/>
      <sheetName val="Données"/>
      <sheetName val="Donn?es"/>
      <sheetName val="БДДС_нов"/>
      <sheetName val="lang"/>
      <sheetName val="События - лист -проект"/>
      <sheetName val="курс"/>
      <sheetName val="Служебное"/>
      <sheetName val="Исполнение"/>
      <sheetName val="Tier3_6m2001_23.10.01"/>
      <sheetName val="Funding"/>
      <sheetName val="Inputs"/>
      <sheetName val="Fin_statements"/>
      <sheetName val="InputTD"/>
      <sheetName val="InputTI"/>
      <sheetName val="Donn_es"/>
      <sheetName val="Отопление"/>
      <sheetName val="Personnel"/>
      <sheetName val="Коэфф"/>
      <sheetName val="Flash Report SDC(EUR)"/>
      <sheetName val="FES"/>
      <sheetName val="2001"/>
      <sheetName val="cop selection"/>
      <sheetName val="BWSHEET2"/>
      <sheetName val="Контроль"/>
      <sheetName val="SMetstrait"/>
      <sheetName val="Скрытый"/>
      <sheetName val="IAS_vs_US_GAAP"/>
      <sheetName val="MI_&amp;_GW2001"/>
      <sheetName val="Ch_in_RE"/>
      <sheetName val="MI_&amp;_GW_99"/>
      <sheetName val="MI_RE_roll_99"/>
      <sheetName val="Доходы_1_кв"/>
      <sheetName val="Прочие_1_кв"/>
      <sheetName val="Себестоимость_1кв"/>
      <sheetName val="Master_Cashflows_-_Contractual"/>
      <sheetName val="События_-_лист_-проект"/>
      <sheetName val="Tier3_6m2001_23_10_01"/>
      <sheetName val="Flash_Report_SDC(EUR)"/>
      <sheetName val="lists"/>
      <sheetName val="НЕДЕЛИ"/>
      <sheetName val="Proforma Brick Charts"/>
      <sheetName val="ВиВ"/>
      <sheetName val="Заполнить"/>
      <sheetName val="parameter"/>
      <sheetName val="данные"/>
      <sheetName val="осв 2003"/>
      <sheetName val="tb 010106"/>
      <sheetName val="Затраты"/>
      <sheetName val="Groupings"/>
      <sheetName val="Дебиторы"/>
      <sheetName val="#ССЫЛКА"/>
    </sheetNames>
    <sheetDataSet>
      <sheetData sheetId="0" refreshError="1">
        <row r="21">
          <cell r="B21">
            <v>1</v>
          </cell>
        </row>
      </sheetData>
      <sheetData sheetId="1" refreshError="1"/>
      <sheetData sheetId="2">
        <row r="21">
          <cell r="B21">
            <v>1</v>
          </cell>
        </row>
      </sheetData>
      <sheetData sheetId="3">
        <row r="21">
          <cell r="B21">
            <v>1</v>
          </cell>
        </row>
      </sheetData>
      <sheetData sheetId="4">
        <row r="21">
          <cell r="B21">
            <v>1</v>
          </cell>
        </row>
      </sheetData>
      <sheetData sheetId="5">
        <row r="21">
          <cell r="B21">
            <v>1</v>
          </cell>
        </row>
      </sheetData>
      <sheetData sheetId="6">
        <row r="21">
          <cell r="B21">
            <v>1</v>
          </cell>
        </row>
      </sheetData>
      <sheetData sheetId="7">
        <row r="21">
          <cell r="B21">
            <v>1</v>
          </cell>
        </row>
      </sheetData>
      <sheetData sheetId="8">
        <row r="21">
          <cell r="B21">
            <v>1</v>
          </cell>
        </row>
      </sheetData>
      <sheetData sheetId="9">
        <row r="21">
          <cell r="B21">
            <v>1</v>
          </cell>
        </row>
      </sheetData>
      <sheetData sheetId="10">
        <row r="21">
          <cell r="B21">
            <v>1</v>
          </cell>
        </row>
      </sheetData>
      <sheetData sheetId="11">
        <row r="21">
          <cell r="B21">
            <v>1</v>
          </cell>
        </row>
      </sheetData>
      <sheetData sheetId="12">
        <row r="21">
          <cell r="B21">
            <v>1</v>
          </cell>
        </row>
      </sheetData>
      <sheetData sheetId="13">
        <row r="21">
          <cell r="B21">
            <v>1</v>
          </cell>
        </row>
      </sheetData>
      <sheetData sheetId="14">
        <row r="21">
          <cell r="B21">
            <v>1</v>
          </cell>
        </row>
      </sheetData>
      <sheetData sheetId="15">
        <row r="21">
          <cell r="B21">
            <v>1</v>
          </cell>
        </row>
      </sheetData>
      <sheetData sheetId="16">
        <row r="21">
          <cell r="B21">
            <v>1</v>
          </cell>
        </row>
      </sheetData>
      <sheetData sheetId="17">
        <row r="21">
          <cell r="B21">
            <v>1</v>
          </cell>
        </row>
      </sheetData>
      <sheetData sheetId="18">
        <row r="21">
          <cell r="B21">
            <v>1</v>
          </cell>
        </row>
      </sheetData>
      <sheetData sheetId="19">
        <row r="21">
          <cell r="B21">
            <v>1</v>
          </cell>
        </row>
      </sheetData>
      <sheetData sheetId="20">
        <row r="21">
          <cell r="B21">
            <v>1</v>
          </cell>
        </row>
      </sheetData>
      <sheetData sheetId="21">
        <row r="21">
          <cell r="B21">
            <v>1</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ow r="21">
          <cell r="B21">
            <v>1</v>
          </cell>
        </row>
      </sheetData>
      <sheetData sheetId="56">
        <row r="21">
          <cell r="B21">
            <v>1</v>
          </cell>
        </row>
      </sheetData>
      <sheetData sheetId="57">
        <row r="21">
          <cell r="B21">
            <v>1</v>
          </cell>
        </row>
      </sheetData>
      <sheetData sheetId="58">
        <row r="21">
          <cell r="B21">
            <v>1</v>
          </cell>
        </row>
      </sheetData>
      <sheetData sheetId="59">
        <row r="21">
          <cell r="B21">
            <v>1</v>
          </cell>
        </row>
      </sheetData>
      <sheetData sheetId="60">
        <row r="21">
          <cell r="B21">
            <v>1</v>
          </cell>
        </row>
      </sheetData>
      <sheetData sheetId="61">
        <row r="21">
          <cell r="B21">
            <v>1</v>
          </cell>
        </row>
      </sheetData>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Prov"/>
      <sheetName val="modList01"/>
      <sheetName val="Выбор субъекта РФ"/>
      <sheetName val="Лог обновления"/>
      <sheetName val="Расчет расх. по RAB (2009-2017)"/>
      <sheetName val="Расчет НВВ по RAB (2009-2017)"/>
      <sheetName val="Расчет расх. по RAB (2010-2017)"/>
      <sheetName val="Расчет НВВ по RAB (2010-2017)"/>
      <sheetName val="Расчет расх. по RAB (2011-2017)"/>
      <sheetName val="Расчет НВВ по RAB (2011-2017)"/>
      <sheetName val="Расчет расх. по RAB (2012-2017)"/>
      <sheetName val="Расчет НВВ по RAB (2012-2017)"/>
      <sheetName val="Расчет расх. по RAB (2013-2017)"/>
      <sheetName val="Расчет НВВ по RAB (2013-2017)"/>
      <sheetName val="et_union_hor"/>
      <sheetName val="et_union_ver"/>
      <sheetName val="modHyp"/>
      <sheetName val="TEHSHEET"/>
      <sheetName val="modUpdTemplMain"/>
      <sheetName val="AllSheetsInThisWorkbook"/>
      <sheetName val="REESTR_ORG"/>
      <sheetName val="REESTR_FILTERED"/>
      <sheetName val="modfrmReestr"/>
      <sheetName val="modCommandButton"/>
      <sheetName val="modList00"/>
      <sheetName val="modList08"/>
      <sheetName val="расчет расходов"/>
      <sheetName val="НВВ"/>
      <sheetName val="корр ОРЕХ i-2"/>
      <sheetName val="Выпадающие"/>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8">
          <cell r="R8">
            <v>967731.46999999986</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2">
          <cell r="K2" t="str">
            <v>да</v>
          </cell>
          <cell r="N2" t="str">
            <v>2009-2017</v>
          </cell>
        </row>
        <row r="3">
          <cell r="K3" t="str">
            <v>нет</v>
          </cell>
          <cell r="N3" t="str">
            <v>2010-2017</v>
          </cell>
        </row>
        <row r="4">
          <cell r="N4" t="str">
            <v>2011-2017</v>
          </cell>
        </row>
        <row r="5">
          <cell r="N5" t="str">
            <v>2012-2017</v>
          </cell>
        </row>
        <row r="6">
          <cell r="N6" t="str">
            <v>2013-2017</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78">
          <cell r="I78">
            <v>-107326.33764483398</v>
          </cell>
        </row>
      </sheetData>
      <sheetData sheetId="27">
        <row r="59">
          <cell r="I59">
            <v>78750.3</v>
          </cell>
        </row>
      </sheetData>
      <sheetData sheetId="28" refreshError="1"/>
      <sheetData sheetId="2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sheetName val="SMetstrait"/>
      <sheetName val="Result9398"/>
      <sheetName val="Grafsoud"/>
      <sheetName val="Fuelsoude"/>
      <sheetName val="AmFfiAtAssur"/>
      <sheetName val="BUD Normal"/>
      <sheetName val="BUD mois Avril"/>
      <sheetName val="Январь"/>
      <sheetName val="Données"/>
      <sheetName val="Макро"/>
      <sheetName val="lang"/>
      <sheetName val="Оборудование_стоим"/>
      <sheetName val="Master Cashflows - Contractual"/>
      <sheetName val="Main"/>
      <sheetName val="Контроль"/>
      <sheetName val="ээ"/>
      <sheetName val="FST5"/>
      <sheetName val="Скрытый"/>
    </sheetNames>
    <sheetDataSet>
      <sheetData sheetId="0"/>
      <sheetData sheetId="1" refreshError="1"/>
      <sheetData sheetId="2"/>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нтроль"/>
      <sheetName val="Меню"/>
      <sheetName val="Предприятие"/>
      <sheetName val="Ф1"/>
      <sheetName val="Ф2(отг)"/>
      <sheetName val="Ф2(опл)"/>
      <sheetName val="Ф3"/>
      <sheetName val="Ф4"/>
      <sheetName val="Ф5"/>
      <sheetName val="Ф6"/>
      <sheetName val="Ф11"/>
      <sheetName val="Ф11(1)"/>
      <sheetName val="Ф11(2)"/>
      <sheetName val="Ф11(3)"/>
      <sheetName val="Ф11(4)"/>
      <sheetName val="Ф11(5)"/>
      <sheetName val="с_в"/>
      <sheetName val="спр_в"/>
      <sheetName val="2-2"/>
      <sheetName val="с_и"/>
      <sheetName val="241"/>
      <sheetName val="р_241"/>
      <sheetName val="246"/>
      <sheetName val="с_д"/>
      <sheetName val="р_дз"/>
      <sheetName val="п_дк"/>
      <sheetName val="628"/>
      <sheetName val="р_433"/>
      <sheetName val="р_476"/>
      <sheetName val="100_отг"/>
      <sheetName val="100_опл"/>
      <sheetName val="120_отг"/>
      <sheetName val="120_опл"/>
      <sheetName val="130_отг"/>
      <sheetName val="130_опл"/>
      <sheetName val="150_отг"/>
      <sheetName val="150_опл"/>
      <sheetName val="090_отг"/>
      <sheetName val="090_опл"/>
      <sheetName val="030"/>
      <sheetName val="250"/>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star"/>
      <sheetName val="даты"/>
      <sheetName val="FES"/>
      <sheetName val="Personnel"/>
      <sheetName val="имена"/>
      <sheetName val="TEHSHEET"/>
      <sheetName val="Main"/>
      <sheetName val="Master Cashflows - Contractual"/>
      <sheetName val="lang"/>
      <sheetName val="титул БДР"/>
      <sheetName val="цены цехов"/>
      <sheetName val="Лист1"/>
      <sheetName val="lists"/>
      <sheetName val="Отопление"/>
      <sheetName val="ПФВ-0.5"/>
      <sheetName val="Проводки'02"/>
      <sheetName val="УрРасч"/>
      <sheetName val="АКРасч"/>
      <sheetName val="Setup"/>
      <sheetName val="титул БДДС"/>
      <sheetName val="Скрытый"/>
    </sheetNames>
    <sheetDataSet>
      <sheetData sheetId="0" refreshError="1">
        <row r="1">
          <cell r="E1" t="str">
            <v>Информация не представлена!</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нтроль"/>
      <sheetName val="Personnel"/>
      <sheetName val="БДДС_нов"/>
      <sheetName val="Январь"/>
      <sheetName val="Main"/>
      <sheetName val="Лист1"/>
      <sheetName val="SMetstrait"/>
      <sheetName val="Позиция"/>
      <sheetName val="lists"/>
      <sheetName val="lang"/>
      <sheetName val="1"/>
      <sheetName val="RESULTAT"/>
      <sheetName val="Brew ru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00"/>
      <sheetName val="mod_01"/>
      <sheetName val="mod_11"/>
      <sheetName val="modComm"/>
      <sheetName val="modButton"/>
      <sheetName val="REESTR_ORG"/>
      <sheetName val="REESTR_MO"/>
      <sheetName val="modfrmReestr"/>
      <sheetName val="modfrmCheckUpdates"/>
      <sheetName val="modReestr"/>
      <sheetName val="modListProv"/>
      <sheetName val="modUpdTemplMain"/>
      <sheetName val="modDoubleClick"/>
      <sheetName val="modHyperlink"/>
      <sheetName val="modfrmDateChoose"/>
      <sheetName val="УПХ"/>
      <sheetName val="УНПХ"/>
      <sheetName val="Страхов"/>
      <sheetName val="П.1.16. оплата труда ОПР"/>
      <sheetName val="транспортн"/>
      <sheetName val="Баланс энергии"/>
      <sheetName val="Ремонты 2010"/>
      <sheetName val="Общеэксплуатационные"/>
      <sheetName val="П.1.20. расшифровка КВЛ 2010"/>
      <sheetName val="соц характер"/>
      <sheetName val="амортизация по уровням напряжен"/>
      <sheetName val="П.1.16. оплата труда"/>
      <sheetName val="Сводная ремонт"/>
      <sheetName val="Цеховые"/>
      <sheetName val="КВЛ Сводная"/>
      <sheetName val="Н на Им"/>
      <sheetName val="П.1.18. Калькуляция"/>
      <sheetName val="П.1.21 Прибыль"/>
      <sheetName val="материалы"/>
      <sheetName val="Скрытый"/>
    </sheetNames>
    <sheetDataSet>
      <sheetData sheetId="0" refreshError="1"/>
      <sheetData sheetId="1" refreshError="1"/>
      <sheetData sheetId="2">
        <row r="16">
          <cell r="G16" t="str">
            <v>ОАО "Владимирская областная электросетевая компания"</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амортизация по уровням напряжен"/>
      <sheetName val="П.1.17"/>
      <sheetName val="П.1.16. оплата труда"/>
      <sheetName val="ЕСН"/>
      <sheetName val="материалы"/>
      <sheetName val="Ремонты 2010"/>
      <sheetName val="Сводная ремонт"/>
      <sheetName val="Проч.прямые"/>
      <sheetName val="Цеховые"/>
      <sheetName val="Общеэксплуатационные"/>
      <sheetName val="П.1.20. расшифровка КВЛ 2010"/>
      <sheetName val="КВЛ Сводная"/>
      <sheetName val="соц характер"/>
      <sheetName val="Н на Им"/>
      <sheetName val="П.1.18. Калькуляция"/>
      <sheetName val="П.1.21 Прибыль"/>
      <sheetName val="НВВ передача"/>
      <sheetName val="П.1.24"/>
      <sheetName val="П.1.25"/>
      <sheetName val="Сводная тарифа "/>
      <sheetName val="Сводная тарифа эксп"/>
      <sheetName val="Распределение НВВ"/>
      <sheetName val="Смета на подпись ДЦТ"/>
      <sheetName val="Смета для ФСТ"/>
      <sheetName val="Анализ 2008 года"/>
      <sheetName val="Assumptions"/>
      <sheetName val="Скрытый"/>
    </sheetNames>
    <sheetDataSet>
      <sheetData sheetId="0" refreshError="1"/>
      <sheetData sheetId="1">
        <row r="8">
          <cell r="B8" t="str">
            <v xml:space="preserve">Поступление эл.энергии в сеть , ВСЕГО </v>
          </cell>
          <cell r="D8">
            <v>25.588999999999999</v>
          </cell>
          <cell r="E8">
            <v>0</v>
          </cell>
          <cell r="F8">
            <v>25.588999999999999</v>
          </cell>
          <cell r="G8">
            <v>14.7571353</v>
          </cell>
        </row>
        <row r="9">
          <cell r="B9" t="str">
            <v>из смежной сети, всего</v>
          </cell>
          <cell r="D9" t="str">
            <v>х</v>
          </cell>
          <cell r="E9">
            <v>0</v>
          </cell>
          <cell r="F9">
            <v>25.588999999999999</v>
          </cell>
          <cell r="G9">
            <v>14.7571353</v>
          </cell>
        </row>
        <row r="14">
          <cell r="B14" t="str">
            <v>от электростанций</v>
          </cell>
        </row>
        <row r="15">
          <cell r="B15" t="str">
            <v>от ОАО "ФСК ЕЭС"</v>
          </cell>
        </row>
      </sheetData>
      <sheetData sheetId="2"/>
      <sheetData sheetId="3">
        <row r="38">
          <cell r="G38">
            <v>60.6</v>
          </cell>
        </row>
        <row r="43">
          <cell r="G43">
            <v>6</v>
          </cell>
        </row>
        <row r="44">
          <cell r="G44">
            <v>48</v>
          </cell>
        </row>
      </sheetData>
      <sheetData sheetId="4"/>
      <sheetData sheetId="5">
        <row r="13">
          <cell r="D13">
            <v>41.7</v>
          </cell>
          <cell r="I13">
            <v>0</v>
          </cell>
        </row>
        <row r="17">
          <cell r="D17">
            <v>1344.2</v>
          </cell>
          <cell r="I17">
            <v>0</v>
          </cell>
        </row>
        <row r="22">
          <cell r="D22">
            <v>2516.5</v>
          </cell>
          <cell r="I22">
            <v>8.8000000000000007</v>
          </cell>
        </row>
        <row r="23">
          <cell r="D23">
            <v>332.9</v>
          </cell>
          <cell r="I23">
            <v>4.0999999999999996</v>
          </cell>
        </row>
      </sheetData>
      <sheetData sheetId="6">
        <row r="8">
          <cell r="C8">
            <v>4235.3</v>
          </cell>
          <cell r="D8">
            <v>4235.3</v>
          </cell>
          <cell r="E8">
            <v>4235.3</v>
          </cell>
          <cell r="F8">
            <v>4235.3</v>
          </cell>
          <cell r="G8">
            <v>4235.3</v>
          </cell>
        </row>
        <row r="14">
          <cell r="C14">
            <v>72.900000000000006</v>
          </cell>
          <cell r="D14">
            <v>13.1</v>
          </cell>
          <cell r="E14">
            <v>72.900000000000006</v>
          </cell>
          <cell r="F14">
            <v>12.9</v>
          </cell>
          <cell r="G14">
            <v>12.9</v>
          </cell>
        </row>
      </sheetData>
      <sheetData sheetId="7">
        <row r="8">
          <cell r="C8">
            <v>12</v>
          </cell>
          <cell r="D8">
            <v>16</v>
          </cell>
          <cell r="E8">
            <v>12</v>
          </cell>
          <cell r="F8">
            <v>16</v>
          </cell>
          <cell r="G8">
            <v>16</v>
          </cell>
        </row>
        <row r="10">
          <cell r="D10">
            <v>2500</v>
          </cell>
          <cell r="F10">
            <v>4330</v>
          </cell>
          <cell r="G10">
            <v>4330</v>
          </cell>
        </row>
        <row r="15">
          <cell r="G15">
            <v>1.0349999999999999</v>
          </cell>
        </row>
        <row r="16">
          <cell r="D16">
            <v>750</v>
          </cell>
          <cell r="F16">
            <v>3689.2</v>
          </cell>
        </row>
        <row r="19">
          <cell r="D19">
            <v>2193.75</v>
          </cell>
        </row>
        <row r="29">
          <cell r="C29">
            <v>9842.2999999999993</v>
          </cell>
          <cell r="E29">
            <v>11141.4</v>
          </cell>
        </row>
        <row r="30">
          <cell r="C30">
            <v>1355.3</v>
          </cell>
          <cell r="E30">
            <v>1534.2</v>
          </cell>
        </row>
      </sheetData>
      <sheetData sheetId="8"/>
      <sheetData sheetId="9">
        <row r="10">
          <cell r="A10" t="str">
            <v>кабель</v>
          </cell>
          <cell r="C10">
            <v>70.400000000000006</v>
          </cell>
        </row>
        <row r="11">
          <cell r="A11" t="str">
            <v>провод</v>
          </cell>
          <cell r="C11">
            <v>26.1</v>
          </cell>
        </row>
        <row r="12">
          <cell r="A12" t="str">
            <v>муфты</v>
          </cell>
          <cell r="C12">
            <v>52.3</v>
          </cell>
        </row>
        <row r="13">
          <cell r="A13" t="str">
            <v>счетчики</v>
          </cell>
          <cell r="C13">
            <v>9.6999999999999993</v>
          </cell>
        </row>
        <row r="14">
          <cell r="A14" t="str">
            <v>пускатели магнитные</v>
          </cell>
          <cell r="C14">
            <v>14.6</v>
          </cell>
        </row>
        <row r="15">
          <cell r="A15" t="str">
            <v>автоматические выключатели</v>
          </cell>
          <cell r="C15">
            <v>8.9</v>
          </cell>
        </row>
        <row r="16">
          <cell r="A16" t="str">
            <v>вставки плавкие</v>
          </cell>
          <cell r="C16">
            <v>5.3</v>
          </cell>
        </row>
        <row r="17">
          <cell r="A17" t="str">
            <v>трансформаторы</v>
          </cell>
          <cell r="C17">
            <v>3.1</v>
          </cell>
        </row>
        <row r="19">
          <cell r="E19">
            <v>276.8</v>
          </cell>
          <cell r="F19">
            <v>276.8</v>
          </cell>
        </row>
        <row r="21">
          <cell r="B21">
            <v>255.6</v>
          </cell>
          <cell r="D21">
            <v>276.8</v>
          </cell>
        </row>
      </sheetData>
      <sheetData sheetId="10">
        <row r="3">
          <cell r="A3" t="str">
            <v>План ремонтных работ на 2010 год_________________________________</v>
          </cell>
        </row>
        <row r="9">
          <cell r="A9" t="str">
            <v>введите название</v>
          </cell>
        </row>
        <row r="10">
          <cell r="A10" t="str">
            <v>введите название</v>
          </cell>
        </row>
        <row r="14">
          <cell r="A14" t="str">
            <v>введите название</v>
          </cell>
        </row>
        <row r="15">
          <cell r="A15" t="str">
            <v>введите название</v>
          </cell>
        </row>
      </sheetData>
      <sheetData sheetId="11"/>
      <sheetData sheetId="12">
        <row r="3">
          <cell r="A3" t="str">
            <v>Прочие прямые расходы, связанные с передачей электрической энергии _______________________  на 2010 г.</v>
          </cell>
        </row>
        <row r="11">
          <cell r="A11" t="str">
            <v>Аренда подстанции</v>
          </cell>
          <cell r="B11">
            <v>50.8</v>
          </cell>
          <cell r="C11">
            <v>50.8</v>
          </cell>
          <cell r="E11">
            <v>60</v>
          </cell>
          <cell r="F11">
            <v>60</v>
          </cell>
        </row>
        <row r="12">
          <cell r="A12" t="str">
            <v>Экспертиза тарифов</v>
          </cell>
          <cell r="B12">
            <v>45</v>
          </cell>
          <cell r="C12">
            <v>45</v>
          </cell>
          <cell r="E12">
            <v>54.1</v>
          </cell>
          <cell r="F12">
            <v>54.1</v>
          </cell>
        </row>
        <row r="13">
          <cell r="A13" t="str">
            <v>Расчет норм. технолог. потерь</v>
          </cell>
          <cell r="B13">
            <v>0</v>
          </cell>
          <cell r="C13">
            <v>43.3</v>
          </cell>
          <cell r="E13">
            <v>43.3</v>
          </cell>
          <cell r="F13">
            <v>43.3</v>
          </cell>
        </row>
        <row r="14">
          <cell r="A14" t="str">
            <v>Экспертиза норматив. технолог. потерь</v>
          </cell>
          <cell r="B14">
            <v>31.4</v>
          </cell>
          <cell r="C14">
            <v>49.6</v>
          </cell>
          <cell r="E14">
            <v>49.6</v>
          </cell>
          <cell r="F14">
            <v>49.6</v>
          </cell>
        </row>
        <row r="15">
          <cell r="A15" t="str">
            <v>Услуги сторонних организаций</v>
          </cell>
          <cell r="B15">
            <v>87.9</v>
          </cell>
          <cell r="C15">
            <v>26.2</v>
          </cell>
          <cell r="E15">
            <v>29.1</v>
          </cell>
          <cell r="F15">
            <v>32</v>
          </cell>
        </row>
        <row r="17">
          <cell r="D17">
            <v>180</v>
          </cell>
        </row>
      </sheetData>
      <sheetData sheetId="13">
        <row r="3">
          <cell r="A3" t="str">
            <v>Цеховые расходы _______________________________  на 2010 г.</v>
          </cell>
        </row>
        <row r="11">
          <cell r="A11" t="str">
            <v>введите название</v>
          </cell>
        </row>
        <row r="12">
          <cell r="A12" t="str">
            <v>Оплата труда ИТР, МОП</v>
          </cell>
          <cell r="C12">
            <v>250.8</v>
          </cell>
          <cell r="E12">
            <v>272.39999999999998</v>
          </cell>
          <cell r="F12">
            <v>344.4</v>
          </cell>
        </row>
        <row r="13">
          <cell r="A13" t="str">
            <v>Отчисления на социальные нужды</v>
          </cell>
          <cell r="C13">
            <v>68.5</v>
          </cell>
          <cell r="E13">
            <v>74.400000000000006</v>
          </cell>
          <cell r="F13">
            <v>94</v>
          </cell>
        </row>
        <row r="14">
          <cell r="A14" t="str">
            <v>Амортизация зданий, сооружений</v>
          </cell>
          <cell r="C14">
            <v>27.2</v>
          </cell>
          <cell r="E14">
            <v>27.2</v>
          </cell>
          <cell r="F14">
            <v>27.2</v>
          </cell>
        </row>
        <row r="15">
          <cell r="A15" t="str">
            <v>Отопление, вода, хоз. стоки</v>
          </cell>
          <cell r="C15">
            <v>81.900000000000006</v>
          </cell>
          <cell r="E15">
            <v>133.9</v>
          </cell>
          <cell r="F15">
            <v>160.1</v>
          </cell>
        </row>
        <row r="16">
          <cell r="A16" t="str">
            <v>Электроэнергия</v>
          </cell>
          <cell r="C16">
            <v>131.4</v>
          </cell>
          <cell r="E16">
            <v>229.5</v>
          </cell>
          <cell r="F16">
            <v>263.25</v>
          </cell>
        </row>
        <row r="17">
          <cell r="A17" t="str">
            <v>Спецодежда</v>
          </cell>
          <cell r="C17">
            <v>12.2</v>
          </cell>
          <cell r="E17">
            <v>13.4</v>
          </cell>
          <cell r="F17">
            <v>13.4</v>
          </cell>
        </row>
        <row r="18">
          <cell r="A18" t="str">
            <v>Услуги цехов завода</v>
          </cell>
          <cell r="C18">
            <v>291.89999999999998</v>
          </cell>
          <cell r="E18">
            <v>296.10000000000002</v>
          </cell>
          <cell r="F18">
            <v>296.10000000000002</v>
          </cell>
        </row>
        <row r="21">
          <cell r="A21" t="str">
            <v>введите название</v>
          </cell>
        </row>
        <row r="23">
          <cell r="B23">
            <v>1019.1</v>
          </cell>
          <cell r="D23">
            <v>1161.8</v>
          </cell>
        </row>
      </sheetData>
      <sheetData sheetId="14">
        <row r="3">
          <cell r="A3" t="str">
            <v>Общеэксплуатационные расходы _________________________  на 2010 г.</v>
          </cell>
        </row>
        <row r="11">
          <cell r="A11" t="str">
            <v>введите название</v>
          </cell>
        </row>
        <row r="12">
          <cell r="A12" t="str">
            <v>Общеэксплуатационные расходы</v>
          </cell>
          <cell r="C12">
            <v>495.8</v>
          </cell>
          <cell r="E12">
            <v>679.4</v>
          </cell>
          <cell r="F12">
            <v>679.4</v>
          </cell>
        </row>
        <row r="13">
          <cell r="A13" t="str">
            <v>введите название</v>
          </cell>
        </row>
        <row r="15">
          <cell r="B15">
            <v>627.29999999999995</v>
          </cell>
          <cell r="D15">
            <v>679.4</v>
          </cell>
        </row>
      </sheetData>
      <sheetData sheetId="15">
        <row r="4">
          <cell r="A4" t="str">
            <v>Расходы на капитальные вложения, относимые на услуги по передаче электрической энергии                 _____________  на 2010 г.</v>
          </cell>
        </row>
        <row r="12">
          <cell r="A12" t="str">
            <v>объект</v>
          </cell>
        </row>
        <row r="13">
          <cell r="A13" t="str">
            <v>объект</v>
          </cell>
        </row>
        <row r="16">
          <cell r="A16" t="str">
            <v>объект</v>
          </cell>
        </row>
        <row r="17">
          <cell r="A17" t="str">
            <v>объект</v>
          </cell>
        </row>
        <row r="20">
          <cell r="A20" t="str">
            <v>объект</v>
          </cell>
        </row>
        <row r="21">
          <cell r="A21" t="str">
            <v>объект</v>
          </cell>
        </row>
        <row r="24">
          <cell r="A24" t="str">
            <v>объект</v>
          </cell>
        </row>
        <row r="25">
          <cell r="A25" t="str">
            <v>объект</v>
          </cell>
        </row>
        <row r="28">
          <cell r="A28" t="str">
            <v>объект</v>
          </cell>
        </row>
        <row r="29">
          <cell r="A29" t="str">
            <v>объект</v>
          </cell>
        </row>
        <row r="32">
          <cell r="A32" t="str">
            <v>объект, га</v>
          </cell>
        </row>
        <row r="33">
          <cell r="A33" t="str">
            <v>объект</v>
          </cell>
        </row>
        <row r="36">
          <cell r="A36" t="str">
            <v>объект</v>
          </cell>
        </row>
        <row r="37">
          <cell r="A37" t="str">
            <v>объект</v>
          </cell>
        </row>
      </sheetData>
      <sheetData sheetId="16">
        <row r="3">
          <cell r="A3" t="str">
            <v>Расходы на капитальные вложения _____________  на 2010 г.</v>
          </cell>
        </row>
        <row r="8">
          <cell r="B8">
            <v>72.900000000000006</v>
          </cell>
          <cell r="C8">
            <v>13.1</v>
          </cell>
          <cell r="D8">
            <v>72.900000000000006</v>
          </cell>
          <cell r="E8">
            <v>12.9</v>
          </cell>
        </row>
        <row r="9">
          <cell r="B9">
            <v>72.900000000000006</v>
          </cell>
          <cell r="C9">
            <v>13.1</v>
          </cell>
          <cell r="D9">
            <v>72.900000000000006</v>
          </cell>
          <cell r="E9">
            <v>12.9</v>
          </cell>
        </row>
      </sheetData>
      <sheetData sheetId="17">
        <row r="3">
          <cell r="A3" t="str">
            <v>Расходы социального характера _____________  на 2010 г.</v>
          </cell>
        </row>
        <row r="10">
          <cell r="A10" t="str">
            <v>введите название</v>
          </cell>
        </row>
        <row r="11">
          <cell r="A11" t="str">
            <v>премия к 8 Марта</v>
          </cell>
          <cell r="C11">
            <v>3</v>
          </cell>
          <cell r="E11">
            <v>2</v>
          </cell>
          <cell r="F11">
            <v>3</v>
          </cell>
        </row>
        <row r="12">
          <cell r="A12" t="str">
            <v>премия к 23 февраля</v>
          </cell>
          <cell r="C12">
            <v>0</v>
          </cell>
          <cell r="E12">
            <v>0</v>
          </cell>
          <cell r="F12">
            <v>1.8</v>
          </cell>
        </row>
        <row r="13">
          <cell r="A13" t="str">
            <v>введите название</v>
          </cell>
        </row>
        <row r="16">
          <cell r="A16" t="str">
            <v>введите название</v>
          </cell>
        </row>
        <row r="17">
          <cell r="A17" t="str">
            <v>на лечение</v>
          </cell>
          <cell r="C17">
            <v>8.5</v>
          </cell>
          <cell r="E17">
            <v>15</v>
          </cell>
          <cell r="F17">
            <v>18</v>
          </cell>
        </row>
        <row r="18">
          <cell r="A18" t="str">
            <v>подарки детям к Новому году</v>
          </cell>
          <cell r="C18">
            <v>1.75</v>
          </cell>
          <cell r="E18">
            <v>2.1</v>
          </cell>
          <cell r="F18">
            <v>1.75</v>
          </cell>
        </row>
        <row r="19">
          <cell r="A19" t="str">
            <v>введите название</v>
          </cell>
        </row>
        <row r="21">
          <cell r="C21">
            <v>72</v>
          </cell>
          <cell r="E21">
            <v>96</v>
          </cell>
          <cell r="F21">
            <v>110.4</v>
          </cell>
        </row>
        <row r="23">
          <cell r="A23" t="str">
            <v>введите название</v>
          </cell>
        </row>
        <row r="24">
          <cell r="A24" t="str">
            <v>введите название</v>
          </cell>
        </row>
        <row r="26">
          <cell r="B26">
            <v>97.8</v>
          </cell>
          <cell r="D26">
            <v>105.9</v>
          </cell>
        </row>
      </sheetData>
      <sheetData sheetId="18">
        <row r="8">
          <cell r="C8">
            <v>1483.1</v>
          </cell>
          <cell r="E8">
            <v>1442.9</v>
          </cell>
          <cell r="F8">
            <v>1402.8</v>
          </cell>
        </row>
        <row r="9">
          <cell r="C9">
            <v>2.1999999999999999E-2</v>
          </cell>
          <cell r="E9">
            <v>2.1999999999999999E-2</v>
          </cell>
          <cell r="F9">
            <v>2.1999999999999999E-2</v>
          </cell>
        </row>
        <row r="10">
          <cell r="B10">
            <v>35.799999999999997</v>
          </cell>
          <cell r="D10">
            <v>35.799999999999997</v>
          </cell>
        </row>
        <row r="13">
          <cell r="F13">
            <v>1.18</v>
          </cell>
        </row>
        <row r="14">
          <cell r="F14">
            <v>0.46</v>
          </cell>
        </row>
        <row r="15">
          <cell r="F15">
            <v>29.22</v>
          </cell>
        </row>
      </sheetData>
      <sheetData sheetId="19">
        <row r="3">
          <cell r="A3" t="str">
            <v>Калькуляция себестоимости передачи электрической энергии _____</v>
          </cell>
        </row>
        <row r="15">
          <cell r="C15">
            <v>38.4</v>
          </cell>
          <cell r="D15">
            <v>8.8000000000000007</v>
          </cell>
          <cell r="E15">
            <v>38.4</v>
          </cell>
          <cell r="F15">
            <v>8.8000000000000007</v>
          </cell>
        </row>
        <row r="16">
          <cell r="C16">
            <v>7</v>
          </cell>
          <cell r="D16">
            <v>4.3</v>
          </cell>
          <cell r="E16">
            <v>7</v>
          </cell>
          <cell r="F16">
            <v>4.0999999999999996</v>
          </cell>
        </row>
        <row r="23">
          <cell r="C23">
            <v>-695.9</v>
          </cell>
        </row>
      </sheetData>
      <sheetData sheetId="20">
        <row r="3">
          <cell r="A3" t="str">
            <v>Расчет балансовой прибыли, принимаемой при установлении тарифа на передачу электрической энергии _______________________________________________</v>
          </cell>
        </row>
      </sheetData>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
      <sheetName val="4 баланс ээ"/>
      <sheetName val="5 баланс мощности"/>
      <sheetName val="P2.1 усл. единицы"/>
      <sheetName val="P2.2 усл. единицы"/>
      <sheetName val="TEHSHEET"/>
      <sheetName val="Скрытый"/>
    </sheetNames>
    <sheetDataSet>
      <sheetData sheetId="0" refreshError="1"/>
      <sheetData sheetId="1">
        <row r="15">
          <cell r="B15">
            <v>2007</v>
          </cell>
        </row>
      </sheetData>
      <sheetData sheetId="2"/>
      <sheetData sheetId="3"/>
      <sheetData sheetId="4"/>
      <sheetData sheetId="5"/>
      <sheetData sheetId="6" refreshError="1"/>
      <sheetData sheetId="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1 план"/>
      <sheetName val="Ремонты 2011 факт"/>
      <sheetName val="Ремонты 2012 план"/>
      <sheetName val="Сводная ремонт"/>
      <sheetName val="численность"/>
      <sheetName val="П.1.16. оплата труда ОПР"/>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Страх. взносы"/>
      <sheetName val="Пл за Зем"/>
      <sheetName val="Транспортн"/>
      <sheetName val="Экол пл"/>
      <sheetName val="Н на Им"/>
      <sheetName val="Налог на прибыль"/>
      <sheetName val="Ввод выбытие 2013"/>
      <sheetName val="Ввод выбытие 2014"/>
      <sheetName val="Ввод выбытие 2015"/>
      <sheetName val="Ввод выбытие 2016"/>
      <sheetName val="Расчет амортизации"/>
      <sheetName val="П.1.17"/>
      <sheetName val=" КВЛ 2011"/>
      <sheetName val=" КВЛ 2012"/>
      <sheetName val=" КВЛ 2013"/>
      <sheetName val=" КВЛ 2014"/>
      <sheetName val=" КВЛ 2015"/>
      <sheetName val=" КВЛ 2016"/>
      <sheetName val="КВЛ Сводная "/>
      <sheetName val="Прочие НР"/>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Титульный"/>
      <sheetName val="Ремонты 2010"/>
      <sheetName val="общеэксплуатационные"/>
      <sheetName val="п.1.20. расшифровка квл 2010"/>
      <sheetName val="амортизация по уровням напряжен"/>
      <sheetName val="п.1.16. оплата труда"/>
      <sheetName val="проч.прямые"/>
      <sheetName val="цеховые"/>
      <sheetName val="квл сводная"/>
      <sheetName val="п.1.18. калькуляция"/>
      <sheetName val="п.1.21 прибыль"/>
      <sheetName val="п.1.24"/>
      <sheetName val="п.1.25"/>
      <sheetName val="Шаблон ООО Костеревские ГЭС 201"/>
      <sheetName val="Транспортный налог"/>
      <sheetName val=" квл 2012-2014 "/>
      <sheetName val="Амортизация по уровням напр-я"/>
    </sheetNames>
    <sheetDataSet>
      <sheetData sheetId="0"/>
      <sheetData sheetId="1"/>
      <sheetData sheetId="2"/>
      <sheetData sheetId="3"/>
      <sheetData sheetId="4"/>
      <sheetData sheetId="5">
        <row r="15">
          <cell r="B15">
            <v>294.60000000000002</v>
          </cell>
          <cell r="C15">
            <v>492.7</v>
          </cell>
          <cell r="D15">
            <v>461.2</v>
          </cell>
        </row>
        <row r="24">
          <cell r="B24">
            <v>135.30000000000001</v>
          </cell>
          <cell r="C24">
            <v>200.3</v>
          </cell>
          <cell r="D24">
            <v>186.8</v>
          </cell>
        </row>
        <row r="25">
          <cell r="B25">
            <v>130</v>
          </cell>
          <cell r="C25">
            <v>69.599999999999994</v>
          </cell>
          <cell r="D25">
            <v>217.8</v>
          </cell>
        </row>
        <row r="26">
          <cell r="B26">
            <v>152</v>
          </cell>
          <cell r="C26">
            <v>242.7</v>
          </cell>
          <cell r="D26">
            <v>170.5</v>
          </cell>
        </row>
        <row r="27">
          <cell r="B27">
            <v>75</v>
          </cell>
          <cell r="C27">
            <v>44.3</v>
          </cell>
          <cell r="D27">
            <v>78.900000000000006</v>
          </cell>
        </row>
      </sheetData>
      <sheetData sheetId="6"/>
      <sheetData sheetId="7"/>
      <sheetData sheetId="8">
        <row r="8">
          <cell r="A8" t="str">
            <v>Капитальный ремонт ТП16</v>
          </cell>
          <cell r="E8">
            <v>569.9</v>
          </cell>
        </row>
        <row r="9">
          <cell r="A9" t="str">
            <v>Капитальный ремонт ГРУ-10 кВ</v>
          </cell>
          <cell r="E9">
            <v>123.5</v>
          </cell>
        </row>
        <row r="10">
          <cell r="A10" t="str">
            <v>Капитальный ремонт ВЛ-0,4 кВ ул. Новинская, Рощинская, 4-я пятилетка, Бормино, Рощинская</v>
          </cell>
          <cell r="E10">
            <v>6275.1</v>
          </cell>
        </row>
        <row r="11">
          <cell r="A11" t="str">
            <v>Капитальный ремонт ТП3</v>
          </cell>
          <cell r="E11">
            <v>3002.9</v>
          </cell>
        </row>
      </sheetData>
      <sheetData sheetId="9">
        <row r="7">
          <cell r="B7">
            <v>0</v>
          </cell>
          <cell r="C7">
            <v>105</v>
          </cell>
          <cell r="D7">
            <v>9971.4</v>
          </cell>
        </row>
        <row r="8">
          <cell r="B8">
            <v>1044.5</v>
          </cell>
          <cell r="C8">
            <v>1688.6000000000001</v>
          </cell>
          <cell r="D8">
            <v>0</v>
          </cell>
        </row>
        <row r="11">
          <cell r="B11">
            <v>0</v>
          </cell>
          <cell r="C11">
            <v>105</v>
          </cell>
        </row>
        <row r="12">
          <cell r="B12">
            <v>1044.5</v>
          </cell>
          <cell r="C12">
            <v>976.8</v>
          </cell>
        </row>
      </sheetData>
      <sheetData sheetId="10">
        <row r="6">
          <cell r="B6">
            <v>32.5</v>
          </cell>
          <cell r="D6">
            <v>28</v>
          </cell>
        </row>
        <row r="7">
          <cell r="C7">
            <v>19.5</v>
          </cell>
        </row>
        <row r="8">
          <cell r="C8">
            <v>2</v>
          </cell>
        </row>
        <row r="9">
          <cell r="C9">
            <v>7.5</v>
          </cell>
        </row>
      </sheetData>
      <sheetData sheetId="11">
        <row r="11">
          <cell r="D11">
            <v>7577.01</v>
          </cell>
        </row>
        <row r="14">
          <cell r="D14">
            <v>1322.23</v>
          </cell>
        </row>
        <row r="17">
          <cell r="D17">
            <v>525</v>
          </cell>
        </row>
        <row r="20">
          <cell r="D20">
            <v>4711.97</v>
          </cell>
        </row>
        <row r="29">
          <cell r="D29">
            <v>2962.46</v>
          </cell>
        </row>
        <row r="33">
          <cell r="D33">
            <v>396.04</v>
          </cell>
        </row>
        <row r="35">
          <cell r="D35">
            <v>2395.02</v>
          </cell>
        </row>
        <row r="36">
          <cell r="C36">
            <v>6246.0995999999996</v>
          </cell>
          <cell r="E36">
            <v>6283.5028000000002</v>
          </cell>
        </row>
        <row r="37">
          <cell r="C37">
            <v>16015.640000000001</v>
          </cell>
          <cell r="E37">
            <v>18700.90119047619</v>
          </cell>
        </row>
      </sheetData>
      <sheetData sheetId="12">
        <row r="7">
          <cell r="A7" t="str">
            <v>договор  с _____ от_____№  __ на_________</v>
          </cell>
        </row>
        <row r="8">
          <cell r="A8" t="str">
            <v>договор  с _____ от_____№  __ на_________</v>
          </cell>
        </row>
        <row r="9">
          <cell r="A9" t="str">
            <v>договор  с _____ от_____№  __ на_________</v>
          </cell>
        </row>
        <row r="10">
          <cell r="A10" t="str">
            <v>договор  с _____ от_____№  __ на_________</v>
          </cell>
        </row>
        <row r="13">
          <cell r="A13" t="str">
            <v>договор  с _____ от_____№  __ на_________</v>
          </cell>
        </row>
        <row r="14">
          <cell r="A14" t="str">
            <v>договор  с _____ от_____№  __ на_________</v>
          </cell>
        </row>
        <row r="15">
          <cell r="A15" t="str">
            <v>договор  с _____ от_____№  __ на_________</v>
          </cell>
        </row>
        <row r="16">
          <cell r="A16" t="str">
            <v>договор  с _____ от_____№  __ на_________</v>
          </cell>
        </row>
        <row r="22">
          <cell r="A22" t="str">
            <v>договор  с _____ от_____№  __ на_________</v>
          </cell>
        </row>
        <row r="45">
          <cell r="A45" t="str">
            <v>договоры подряда с Кошелевым А.Р. производство земляных работ под кабельные трассы</v>
          </cell>
          <cell r="C45">
            <v>40.799999999999997</v>
          </cell>
        </row>
      </sheetData>
      <sheetData sheetId="13"/>
      <sheetData sheetId="14">
        <row r="7">
          <cell r="A7" t="str">
            <v xml:space="preserve">договор  с _____ от_____№  __ </v>
          </cell>
        </row>
        <row r="8">
          <cell r="A8" t="str">
            <v xml:space="preserve">договор  с _____ от_____№  __ </v>
          </cell>
        </row>
        <row r="11">
          <cell r="A11" t="str">
            <v xml:space="preserve">договор  с _____ от_____№  __ </v>
          </cell>
        </row>
        <row r="12">
          <cell r="A12" t="str">
            <v xml:space="preserve">договор  с _____ от_____№  __ </v>
          </cell>
        </row>
        <row r="15">
          <cell r="A15" t="str">
            <v xml:space="preserve">договор  с _____ от_____№  __ </v>
          </cell>
        </row>
        <row r="16">
          <cell r="A16" t="str">
            <v xml:space="preserve">договор  с _____ от_____№  __ </v>
          </cell>
        </row>
        <row r="19">
          <cell r="A19" t="str">
            <v>Страховой полис ВВВ №0591377331 УАЗ-390994</v>
          </cell>
          <cell r="C19">
            <v>5.0999999999999996</v>
          </cell>
        </row>
        <row r="20">
          <cell r="A20" t="str">
            <v>Страховой полис ВВВ №0564955456 МАЗ-5334</v>
          </cell>
          <cell r="C20">
            <v>2.4</v>
          </cell>
        </row>
        <row r="21">
          <cell r="A21" t="str">
            <v>Страховой полис ВВВ №0564955455 ГАЗ-53</v>
          </cell>
          <cell r="C21">
            <v>2.4</v>
          </cell>
        </row>
        <row r="22">
          <cell r="A22" t="str">
            <v>Страховой полис ВВВ №0591318243 ЛАДА-213100</v>
          </cell>
          <cell r="C22">
            <v>2.65</v>
          </cell>
        </row>
        <row r="23">
          <cell r="A23" t="str">
            <v>Страховой полис ВВВ №0564955454 ЗИЛ-433360</v>
          </cell>
          <cell r="C23">
            <v>2.4</v>
          </cell>
        </row>
        <row r="24">
          <cell r="A24" t="str">
            <v>Страховой полис ТО-49</v>
          </cell>
        </row>
        <row r="27">
          <cell r="A27" t="str">
            <v>Полис страхования опасных производственных объектов 111 №0100001276 АГП-22, АГП-12, автокран</v>
          </cell>
          <cell r="C27">
            <v>3.15</v>
          </cell>
        </row>
        <row r="28">
          <cell r="A28" t="str">
            <v xml:space="preserve">договор  с _____ от_____№  __ </v>
          </cell>
        </row>
        <row r="30">
          <cell r="B30">
            <v>17.3</v>
          </cell>
          <cell r="D30">
            <v>16.5</v>
          </cell>
        </row>
      </sheetData>
      <sheetData sheetId="15">
        <row r="7">
          <cell r="A7" t="str">
            <v>договор  с ВлГУ от № 152/10эфрэмт, 154/10эфрэмт  на обучение Гусева Д.О., Болотина Д.М.</v>
          </cell>
          <cell r="C7">
            <v>22.5</v>
          </cell>
        </row>
        <row r="8">
          <cell r="A8" t="str">
            <v>договор  с _____ от_____№  __ на_________</v>
          </cell>
        </row>
        <row r="9">
          <cell r="A9" t="str">
            <v>договор  с _____ от_____№  __ на_________</v>
          </cell>
        </row>
        <row r="10">
          <cell r="A10" t="str">
            <v>договор  с _____ от_____№  __ на_________</v>
          </cell>
        </row>
        <row r="11">
          <cell r="A11" t="str">
            <v>договор  с _____ от_____№  __ на_________</v>
          </cell>
        </row>
        <row r="14">
          <cell r="A14" t="str">
            <v>договор  с ОАО "Агрострой" от 18.11.11 г. № 227 подготовка тракториста-машиниста</v>
          </cell>
          <cell r="C14">
            <v>14.55</v>
          </cell>
        </row>
        <row r="15">
          <cell r="A15" t="str">
            <v>договоры  с АНО ИКЦ "Промышленная безопасность" от 13.01.11 г. № 24/35, 23/2, от 11.04.11 г. № 241/2, от 22.06.11 г. №306/2, 310/2, от 19.07.11 г. №346/2, от 11.11.11 г. №578/2 на подготовку электротехнического персонала</v>
          </cell>
          <cell r="C15">
            <v>65</v>
          </cell>
        </row>
        <row r="16">
          <cell r="A16" t="str">
            <v>договор  с ОАО "Агрострой" от 05.04.11 г. № 95, от 26.09.11 г. №198  подготовка в области промбезопасности</v>
          </cell>
          <cell r="C16">
            <v>16</v>
          </cell>
        </row>
        <row r="17">
          <cell r="A17" t="str">
            <v>договор  с ООО "Аукцион Консалтинг" от 12.10.11 г. № 620 на проведение вебинара</v>
          </cell>
          <cell r="C17">
            <v>3.5</v>
          </cell>
        </row>
        <row r="18">
          <cell r="A18" t="str">
            <v>договор с УЦ "Правовая защита" от 22.03.2011 г. обучение по охране труда</v>
          </cell>
          <cell r="C18">
            <v>2.5</v>
          </cell>
        </row>
        <row r="19">
          <cell r="A19" t="str">
            <v>договор с ООО "Гарант-Сервис" от 23.03.2011 г. семинар "Электронные торги в 2011 г. "</v>
          </cell>
          <cell r="C19">
            <v>1.2</v>
          </cell>
        </row>
        <row r="20">
          <cell r="A20" t="str">
            <v>договор с ООО ИЦ "Консультант-Владимир" от 12.10.11 г. семинар по бухгалтерии</v>
          </cell>
          <cell r="C20">
            <v>1.5</v>
          </cell>
        </row>
        <row r="22">
          <cell r="B22">
            <v>50</v>
          </cell>
          <cell r="D22">
            <v>81.8</v>
          </cell>
        </row>
      </sheetData>
      <sheetData sheetId="16">
        <row r="7">
          <cell r="B7">
            <v>120.4</v>
          </cell>
          <cell r="C7">
            <v>24.7</v>
          </cell>
          <cell r="D7">
            <v>133.19999999999999</v>
          </cell>
        </row>
        <row r="8">
          <cell r="B8">
            <v>2.7</v>
          </cell>
          <cell r="C8">
            <v>0.3</v>
          </cell>
          <cell r="D8">
            <v>2.5</v>
          </cell>
        </row>
        <row r="10">
          <cell r="A10" t="str">
            <v>договор  с ММУ "Костеревская городская больница" от 12.01.11 г. №1 на мед.осмотр</v>
          </cell>
          <cell r="C10">
            <v>15.2</v>
          </cell>
        </row>
        <row r="11">
          <cell r="A11" t="str">
            <v>договор  с _____ от_____№  __ на_________</v>
          </cell>
        </row>
        <row r="12">
          <cell r="A12" t="str">
            <v>договор  с _____ от_____№  __ на_________</v>
          </cell>
        </row>
        <row r="15">
          <cell r="A15" t="str">
            <v>Медикаменты</v>
          </cell>
          <cell r="D15">
            <v>0.2</v>
          </cell>
        </row>
        <row r="16">
          <cell r="A16" t="str">
            <v>договор  с _____ от_____№  __ на_________</v>
          </cell>
        </row>
        <row r="17">
          <cell r="A17" t="str">
            <v>договор  с _____ от_____№  __ на_________</v>
          </cell>
        </row>
      </sheetData>
      <sheetData sheetId="17">
        <row r="13">
          <cell r="C13">
            <v>0</v>
          </cell>
          <cell r="E13">
            <v>0</v>
          </cell>
        </row>
      </sheetData>
      <sheetData sheetId="18">
        <row r="6">
          <cell r="B6">
            <v>71.5</v>
          </cell>
          <cell r="D6">
            <v>67.599999999999994</v>
          </cell>
        </row>
        <row r="7">
          <cell r="A7" t="str">
            <v xml:space="preserve">Обслуживание расчетного счета по договору от 05.02.09 г. </v>
          </cell>
          <cell r="C7">
            <v>12.15619</v>
          </cell>
        </row>
        <row r="8">
          <cell r="A8" t="str">
            <v xml:space="preserve">Обслуживание пластиковых карт  по договору № 85 МБК от 15.12.08 г. </v>
          </cell>
          <cell r="C8">
            <v>30.59477</v>
          </cell>
        </row>
        <row r="9">
          <cell r="A9" t="str">
            <v xml:space="preserve">Использование системы Клиент-банк по договору № 3321027120 от 18.03.09 г. </v>
          </cell>
          <cell r="C9">
            <v>17.399999999999999</v>
          </cell>
        </row>
        <row r="10">
          <cell r="A10" t="str">
            <v xml:space="preserve">договор  с _____ от_____№  __ </v>
          </cell>
        </row>
      </sheetData>
      <sheetData sheetId="19">
        <row r="6">
          <cell r="A6" t="str">
            <v>Расходы на подписку периодики договор с "Актион-пресс"</v>
          </cell>
          <cell r="C6">
            <v>27.5</v>
          </cell>
        </row>
        <row r="7">
          <cell r="A7" t="str">
            <v>Расходы на тех.осмотр автотранспорта</v>
          </cell>
          <cell r="C7">
            <v>5.0999999999999996</v>
          </cell>
        </row>
        <row r="8">
          <cell r="A8" t="str">
            <v>Расходы на обслуживание оргтехники</v>
          </cell>
          <cell r="C8">
            <v>8.4</v>
          </cell>
        </row>
        <row r="9">
          <cell r="A9" t="str">
            <v>Расходы на публикацию в газете</v>
          </cell>
        </row>
        <row r="10">
          <cell r="A10" t="str">
            <v>Прочие расходы (заточка цепи для пилы, заправка газового баллона, изготовление печати, резка металла, услуги доставки)</v>
          </cell>
          <cell r="C10">
            <v>4.4000000000000004</v>
          </cell>
        </row>
        <row r="11">
          <cell r="A11" t="str">
            <v>энергетическое обследование</v>
          </cell>
        </row>
        <row r="13">
          <cell r="B13">
            <v>38.5</v>
          </cell>
          <cell r="D13">
            <v>42.7</v>
          </cell>
        </row>
      </sheetData>
      <sheetData sheetId="20">
        <row r="7">
          <cell r="A7" t="str">
            <v>Введите название</v>
          </cell>
        </row>
        <row r="8">
          <cell r="A8" t="str">
            <v>Введите название</v>
          </cell>
        </row>
        <row r="9">
          <cell r="A9" t="str">
            <v>Введите название</v>
          </cell>
        </row>
        <row r="12">
          <cell r="A12" t="str">
            <v>Введите название</v>
          </cell>
        </row>
        <row r="13">
          <cell r="A13" t="str">
            <v>Введите название</v>
          </cell>
        </row>
        <row r="14">
          <cell r="A14" t="str">
            <v>Введите название</v>
          </cell>
        </row>
        <row r="20">
          <cell r="A20" t="str">
            <v>Расходы на новогодние подарки детям работников</v>
          </cell>
          <cell r="B20">
            <v>2.4</v>
          </cell>
          <cell r="C20">
            <v>6.8</v>
          </cell>
          <cell r="D20">
            <v>4.2</v>
          </cell>
        </row>
        <row r="21">
          <cell r="A21" t="str">
            <v>Введите название</v>
          </cell>
        </row>
        <row r="22">
          <cell r="A22" t="str">
            <v>Введите название</v>
          </cell>
        </row>
      </sheetData>
      <sheetData sheetId="21"/>
      <sheetData sheetId="22">
        <row r="8">
          <cell r="A8" t="str">
            <v>договор аренды муниципального казенного имущества с МО г. Костерево на воздушные линии, трансформаторные подстанции от 01.11.2009 г.</v>
          </cell>
          <cell r="B8">
            <v>2440.4</v>
          </cell>
          <cell r="C8">
            <v>2440.41</v>
          </cell>
          <cell r="D8">
            <v>98.4</v>
          </cell>
        </row>
        <row r="9">
          <cell r="A9" t="str">
            <v>договор  с ООО "Коском" аренда гаражных боксов от 01.02.2012 г. №2 (от 03.09.09 г. № 2 )</v>
          </cell>
          <cell r="B9">
            <v>203.4</v>
          </cell>
          <cell r="C9">
            <v>203.39</v>
          </cell>
          <cell r="D9">
            <v>60.7</v>
          </cell>
        </row>
        <row r="10">
          <cell r="A10" t="str">
            <v xml:space="preserve">договор  с _____ от_____№  __ </v>
          </cell>
        </row>
        <row r="11">
          <cell r="A11" t="str">
            <v xml:space="preserve">договор  с _____ от_____№  __ </v>
          </cell>
        </row>
        <row r="12">
          <cell r="A12" t="str">
            <v xml:space="preserve">договор  с _____ от_____№  __ </v>
          </cell>
        </row>
        <row r="15">
          <cell r="A15" t="str">
            <v>договор  с Болотиным М.И. от 01.04.11 г.№ 1 аренда транспортного  средства  с  экипажем</v>
          </cell>
          <cell r="C15">
            <v>12.92</v>
          </cell>
        </row>
        <row r="16">
          <cell r="A16" t="str">
            <v>договор  с Тарасовым А.А. от 11.01.10 г.№ 1 аренда транспортного  средства  с  экипажем</v>
          </cell>
          <cell r="B16">
            <v>25.3</v>
          </cell>
          <cell r="C16">
            <v>13.8</v>
          </cell>
        </row>
        <row r="17">
          <cell r="A17" t="str">
            <v xml:space="preserve">договор  с _____ от_____№  __ </v>
          </cell>
        </row>
        <row r="18">
          <cell r="A18" t="str">
            <v xml:space="preserve">договор  с _____ от_____№  __ </v>
          </cell>
        </row>
        <row r="19">
          <cell r="A19" t="str">
            <v xml:space="preserve">договор  с _____ от_____№  __ </v>
          </cell>
        </row>
        <row r="20">
          <cell r="A20" t="str">
            <v xml:space="preserve">договор  с _____ от_____№  __ </v>
          </cell>
        </row>
        <row r="23">
          <cell r="A23" t="str">
            <v>договор лизинга с ООО "ИнвестЛизинг" аренда бурильно-крановой машины БКМ-205Д</v>
          </cell>
          <cell r="B23">
            <v>2132.6</v>
          </cell>
          <cell r="C23">
            <v>763.5</v>
          </cell>
          <cell r="D23">
            <v>730.4</v>
          </cell>
        </row>
        <row r="24">
          <cell r="A24" t="str">
            <v xml:space="preserve">договор лизинга с ООО "ВолгаТрансЛизинг" аренда автогидроподъемник ПСС-131.18Э  от 11 марта 2012 года № 240/01-КГЭС/1/12 </v>
          </cell>
          <cell r="D24">
            <v>2138.8000000000002</v>
          </cell>
        </row>
        <row r="25">
          <cell r="A25" t="str">
            <v xml:space="preserve">лизинг автокрана КС 35715 МАЗ 5337 </v>
          </cell>
        </row>
        <row r="26">
          <cell r="A26" t="str">
            <v xml:space="preserve">договор  с _____ от_____№  __ </v>
          </cell>
        </row>
        <row r="27">
          <cell r="A27" t="str">
            <v xml:space="preserve">договор  с _____ от_____№  __ </v>
          </cell>
        </row>
      </sheetData>
      <sheetData sheetId="23"/>
      <sheetData sheetId="24">
        <row r="7">
          <cell r="B7">
            <v>18.7</v>
          </cell>
          <cell r="C7">
            <v>11.3</v>
          </cell>
          <cell r="D7">
            <v>11.3</v>
          </cell>
        </row>
        <row r="10">
          <cell r="A10" t="str">
            <v>договор № ___ от ____</v>
          </cell>
          <cell r="C10">
            <v>6.3</v>
          </cell>
          <cell r="D10">
            <v>7.6</v>
          </cell>
        </row>
        <row r="11">
          <cell r="A11" t="str">
            <v>ООО Коском Гарант</v>
          </cell>
          <cell r="D11">
            <v>86</v>
          </cell>
        </row>
        <row r="12">
          <cell r="A12" t="str">
            <v>договор № ___ от ____</v>
          </cell>
        </row>
        <row r="13">
          <cell r="A13" t="str">
            <v>договор № ___ от ____</v>
          </cell>
        </row>
        <row r="14">
          <cell r="A14" t="str">
            <v>договор № ___ от ____</v>
          </cell>
        </row>
      </sheetData>
      <sheetData sheetId="25">
        <row r="7">
          <cell r="A7" t="str">
            <v>УАЗ-З90994</v>
          </cell>
        </row>
        <row r="8">
          <cell r="A8" t="str">
            <v>ЗИЛ АГП-22</v>
          </cell>
        </row>
        <row r="9">
          <cell r="A9" t="str">
            <v>ГАЗ-5312 АГП-12</v>
          </cell>
        </row>
        <row r="10">
          <cell r="A10" t="str">
            <v>МАЗ 5334 автокран</v>
          </cell>
        </row>
        <row r="11">
          <cell r="A11" t="str">
            <v>ЛАДА -213100</v>
          </cell>
        </row>
        <row r="12">
          <cell r="A12" t="str">
            <v>БКМ-205Д</v>
          </cell>
        </row>
        <row r="13">
          <cell r="A13" t="str">
            <v>ГАЗ-33086 АП-18-10</v>
          </cell>
        </row>
        <row r="14">
          <cell r="A14" t="str">
            <v>кран КС 35715 МАЗ 5337</v>
          </cell>
        </row>
        <row r="16">
          <cell r="A16" t="str">
            <v>Всего транспортный налог</v>
          </cell>
        </row>
      </sheetData>
      <sheetData sheetId="26"/>
      <sheetData sheetId="27">
        <row r="7">
          <cell r="C7">
            <v>51275.9</v>
          </cell>
        </row>
        <row r="8">
          <cell r="C8">
            <v>25910.6</v>
          </cell>
        </row>
        <row r="11">
          <cell r="B11">
            <v>458.60539999999992</v>
          </cell>
          <cell r="D11">
            <v>444.59360000000004</v>
          </cell>
        </row>
      </sheetData>
      <sheetData sheetId="28"/>
      <sheetData sheetId="29"/>
      <sheetData sheetId="30"/>
      <sheetData sheetId="31"/>
      <sheetData sheetId="32"/>
      <sheetData sheetId="33"/>
      <sheetData sheetId="34">
        <row r="9">
          <cell r="D9">
            <v>52869.2</v>
          </cell>
        </row>
        <row r="10">
          <cell r="D10">
            <v>18542.8</v>
          </cell>
        </row>
        <row r="15">
          <cell r="C15">
            <v>4065.9</v>
          </cell>
          <cell r="D15">
            <v>4203.5</v>
          </cell>
          <cell r="E15">
            <v>3770.6</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E7" t="str">
            <v>Январь</v>
          </cell>
        </row>
        <row r="8">
          <cell r="E8" t="str">
            <v>Февраль</v>
          </cell>
        </row>
        <row r="9">
          <cell r="E9" t="str">
            <v>Март</v>
          </cell>
        </row>
        <row r="10">
          <cell r="E10" t="str">
            <v>Апрель</v>
          </cell>
        </row>
        <row r="11">
          <cell r="E11" t="str">
            <v>Май</v>
          </cell>
        </row>
        <row r="12">
          <cell r="E12" t="str">
            <v>Июнь</v>
          </cell>
        </row>
        <row r="13">
          <cell r="E13" t="str">
            <v>Июль</v>
          </cell>
        </row>
        <row r="14">
          <cell r="E14" t="str">
            <v>Август</v>
          </cell>
        </row>
        <row r="15">
          <cell r="E15" t="str">
            <v>Сентябрь</v>
          </cell>
        </row>
        <row r="16">
          <cell r="E16" t="str">
            <v>Октябрь</v>
          </cell>
        </row>
        <row r="17">
          <cell r="E17" t="str">
            <v>Ноябрь</v>
          </cell>
        </row>
        <row r="18">
          <cell r="E18" t="str">
            <v>Декабрь</v>
          </cell>
        </row>
      </sheetData>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0"/>
      <sheetName val="Ремонты 2011"/>
      <sheetName val="Ремонты 2012"/>
      <sheetName val="Сводная ремонт"/>
      <sheetName val="численность"/>
      <sheetName val="П.1.16. оплата труда ОПР"/>
      <sheetName val="П.1.16. оплата труда ППП"/>
      <sheetName val="фактич зароботная плата"/>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Пл за Зем"/>
      <sheetName val="Транспортн"/>
      <sheetName val="Экол пл"/>
      <sheetName val="Н на Им"/>
      <sheetName val="Ввод выбытие 2012"/>
      <sheetName val="Ввод выбытие 2013"/>
      <sheetName val="Ввод выбытие 2014"/>
      <sheetName val="Ввод выбытие 2015"/>
      <sheetName val="Ввод выбытие 2016"/>
      <sheetName val="Расчет амортизации"/>
      <sheetName val="П.1.17"/>
      <sheetName val=" КВЛ 2010"/>
      <sheetName val=" КВЛ 2011"/>
      <sheetName val=" КВЛ 2012"/>
      <sheetName val=" КВЛ 2013"/>
      <sheetName val=" КВЛ 2014"/>
      <sheetName val=" КВЛ 2015"/>
      <sheetName val=" КВЛ 2016"/>
      <sheetName val="КВЛ Сводная "/>
      <sheetName val="Прочие НР"/>
      <sheetName val="Страх. взносы"/>
      <sheetName val="Налог УСН"/>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ООО Горэнерго 2012 УСН 2 пол"/>
      <sheetName val="Скрытый"/>
    </sheetNames>
    <sheetDataSet>
      <sheetData sheetId="0"/>
      <sheetData sheetId="1"/>
      <sheetData sheetId="2"/>
      <sheetData sheetId="3"/>
      <sheetData sheetId="4"/>
      <sheetData sheetId="5"/>
      <sheetData sheetId="6"/>
      <sheetData sheetId="7"/>
      <sheetData sheetId="8"/>
      <sheetData sheetId="9"/>
      <sheetData sheetId="10"/>
      <sheetData sheetId="11">
        <row r="19">
          <cell r="H19">
            <v>0.50000421347920088</v>
          </cell>
        </row>
      </sheetData>
      <sheetData sheetId="12"/>
      <sheetData sheetId="13"/>
      <sheetData sheetId="14">
        <row r="14">
          <cell r="A14" t="str">
            <v>Услуги испытательной электротехнической лаборатории Гороховецкий колледж</v>
          </cell>
        </row>
        <row r="15">
          <cell r="A15" t="str">
            <v>Испытания ООО "Электростандарт"</v>
          </cell>
        </row>
        <row r="16">
          <cell r="A16" t="str">
            <v>договор  с _____ от_____№  __ на_________</v>
          </cell>
        </row>
        <row r="17">
          <cell r="A17" t="str">
            <v>договор  с _____ от_____№  __ на_________</v>
          </cell>
        </row>
        <row r="18">
          <cell r="A18" t="str">
            <v>договор  с _____ от_____№  __ на_________</v>
          </cell>
        </row>
        <row r="24">
          <cell r="A24" t="str">
            <v>договор  с _____ от_____№  __ на_________</v>
          </cell>
        </row>
        <row r="47">
          <cell r="A47" t="str">
            <v>ЗАО "Роскоммунэнерго"</v>
          </cell>
          <cell r="C47">
            <v>32.01576</v>
          </cell>
          <cell r="E47">
            <v>34.526000000000003</v>
          </cell>
          <cell r="F47">
            <v>37.232999999999997</v>
          </cell>
        </row>
      </sheetData>
      <sheetData sheetId="15">
        <row r="39">
          <cell r="C39">
            <v>0.8</v>
          </cell>
          <cell r="E39">
            <v>1.4</v>
          </cell>
          <cell r="F39">
            <v>1.5</v>
          </cell>
        </row>
        <row r="40">
          <cell r="C40">
            <v>1.0663400000000001</v>
          </cell>
          <cell r="E40">
            <v>7.2</v>
          </cell>
          <cell r="F40">
            <v>7.7759999999999998</v>
          </cell>
        </row>
        <row r="43">
          <cell r="A43" t="str">
            <v>договор  с ЗАО "Техкранэнерго" от 21.05.2010 г. № 659 на Биотестирование отходов производства и потребления</v>
          </cell>
          <cell r="C43">
            <v>4.13</v>
          </cell>
          <cell r="E43">
            <v>0</v>
          </cell>
          <cell r="F43">
            <v>0</v>
          </cell>
        </row>
        <row r="44">
          <cell r="A44" t="str">
            <v>договор  с _____ от_____№  __ на_________</v>
          </cell>
        </row>
        <row r="47">
          <cell r="A47" t="str">
            <v>договор  с _____ от_____№  __ на_________</v>
          </cell>
        </row>
        <row r="48">
          <cell r="A48" t="str">
            <v>договор  с _____ от_____№  __ на_________</v>
          </cell>
        </row>
      </sheetData>
      <sheetData sheetId="16"/>
      <sheetData sheetId="17"/>
      <sheetData sheetId="18"/>
      <sheetData sheetId="19"/>
      <sheetData sheetId="20"/>
      <sheetData sheetId="21">
        <row r="13">
          <cell r="G13">
            <v>67.538587194000002</v>
          </cell>
        </row>
      </sheetData>
      <sheetData sheetId="22">
        <row r="24">
          <cell r="G24">
            <v>47.832547263279999</v>
          </cell>
        </row>
      </sheetData>
      <sheetData sheetId="23"/>
      <sheetData sheetId="24"/>
      <sheetData sheetId="25"/>
      <sheetData sheetId="26">
        <row r="14">
          <cell r="G14">
            <v>13.49</v>
          </cell>
        </row>
      </sheetData>
      <sheetData sheetId="27">
        <row r="11">
          <cell r="G11">
            <v>4.525256983240223E-2</v>
          </cell>
        </row>
      </sheetData>
      <sheetData sheetId="28"/>
      <sheetData sheetId="29"/>
      <sheetData sheetId="30"/>
      <sheetData sheetId="31"/>
      <sheetData sheetId="32"/>
      <sheetData sheetId="33"/>
      <sheetData sheetId="34"/>
      <sheetData sheetId="35">
        <row r="15">
          <cell r="H15">
            <v>70.15058333333333</v>
          </cell>
        </row>
      </sheetData>
      <sheetData sheetId="36"/>
      <sheetData sheetId="37"/>
      <sheetData sheetId="38"/>
      <sheetData sheetId="39"/>
      <sheetData sheetId="40"/>
      <sheetData sheetId="41"/>
      <sheetData sheetId="42"/>
      <sheetData sheetId="43"/>
      <sheetData sheetId="44"/>
      <sheetData sheetId="45">
        <row r="20">
          <cell r="H20">
            <v>2564.6173198576989</v>
          </cell>
        </row>
      </sheetData>
      <sheetData sheetId="46"/>
      <sheetData sheetId="47"/>
      <sheetData sheetId="48"/>
      <sheetData sheetId="49"/>
      <sheetData sheetId="50">
        <row r="72">
          <cell r="E72">
            <v>244.4938477428517</v>
          </cell>
        </row>
      </sheetData>
      <sheetData sheetId="51"/>
      <sheetData sheetId="52">
        <row r="7">
          <cell r="E7" t="str">
            <v>Январь</v>
          </cell>
        </row>
      </sheetData>
      <sheetData sheetId="53"/>
      <sheetData sheetId="54" refreshError="1"/>
      <sheetData sheetId="5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2001"/>
      <sheetName val="Ком потери"/>
      <sheetName val="списки"/>
      <sheetName val="Позиция"/>
      <sheetName val="InputTI"/>
      <sheetName val="Отопление"/>
      <sheetName val="постоянные затраты"/>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юнь"/>
      <sheetName val="май"/>
      <sheetName val="апр."/>
      <sheetName val="2001"/>
      <sheetName val="2кв.02урт."/>
      <sheetName val="2 кв.2002"/>
      <sheetName val="2002"/>
      <sheetName val="2кв.02урт. (6.03.)"/>
      <sheetName val="2кв.02урт. (7.03.) (2)"/>
      <sheetName val="3 кв.отк."/>
      <sheetName val="3 кв.реал."/>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Контроль"/>
      <sheetName val="16"/>
      <sheetName val="6 Списки"/>
      <sheetName val="Скрытый"/>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1"/>
      <sheetName val="modProv"/>
      <sheetName val="Инструкция"/>
      <sheetName val="Обновление"/>
      <sheetName val="Лог обновления"/>
      <sheetName val="Титульный"/>
      <sheetName val="Справочники"/>
      <sheetName val="P2.1 У.Е. 2014"/>
      <sheetName val="P2.2 У.Е. 2014"/>
      <sheetName val="4 баланс ээ"/>
      <sheetName val="5 баланс мощности"/>
      <sheetName val="6 баланс мощности"/>
      <sheetName val="НВВ РСК 2014 (I пол) МИН"/>
      <sheetName val="НВВ РСК 2014 (II пол) МИН"/>
      <sheetName val="НВВ РСК 2014 МИН"/>
      <sheetName val="НВВ РСК 2014 (I пол) МАКС"/>
      <sheetName val="НВВ РСК 2014 (II пол) МАКС"/>
      <sheetName val="НВВ РСК 2014 МАКС"/>
      <sheetName val="Расчет котловых тарифов"/>
      <sheetName val="Расчет расх. по RAB (2009-2017)"/>
      <sheetName val="Расчет НВВ по RAB (2009-2017)"/>
      <sheetName val="Расчет расх. по RAB (2010-2017)"/>
      <sheetName val="Расчет НВВ по RAB (2010-2017)"/>
      <sheetName val="Расчет расх. по RAB (2011-2017)"/>
      <sheetName val="Расчет НВВ по RAB (2011-2017)"/>
      <sheetName val="Расчет расх. по RAB (2012-2016)"/>
      <sheetName val="Расчет НВВ по RAB (2012-2016)"/>
      <sheetName val="Расчет расх. по RAB (2012-2017)"/>
      <sheetName val="Расчет НВВ по RAB (2012-2017)"/>
      <sheetName val="Расчет расх. по RAB (13-17)корр"/>
      <sheetName val="Расчет НВВ по RAB (13-17)корр"/>
      <sheetName val="Расчет расх. по RAB (13-17)согл"/>
      <sheetName val="Расчет НВВ по RAB (13-17)согл"/>
      <sheetName val="Расчет НВВ"/>
      <sheetName val="Расчет НВВ РСК - индексация"/>
      <sheetName val="Комментарии"/>
      <sheetName val="Проверка"/>
      <sheetName val="modHyp"/>
      <sheetName val="et_union_hor"/>
      <sheetName val="et_union_ver"/>
      <sheetName val="TEHSHEET"/>
      <sheetName val="AllSheetsInThisWorkbook"/>
      <sheetName val="modUpdTemplMain"/>
      <sheetName val="REESTR_ORG"/>
      <sheetName val="modfrmReestr"/>
      <sheetName val="modReestr"/>
      <sheetName val="modList08"/>
      <sheetName val="modList00"/>
      <sheetName val="REESTR_MO"/>
      <sheetName val="Баланс энергии"/>
      <sheetName val="УПХ"/>
      <sheetName val="УНПХ"/>
      <sheetName val="Транспортн"/>
      <sheetName val="Баланс мощности"/>
      <sheetName val="Страхов"/>
      <sheetName val=" КВЛ 2012"/>
      <sheetName val="П.1.16. оплата труда ОПР"/>
      <sheetName val="Ремонты 2010"/>
      <sheetName val="общеэксплуатационные"/>
      <sheetName val="п.1.20. расшифровка квл 2010"/>
      <sheetName val="соц характер"/>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 val="Скрытый"/>
    </sheetNames>
    <sheetDataSet>
      <sheetData sheetId="0"/>
      <sheetData sheetId="1"/>
      <sheetData sheetId="2"/>
      <sheetData sheetId="3"/>
      <sheetData sheetId="4"/>
      <sheetData sheetId="5">
        <row r="7">
          <cell r="F7" t="str">
            <v>Владимирская область</v>
          </cell>
        </row>
      </sheetData>
      <sheetData sheetId="6">
        <row r="22">
          <cell r="I22" t="str">
            <v>ООО "Электросистемы"</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et_union_hor"/>
      <sheetName val="modProv"/>
      <sheetName val="modReestr"/>
      <sheetName val="modfrmReestr"/>
      <sheetName val="AllSheetsInThisWorkbook"/>
      <sheetName val="REESTR_ORG"/>
      <sheetName val="modClassifierValidate"/>
      <sheetName val="modHyp"/>
      <sheetName val="modList00"/>
      <sheetName val="modList03"/>
      <sheetName val="modList04"/>
      <sheetName val="modInstruction"/>
      <sheetName val="modUpdTemplMain"/>
      <sheetName val="modfrmCheckUpdates"/>
      <sheetName val="modfrmDateChoose"/>
      <sheetName val="FORM3.1.2019(v1.0)"/>
      <sheetName val="Скрыты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E2">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sheetName val="SMetstrait"/>
      <sheetName val="Result9398"/>
      <sheetName val="Grafsoud"/>
      <sheetName val="Fuelsoude"/>
      <sheetName val="AmFfiAtAssur"/>
      <sheetName val="BUD Normal"/>
      <sheetName val="BUD mois Avril"/>
      <sheetName val="Позиция"/>
      <sheetName val="коэфф"/>
      <sheetName val="Январь"/>
      <sheetName val="июнь9"/>
      <sheetName val="списки"/>
      <sheetName val="Аккредитив"/>
      <sheetName val="Контроль"/>
      <sheetName val="2001"/>
      <sheetName val="Справочники"/>
      <sheetName val="Скрытый"/>
    </sheetNames>
    <sheetDataSet>
      <sheetData sheetId="0">
        <row r="6">
          <cell r="B6" t="str">
            <v>FRIGUIA</v>
          </cell>
        </row>
      </sheetData>
      <sheetData sheetId="1" refreshError="1">
        <row r="6">
          <cell r="B6" t="str">
            <v>FRIGUIA</v>
          </cell>
          <cell r="N6" t="str">
            <v>BUDGET  SORTIES  MG   1995</v>
          </cell>
        </row>
        <row r="7">
          <cell r="B7" t="str">
            <v>CG</v>
          </cell>
          <cell r="O7" t="str">
            <v>T    O    T    A    L</v>
          </cell>
          <cell r="R7" t="str">
            <v>en  US  Dollars</v>
          </cell>
          <cell r="W7" t="str">
            <v>1 / 2</v>
          </cell>
        </row>
        <row r="8">
          <cell r="R8" t="str">
            <v>E  S  T</v>
          </cell>
          <cell r="S8" t="str">
            <v>I  M  E</v>
          </cell>
          <cell r="U8">
            <v>625700</v>
          </cell>
        </row>
        <row r="10">
          <cell r="B10" t="str">
            <v xml:space="preserve"> </v>
          </cell>
          <cell r="C10" t="str">
            <v>BUDGET</v>
          </cell>
          <cell r="E10" t="str">
            <v>Realisation</v>
          </cell>
          <cell r="H10">
            <v>1995</v>
          </cell>
          <cell r="W10" t="str">
            <v>Budget</v>
          </cell>
        </row>
        <row r="11">
          <cell r="B11" t="str">
            <v>BUDGETS</v>
          </cell>
          <cell r="C11" t="str">
            <v>MENSUEL</v>
          </cell>
          <cell r="E11">
            <v>1992</v>
          </cell>
          <cell r="F11">
            <v>1993</v>
          </cell>
          <cell r="G11">
            <v>1994</v>
          </cell>
          <cell r="H11" t="str">
            <v>Budget</v>
          </cell>
          <cell r="U11" t="str">
            <v>Probable</v>
          </cell>
          <cell r="V11" t="str">
            <v>P12</v>
          </cell>
          <cell r="W11">
            <v>1996</v>
          </cell>
        </row>
        <row r="12">
          <cell r="C12" t="str">
            <v xml:space="preserve"> </v>
          </cell>
          <cell r="H12">
            <v>12</v>
          </cell>
          <cell r="I12" t="str">
            <v xml:space="preserve"> </v>
          </cell>
          <cell r="J12" t="str">
            <v xml:space="preserve"> </v>
          </cell>
          <cell r="K12" t="str">
            <v xml:space="preserve"> </v>
          </cell>
          <cell r="M12" t="str">
            <v xml:space="preserve"> </v>
          </cell>
          <cell r="N12" t="str">
            <v xml:space="preserve"> </v>
          </cell>
          <cell r="O12" t="str">
            <v xml:space="preserve"> </v>
          </cell>
          <cell r="P12" t="str">
            <v xml:space="preserve"> </v>
          </cell>
        </row>
        <row r="14">
          <cell r="B14">
            <v>110</v>
          </cell>
          <cell r="C14">
            <v>38188.333333333336</v>
          </cell>
          <cell r="E14">
            <v>952293</v>
          </cell>
          <cell r="F14">
            <v>940822</v>
          </cell>
          <cell r="G14">
            <v>792218</v>
          </cell>
          <cell r="H14">
            <v>480187</v>
          </cell>
          <cell r="I14">
            <v>52194</v>
          </cell>
          <cell r="J14">
            <v>85870</v>
          </cell>
          <cell r="K14">
            <v>122690</v>
          </cell>
          <cell r="L14">
            <v>79445</v>
          </cell>
          <cell r="M14">
            <v>70422</v>
          </cell>
          <cell r="N14">
            <v>98865</v>
          </cell>
          <cell r="O14">
            <v>67421</v>
          </cell>
          <cell r="P14">
            <v>76414</v>
          </cell>
          <cell r="Q14">
            <v>81074.226423145825</v>
          </cell>
          <cell r="R14">
            <v>81074.226423145825</v>
          </cell>
          <cell r="S14">
            <v>81074.226423145825</v>
          </cell>
          <cell r="T14">
            <v>81074.226423145825</v>
          </cell>
          <cell r="U14">
            <v>1006379.9056925834</v>
          </cell>
          <cell r="V14">
            <v>829000</v>
          </cell>
          <cell r="W14">
            <v>532579</v>
          </cell>
        </row>
        <row r="15">
          <cell r="B15">
            <v>120</v>
          </cell>
          <cell r="C15">
            <v>28282.25</v>
          </cell>
          <cell r="E15">
            <v>362310</v>
          </cell>
          <cell r="F15">
            <v>330311</v>
          </cell>
          <cell r="G15">
            <v>467584</v>
          </cell>
          <cell r="H15">
            <v>339387</v>
          </cell>
          <cell r="I15">
            <v>32928</v>
          </cell>
          <cell r="J15">
            <v>36357</v>
          </cell>
          <cell r="K15">
            <v>26242</v>
          </cell>
          <cell r="L15">
            <v>17246</v>
          </cell>
          <cell r="M15">
            <v>36740</v>
          </cell>
          <cell r="N15">
            <v>39761</v>
          </cell>
          <cell r="O15">
            <v>81892</v>
          </cell>
          <cell r="P15">
            <v>28073</v>
          </cell>
          <cell r="Q15">
            <v>37134.227187914861</v>
          </cell>
          <cell r="R15">
            <v>37134.227187914861</v>
          </cell>
          <cell r="S15">
            <v>37134.227187914861</v>
          </cell>
          <cell r="T15">
            <v>37134.227187914861</v>
          </cell>
          <cell r="U15">
            <v>447775.90875165956</v>
          </cell>
          <cell r="V15">
            <v>400000</v>
          </cell>
          <cell r="W15">
            <v>302000</v>
          </cell>
        </row>
        <row r="16">
          <cell r="B16">
            <v>200</v>
          </cell>
          <cell r="C16">
            <v>302322</v>
          </cell>
          <cell r="E16">
            <v>4387175</v>
          </cell>
          <cell r="F16">
            <v>4753384</v>
          </cell>
          <cell r="G16">
            <v>4458238</v>
          </cell>
          <cell r="H16">
            <v>3627864</v>
          </cell>
          <cell r="I16">
            <v>470903</v>
          </cell>
          <cell r="J16">
            <v>342640</v>
          </cell>
          <cell r="K16">
            <v>401477</v>
          </cell>
          <cell r="L16">
            <v>268217</v>
          </cell>
          <cell r="M16">
            <v>246022</v>
          </cell>
          <cell r="N16">
            <v>464497</v>
          </cell>
          <cell r="O16">
            <v>301806</v>
          </cell>
          <cell r="P16">
            <v>466484</v>
          </cell>
          <cell r="Q16">
            <v>367576.71662134444</v>
          </cell>
          <cell r="R16">
            <v>367576.71662134444</v>
          </cell>
          <cell r="S16">
            <v>367576.71662134444</v>
          </cell>
          <cell r="T16">
            <v>367576.71662134444</v>
          </cell>
          <cell r="U16">
            <v>4432352.8664853778</v>
          </cell>
          <cell r="V16">
            <v>4428000</v>
          </cell>
          <cell r="W16">
            <v>3960000</v>
          </cell>
        </row>
        <row r="17">
          <cell r="B17">
            <v>300</v>
          </cell>
          <cell r="C17">
            <v>59583.333333333336</v>
          </cell>
          <cell r="E17">
            <v>899968</v>
          </cell>
          <cell r="F17">
            <v>1226006</v>
          </cell>
          <cell r="G17">
            <v>1099314</v>
          </cell>
          <cell r="H17">
            <v>715000</v>
          </cell>
          <cell r="I17">
            <v>219952</v>
          </cell>
          <cell r="J17">
            <v>101739</v>
          </cell>
          <cell r="K17">
            <v>16459</v>
          </cell>
          <cell r="L17">
            <v>222264</v>
          </cell>
          <cell r="M17">
            <v>48259</v>
          </cell>
          <cell r="N17">
            <v>71992</v>
          </cell>
          <cell r="O17">
            <v>-18995</v>
          </cell>
          <cell r="P17">
            <v>146332</v>
          </cell>
          <cell r="Q17">
            <v>100269.44962484704</v>
          </cell>
          <cell r="R17">
            <v>100269.44962484704</v>
          </cell>
          <cell r="S17">
            <v>100269.44962484704</v>
          </cell>
          <cell r="T17">
            <v>100269.44962484704</v>
          </cell>
          <cell r="U17">
            <v>1209079.7984993882</v>
          </cell>
          <cell r="V17">
            <v>1200000</v>
          </cell>
          <cell r="W17">
            <v>900000</v>
          </cell>
        </row>
        <row r="18">
          <cell r="B18">
            <v>400</v>
          </cell>
          <cell r="C18">
            <v>111.25</v>
          </cell>
          <cell r="E18">
            <v>258</v>
          </cell>
          <cell r="F18">
            <v>1549</v>
          </cell>
          <cell r="G18">
            <v>1425</v>
          </cell>
          <cell r="H18">
            <v>1335</v>
          </cell>
          <cell r="I18">
            <v>0</v>
          </cell>
          <cell r="J18">
            <v>0</v>
          </cell>
          <cell r="K18">
            <v>353</v>
          </cell>
          <cell r="L18">
            <v>0</v>
          </cell>
          <cell r="M18">
            <v>27</v>
          </cell>
          <cell r="N18">
            <v>242</v>
          </cell>
          <cell r="O18">
            <v>240</v>
          </cell>
          <cell r="P18">
            <v>115</v>
          </cell>
          <cell r="Q18">
            <v>121.24134876333909</v>
          </cell>
          <cell r="R18">
            <v>121.24134876333909</v>
          </cell>
          <cell r="S18">
            <v>121.24134876333909</v>
          </cell>
          <cell r="T18">
            <v>121.24134876333909</v>
          </cell>
          <cell r="U18">
            <v>1461.9653950533566</v>
          </cell>
          <cell r="V18">
            <v>1335</v>
          </cell>
          <cell r="W18">
            <v>1350</v>
          </cell>
        </row>
        <row r="19">
          <cell r="B19">
            <v>431</v>
          </cell>
          <cell r="C19">
            <v>9930.5833333333339</v>
          </cell>
          <cell r="E19">
            <v>127176</v>
          </cell>
          <cell r="F19">
            <v>210237</v>
          </cell>
          <cell r="G19">
            <v>125623</v>
          </cell>
          <cell r="H19">
            <v>119167</v>
          </cell>
          <cell r="I19">
            <v>2269</v>
          </cell>
          <cell r="J19">
            <v>17475</v>
          </cell>
          <cell r="K19">
            <v>24582</v>
          </cell>
          <cell r="L19">
            <v>27840</v>
          </cell>
          <cell r="M19">
            <v>15885</v>
          </cell>
          <cell r="N19">
            <v>1227</v>
          </cell>
          <cell r="O19">
            <v>22690</v>
          </cell>
          <cell r="P19">
            <v>8191</v>
          </cell>
          <cell r="Q19">
            <v>14911.196751334763</v>
          </cell>
          <cell r="R19">
            <v>14911.196751334763</v>
          </cell>
          <cell r="S19">
            <v>14911.196751334763</v>
          </cell>
          <cell r="T19">
            <v>14911.196751334763</v>
          </cell>
          <cell r="U19">
            <v>179803.78700533905</v>
          </cell>
          <cell r="V19">
            <v>130000</v>
          </cell>
          <cell r="W19">
            <v>120000</v>
          </cell>
        </row>
        <row r="20">
          <cell r="B20">
            <v>510</v>
          </cell>
          <cell r="C20">
            <v>4901.75</v>
          </cell>
          <cell r="E20">
            <v>28249</v>
          </cell>
          <cell r="F20">
            <v>98740</v>
          </cell>
          <cell r="G20">
            <v>36385</v>
          </cell>
          <cell r="H20">
            <v>58821</v>
          </cell>
          <cell r="I20">
            <v>1520</v>
          </cell>
          <cell r="J20">
            <v>0</v>
          </cell>
          <cell r="K20">
            <v>581</v>
          </cell>
          <cell r="L20">
            <v>4001</v>
          </cell>
          <cell r="M20">
            <v>84</v>
          </cell>
          <cell r="N20">
            <v>879</v>
          </cell>
          <cell r="O20">
            <v>7235</v>
          </cell>
          <cell r="P20">
            <v>3344</v>
          </cell>
          <cell r="Q20">
            <v>2189.5418194271806</v>
          </cell>
          <cell r="R20">
            <v>2189.5418194271806</v>
          </cell>
          <cell r="S20">
            <v>2189.5418194271806</v>
          </cell>
          <cell r="T20">
            <v>2189.5418194271806</v>
          </cell>
          <cell r="U20">
            <v>26402.167277708722</v>
          </cell>
          <cell r="V20">
            <v>35000</v>
          </cell>
          <cell r="W20">
            <v>57510</v>
          </cell>
        </row>
        <row r="21">
          <cell r="B21">
            <v>520</v>
          </cell>
          <cell r="C21">
            <v>1350.5833333333333</v>
          </cell>
          <cell r="E21">
            <v>16479</v>
          </cell>
          <cell r="F21">
            <v>18628</v>
          </cell>
          <cell r="G21">
            <v>-5426</v>
          </cell>
          <cell r="H21">
            <v>16207</v>
          </cell>
          <cell r="I21">
            <v>82</v>
          </cell>
          <cell r="J21">
            <v>98</v>
          </cell>
          <cell r="K21">
            <v>1237</v>
          </cell>
          <cell r="L21">
            <v>367</v>
          </cell>
          <cell r="M21">
            <v>0</v>
          </cell>
          <cell r="N21">
            <v>1299</v>
          </cell>
          <cell r="O21">
            <v>682</v>
          </cell>
          <cell r="P21">
            <v>0</v>
          </cell>
          <cell r="Q21">
            <v>467.21973192832297</v>
          </cell>
          <cell r="R21">
            <v>467.21973192832297</v>
          </cell>
          <cell r="S21">
            <v>467.21973192832297</v>
          </cell>
          <cell r="T21">
            <v>467.21973192832297</v>
          </cell>
          <cell r="U21">
            <v>5633.8789277132928</v>
          </cell>
          <cell r="V21">
            <v>21100</v>
          </cell>
          <cell r="W21">
            <v>21100</v>
          </cell>
        </row>
        <row r="22">
          <cell r="B22">
            <v>530</v>
          </cell>
          <cell r="C22">
            <v>24953.5</v>
          </cell>
          <cell r="E22">
            <v>711262</v>
          </cell>
          <cell r="F22">
            <v>488014</v>
          </cell>
          <cell r="G22">
            <v>379997</v>
          </cell>
          <cell r="H22">
            <v>299442</v>
          </cell>
          <cell r="I22">
            <v>8035</v>
          </cell>
          <cell r="J22">
            <v>124148</v>
          </cell>
          <cell r="K22">
            <v>21603</v>
          </cell>
          <cell r="L22">
            <v>-3419</v>
          </cell>
          <cell r="M22">
            <v>21227</v>
          </cell>
          <cell r="N22">
            <v>30326</v>
          </cell>
          <cell r="O22">
            <v>55766</v>
          </cell>
          <cell r="P22">
            <v>21587</v>
          </cell>
          <cell r="Q22">
            <v>34656.535509911977</v>
          </cell>
          <cell r="R22">
            <v>34656.535509911977</v>
          </cell>
          <cell r="S22">
            <v>34656.535509911977</v>
          </cell>
          <cell r="T22">
            <v>34656.535509911977</v>
          </cell>
          <cell r="U22">
            <v>417899.14203964779</v>
          </cell>
          <cell r="V22">
            <v>330000</v>
          </cell>
          <cell r="W22">
            <v>371450</v>
          </cell>
        </row>
        <row r="23">
          <cell r="B23">
            <v>540</v>
          </cell>
          <cell r="C23">
            <v>9533.3333333333339</v>
          </cell>
          <cell r="E23">
            <v>228231</v>
          </cell>
          <cell r="F23">
            <v>119833</v>
          </cell>
          <cell r="G23">
            <v>135665</v>
          </cell>
          <cell r="H23">
            <v>114400</v>
          </cell>
          <cell r="I23">
            <v>1376</v>
          </cell>
          <cell r="J23">
            <v>4218</v>
          </cell>
          <cell r="K23">
            <v>16873</v>
          </cell>
          <cell r="L23">
            <v>5029</v>
          </cell>
          <cell r="M23">
            <v>6894</v>
          </cell>
          <cell r="N23">
            <v>14463</v>
          </cell>
          <cell r="O23">
            <v>2409</v>
          </cell>
          <cell r="P23">
            <v>40637</v>
          </cell>
          <cell r="Q23">
            <v>11404.256612079938</v>
          </cell>
          <cell r="R23">
            <v>11404.256612079938</v>
          </cell>
          <cell r="S23">
            <v>11404.256612079938</v>
          </cell>
          <cell r="T23">
            <v>11404.256612079938</v>
          </cell>
          <cell r="U23">
            <v>137516.02644831978</v>
          </cell>
          <cell r="V23">
            <v>110500</v>
          </cell>
          <cell r="W23">
            <v>169500</v>
          </cell>
        </row>
        <row r="24">
          <cell r="B24">
            <v>550</v>
          </cell>
          <cell r="C24">
            <v>15515.5</v>
          </cell>
          <cell r="E24">
            <v>374721</v>
          </cell>
          <cell r="F24">
            <v>196341</v>
          </cell>
          <cell r="G24">
            <v>125046</v>
          </cell>
          <cell r="H24">
            <v>186186</v>
          </cell>
          <cell r="I24">
            <v>610</v>
          </cell>
          <cell r="J24">
            <v>27540</v>
          </cell>
          <cell r="K24">
            <v>3679</v>
          </cell>
          <cell r="L24">
            <v>2023</v>
          </cell>
          <cell r="M24">
            <v>119886</v>
          </cell>
          <cell r="N24">
            <v>-85011</v>
          </cell>
          <cell r="O24">
            <v>7615</v>
          </cell>
          <cell r="P24">
            <v>4527</v>
          </cell>
          <cell r="Q24">
            <v>10035.482736072128</v>
          </cell>
          <cell r="R24">
            <v>10035.482736072128</v>
          </cell>
          <cell r="S24">
            <v>10035.482736072128</v>
          </cell>
          <cell r="T24">
            <v>10035.482736072128</v>
          </cell>
          <cell r="U24">
            <v>121010.9309442885</v>
          </cell>
          <cell r="V24">
            <v>146005</v>
          </cell>
          <cell r="W24">
            <v>190500</v>
          </cell>
        </row>
        <row r="25">
          <cell r="B25">
            <v>560</v>
          </cell>
          <cell r="C25">
            <v>2383.3333333333335</v>
          </cell>
          <cell r="E25">
            <v>56768</v>
          </cell>
          <cell r="F25">
            <v>8164</v>
          </cell>
          <cell r="G25">
            <v>31972</v>
          </cell>
          <cell r="H25">
            <v>28600</v>
          </cell>
          <cell r="I25">
            <v>0</v>
          </cell>
          <cell r="J25">
            <v>1022</v>
          </cell>
          <cell r="K25">
            <v>53188</v>
          </cell>
          <cell r="L25">
            <v>1561</v>
          </cell>
          <cell r="M25">
            <v>93</v>
          </cell>
          <cell r="N25">
            <v>1362</v>
          </cell>
          <cell r="O25">
            <v>6883</v>
          </cell>
          <cell r="P25">
            <v>382</v>
          </cell>
          <cell r="Q25">
            <v>8003.0458782973437</v>
          </cell>
          <cell r="R25">
            <v>8003.0458782973437</v>
          </cell>
          <cell r="S25">
            <v>8003.0458782973437</v>
          </cell>
          <cell r="T25">
            <v>8003.0458782973437</v>
          </cell>
          <cell r="U25">
            <v>96503.183513189375</v>
          </cell>
          <cell r="V25">
            <v>80500</v>
          </cell>
          <cell r="W25">
            <v>112500</v>
          </cell>
        </row>
        <row r="26">
          <cell r="B26">
            <v>573</v>
          </cell>
          <cell r="C26">
            <v>2780.5833333333335</v>
          </cell>
          <cell r="E26">
            <v>44599</v>
          </cell>
          <cell r="F26">
            <v>42958</v>
          </cell>
          <cell r="G26">
            <v>35907</v>
          </cell>
          <cell r="H26">
            <v>33367</v>
          </cell>
          <cell r="I26">
            <v>1344</v>
          </cell>
          <cell r="J26">
            <v>21591</v>
          </cell>
          <cell r="K26">
            <v>-12817</v>
          </cell>
          <cell r="L26">
            <v>4267</v>
          </cell>
          <cell r="M26">
            <v>2900</v>
          </cell>
          <cell r="N26">
            <v>2348</v>
          </cell>
          <cell r="O26">
            <v>1731</v>
          </cell>
          <cell r="P26">
            <v>2304</v>
          </cell>
          <cell r="Q26">
            <v>2937.0933905124984</v>
          </cell>
          <cell r="R26">
            <v>2937.0933905124984</v>
          </cell>
          <cell r="S26">
            <v>2937.0933905124984</v>
          </cell>
          <cell r="T26">
            <v>2937.0933905124984</v>
          </cell>
          <cell r="U26">
            <v>35416.373562049994</v>
          </cell>
          <cell r="V26">
            <v>36395</v>
          </cell>
          <cell r="W26">
            <v>54494</v>
          </cell>
        </row>
        <row r="27">
          <cell r="B27">
            <v>574</v>
          </cell>
          <cell r="C27">
            <v>262.16666666666669</v>
          </cell>
          <cell r="E27">
            <v>3118</v>
          </cell>
          <cell r="F27">
            <v>3376</v>
          </cell>
          <cell r="G27">
            <v>3920</v>
          </cell>
          <cell r="H27">
            <v>3146</v>
          </cell>
          <cell r="I27">
            <v>419</v>
          </cell>
          <cell r="J27">
            <v>161</v>
          </cell>
          <cell r="K27">
            <v>281</v>
          </cell>
          <cell r="L27">
            <v>577</v>
          </cell>
          <cell r="M27">
            <v>121</v>
          </cell>
          <cell r="N27">
            <v>150</v>
          </cell>
          <cell r="O27">
            <v>360</v>
          </cell>
          <cell r="P27">
            <v>164</v>
          </cell>
          <cell r="Q27">
            <v>277.10535495244244</v>
          </cell>
          <cell r="R27">
            <v>277.10535495244244</v>
          </cell>
          <cell r="S27">
            <v>277.10535495244244</v>
          </cell>
          <cell r="T27">
            <v>277.10535495244244</v>
          </cell>
          <cell r="U27">
            <v>3341.4214198097688</v>
          </cell>
          <cell r="V27">
            <v>3200</v>
          </cell>
          <cell r="W27">
            <v>4000</v>
          </cell>
        </row>
        <row r="28">
          <cell r="B28">
            <v>581</v>
          </cell>
          <cell r="C28">
            <v>49652.75</v>
          </cell>
          <cell r="E28">
            <v>569157</v>
          </cell>
          <cell r="F28">
            <v>717242</v>
          </cell>
          <cell r="G28">
            <v>657717</v>
          </cell>
          <cell r="H28">
            <v>595833</v>
          </cell>
          <cell r="I28">
            <v>28585</v>
          </cell>
          <cell r="J28">
            <v>47988</v>
          </cell>
          <cell r="K28">
            <v>80279</v>
          </cell>
          <cell r="L28">
            <v>78695</v>
          </cell>
          <cell r="M28">
            <v>31620</v>
          </cell>
          <cell r="N28">
            <v>59535</v>
          </cell>
          <cell r="O28">
            <v>45967</v>
          </cell>
          <cell r="P28">
            <v>74092</v>
          </cell>
          <cell r="Q28">
            <v>55441.050373447448</v>
          </cell>
          <cell r="R28">
            <v>55441.050373447448</v>
          </cell>
          <cell r="S28">
            <v>55441.050373447448</v>
          </cell>
          <cell r="T28">
            <v>55441.050373447448</v>
          </cell>
          <cell r="U28">
            <v>668525.20149378991</v>
          </cell>
          <cell r="V28">
            <v>650000</v>
          </cell>
          <cell r="W28">
            <v>700000</v>
          </cell>
        </row>
        <row r="29">
          <cell r="B29">
            <v>582</v>
          </cell>
          <cell r="C29">
            <v>1986.0833333333333</v>
          </cell>
          <cell r="E29">
            <v>26031</v>
          </cell>
          <cell r="F29">
            <v>21990</v>
          </cell>
          <cell r="G29">
            <v>28565</v>
          </cell>
          <cell r="H29">
            <v>23833</v>
          </cell>
          <cell r="I29">
            <v>2048</v>
          </cell>
          <cell r="J29">
            <v>726</v>
          </cell>
          <cell r="K29">
            <v>55</v>
          </cell>
          <cell r="L29">
            <v>1155</v>
          </cell>
          <cell r="M29">
            <v>22401</v>
          </cell>
          <cell r="N29">
            <v>-19184</v>
          </cell>
          <cell r="O29">
            <v>3438</v>
          </cell>
          <cell r="P29">
            <v>883</v>
          </cell>
          <cell r="Q29">
            <v>1429.8288848016309</v>
          </cell>
          <cell r="R29">
            <v>1429.8288848016309</v>
          </cell>
          <cell r="S29">
            <v>1429.8288848016309</v>
          </cell>
          <cell r="T29">
            <v>1429.8288848016309</v>
          </cell>
          <cell r="U29">
            <v>17241.315539206524</v>
          </cell>
          <cell r="V29">
            <v>20000</v>
          </cell>
          <cell r="W29">
            <v>20000</v>
          </cell>
        </row>
        <row r="30">
          <cell r="B30">
            <v>584</v>
          </cell>
          <cell r="C30">
            <v>17072.25</v>
          </cell>
          <cell r="E30">
            <v>135838</v>
          </cell>
          <cell r="F30">
            <v>141055</v>
          </cell>
          <cell r="G30">
            <v>106967</v>
          </cell>
          <cell r="H30">
            <v>104867</v>
          </cell>
          <cell r="I30">
            <v>13925</v>
          </cell>
          <cell r="J30">
            <v>5336</v>
          </cell>
          <cell r="K30">
            <v>28954</v>
          </cell>
          <cell r="L30">
            <v>7463</v>
          </cell>
          <cell r="M30">
            <v>11436</v>
          </cell>
          <cell r="N30">
            <v>6173</v>
          </cell>
          <cell r="O30">
            <v>13313</v>
          </cell>
          <cell r="P30">
            <v>7189</v>
          </cell>
          <cell r="Q30">
            <v>11638.797194641564</v>
          </cell>
          <cell r="R30">
            <v>11638.797194641564</v>
          </cell>
          <cell r="S30">
            <v>11638.797194641564</v>
          </cell>
          <cell r="T30">
            <v>11638.797194641564</v>
          </cell>
          <cell r="U30">
            <v>140344.18877856625</v>
          </cell>
          <cell r="V30">
            <v>143889</v>
          </cell>
          <cell r="W30">
            <v>110000</v>
          </cell>
        </row>
        <row r="31">
          <cell r="B31">
            <v>591</v>
          </cell>
          <cell r="C31">
            <v>377.33333333333331</v>
          </cell>
          <cell r="E31">
            <v>463237</v>
          </cell>
          <cell r="F31">
            <v>406071</v>
          </cell>
          <cell r="G31">
            <v>359031</v>
          </cell>
          <cell r="H31">
            <v>4528</v>
          </cell>
          <cell r="I31">
            <v>9876</v>
          </cell>
          <cell r="J31">
            <v>6119</v>
          </cell>
          <cell r="K31">
            <v>8608</v>
          </cell>
          <cell r="L31">
            <v>14134</v>
          </cell>
          <cell r="M31">
            <v>1806</v>
          </cell>
          <cell r="N31">
            <v>6585</v>
          </cell>
          <cell r="O31">
            <v>6863</v>
          </cell>
          <cell r="P31">
            <v>5749</v>
          </cell>
          <cell r="Q31">
            <v>7413.4679376887179</v>
          </cell>
          <cell r="R31">
            <v>7413.4679376887179</v>
          </cell>
          <cell r="S31">
            <v>7413.4679376887179</v>
          </cell>
          <cell r="T31">
            <v>7413.4679376887179</v>
          </cell>
          <cell r="U31">
            <v>89393.871750754886</v>
          </cell>
          <cell r="V31">
            <v>89610</v>
          </cell>
          <cell r="W31">
            <v>32000</v>
          </cell>
        </row>
        <row r="32">
          <cell r="B32">
            <v>592</v>
          </cell>
          <cell r="C32">
            <v>27011.083333333332</v>
          </cell>
          <cell r="E32">
            <v>5408</v>
          </cell>
          <cell r="F32">
            <v>8419</v>
          </cell>
          <cell r="G32">
            <v>3313</v>
          </cell>
          <cell r="H32">
            <v>324133</v>
          </cell>
          <cell r="I32">
            <v>17294</v>
          </cell>
          <cell r="J32">
            <v>3282</v>
          </cell>
          <cell r="K32">
            <v>38109</v>
          </cell>
          <cell r="L32">
            <v>84418</v>
          </cell>
          <cell r="M32">
            <v>34267</v>
          </cell>
          <cell r="N32">
            <v>63413</v>
          </cell>
          <cell r="O32">
            <v>35558</v>
          </cell>
          <cell r="P32">
            <v>64409</v>
          </cell>
          <cell r="Q32">
            <v>42285.557411574002</v>
          </cell>
          <cell r="R32">
            <v>42285.557411574002</v>
          </cell>
          <cell r="S32">
            <v>42285.557411574002</v>
          </cell>
          <cell r="T32">
            <v>42285.557411574002</v>
          </cell>
          <cell r="U32">
            <v>509892.22964629601</v>
          </cell>
          <cell r="V32">
            <v>511480</v>
          </cell>
          <cell r="W32">
            <v>453300</v>
          </cell>
        </row>
        <row r="33">
          <cell r="B33">
            <v>593</v>
          </cell>
          <cell r="C33">
            <v>127.08333333333333</v>
          </cell>
          <cell r="E33">
            <v>1017</v>
          </cell>
          <cell r="F33">
            <v>1560</v>
          </cell>
          <cell r="G33">
            <v>1013</v>
          </cell>
          <cell r="H33">
            <v>1525</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500</v>
          </cell>
        </row>
        <row r="34">
          <cell r="B34">
            <v>594</v>
          </cell>
          <cell r="C34">
            <v>0</v>
          </cell>
          <cell r="E34">
            <v>0</v>
          </cell>
          <cell r="F34">
            <v>0</v>
          </cell>
          <cell r="G34">
            <v>0</v>
          </cell>
          <cell r="H34">
            <v>0</v>
          </cell>
          <cell r="I34">
            <v>0</v>
          </cell>
          <cell r="J34">
            <v>101</v>
          </cell>
          <cell r="K34">
            <v>0</v>
          </cell>
          <cell r="L34">
            <v>0</v>
          </cell>
          <cell r="M34">
            <v>0</v>
          </cell>
          <cell r="N34">
            <v>0</v>
          </cell>
          <cell r="O34">
            <v>0</v>
          </cell>
          <cell r="P34">
            <v>0</v>
          </cell>
          <cell r="Q34">
            <v>12.533650179219293</v>
          </cell>
          <cell r="R34">
            <v>12.533650179219293</v>
          </cell>
          <cell r="S34">
            <v>12.533650179219293</v>
          </cell>
          <cell r="T34">
            <v>12.533650179219293</v>
          </cell>
          <cell r="U34">
            <v>151.13460071687717</v>
          </cell>
          <cell r="V34">
            <v>151</v>
          </cell>
          <cell r="W34">
            <v>0</v>
          </cell>
        </row>
        <row r="35">
          <cell r="B35">
            <v>631</v>
          </cell>
          <cell r="C35">
            <v>746.75</v>
          </cell>
          <cell r="E35">
            <v>20556</v>
          </cell>
          <cell r="F35">
            <v>15972</v>
          </cell>
          <cell r="G35">
            <v>8266</v>
          </cell>
          <cell r="H35">
            <v>8961</v>
          </cell>
          <cell r="I35">
            <v>590</v>
          </cell>
          <cell r="J35">
            <v>92</v>
          </cell>
          <cell r="K35">
            <v>1263</v>
          </cell>
          <cell r="L35">
            <v>174</v>
          </cell>
          <cell r="M35">
            <v>599</v>
          </cell>
          <cell r="N35">
            <v>386</v>
          </cell>
          <cell r="O35">
            <v>108</v>
          </cell>
          <cell r="P35">
            <v>166</v>
          </cell>
          <cell r="Q35">
            <v>419.19475549903746</v>
          </cell>
          <cell r="R35">
            <v>419.19475549903746</v>
          </cell>
          <cell r="S35">
            <v>419.19475549903746</v>
          </cell>
          <cell r="T35">
            <v>419.19475549903746</v>
          </cell>
          <cell r="U35">
            <v>5054.7790219961498</v>
          </cell>
          <cell r="V35">
            <v>8095</v>
          </cell>
          <cell r="W35">
            <v>9000</v>
          </cell>
        </row>
        <row r="36">
          <cell r="B36">
            <v>634</v>
          </cell>
          <cell r="C36">
            <v>4369.416666666667</v>
          </cell>
          <cell r="E36">
            <v>68537</v>
          </cell>
          <cell r="F36">
            <v>47438</v>
          </cell>
          <cell r="G36">
            <v>69220</v>
          </cell>
          <cell r="H36">
            <v>52433</v>
          </cell>
          <cell r="I36">
            <v>10071</v>
          </cell>
          <cell r="J36">
            <v>1641</v>
          </cell>
          <cell r="K36">
            <v>-1834</v>
          </cell>
          <cell r="L36">
            <v>6125</v>
          </cell>
          <cell r="M36">
            <v>1855</v>
          </cell>
          <cell r="N36">
            <v>5511</v>
          </cell>
          <cell r="O36">
            <v>4242</v>
          </cell>
          <cell r="P36">
            <v>3708</v>
          </cell>
          <cell r="Q36">
            <v>3886.5484154749429</v>
          </cell>
          <cell r="R36">
            <v>3886.5484154749429</v>
          </cell>
          <cell r="S36">
            <v>3886.5484154749429</v>
          </cell>
          <cell r="T36">
            <v>3886.5484154749429</v>
          </cell>
          <cell r="U36">
            <v>46865.193661899772</v>
          </cell>
          <cell r="V36">
            <v>52433</v>
          </cell>
          <cell r="W36">
            <v>66000</v>
          </cell>
        </row>
        <row r="37">
          <cell r="B37">
            <v>676</v>
          </cell>
          <cell r="C37">
            <v>2542.25</v>
          </cell>
          <cell r="E37">
            <v>29864</v>
          </cell>
          <cell r="F37">
            <v>26453</v>
          </cell>
          <cell r="G37">
            <v>34339</v>
          </cell>
          <cell r="H37">
            <v>30507</v>
          </cell>
          <cell r="I37">
            <v>3239</v>
          </cell>
          <cell r="J37">
            <v>3915</v>
          </cell>
          <cell r="K37">
            <v>2295</v>
          </cell>
          <cell r="L37">
            <v>1540</v>
          </cell>
          <cell r="M37">
            <v>1954</v>
          </cell>
          <cell r="N37">
            <v>1487</v>
          </cell>
          <cell r="O37">
            <v>3405</v>
          </cell>
          <cell r="P37">
            <v>2130</v>
          </cell>
          <cell r="Q37">
            <v>2477.5675824565669</v>
          </cell>
          <cell r="R37">
            <v>2477.5675824565669</v>
          </cell>
          <cell r="S37">
            <v>2477.5675824565669</v>
          </cell>
          <cell r="T37">
            <v>2477.5675824565669</v>
          </cell>
          <cell r="U37">
            <v>29875.270329826264</v>
          </cell>
          <cell r="V37">
            <v>29958</v>
          </cell>
          <cell r="W37">
            <v>30500</v>
          </cell>
        </row>
        <row r="38">
          <cell r="B38">
            <v>687</v>
          </cell>
          <cell r="C38">
            <v>568</v>
          </cell>
          <cell r="E38">
            <v>8943</v>
          </cell>
          <cell r="F38">
            <v>6649</v>
          </cell>
          <cell r="G38">
            <v>6807</v>
          </cell>
          <cell r="H38">
            <v>6816</v>
          </cell>
          <cell r="I38">
            <v>1059</v>
          </cell>
          <cell r="J38">
            <v>656</v>
          </cell>
          <cell r="K38">
            <v>654</v>
          </cell>
          <cell r="L38">
            <v>564</v>
          </cell>
          <cell r="M38">
            <v>457</v>
          </cell>
          <cell r="N38">
            <v>371</v>
          </cell>
          <cell r="O38">
            <v>1407</v>
          </cell>
          <cell r="P38">
            <v>395</v>
          </cell>
          <cell r="Q38">
            <v>690.34352422769234</v>
          </cell>
          <cell r="R38">
            <v>690.34352422769234</v>
          </cell>
          <cell r="S38">
            <v>690.34352422769234</v>
          </cell>
          <cell r="T38">
            <v>690.34352422769234</v>
          </cell>
          <cell r="U38">
            <v>8324.3740969107675</v>
          </cell>
          <cell r="V38">
            <v>8350</v>
          </cell>
          <cell r="W38">
            <v>6800</v>
          </cell>
        </row>
        <row r="39">
          <cell r="B39">
            <v>689</v>
          </cell>
          <cell r="C39">
            <v>0</v>
          </cell>
          <cell r="E39">
            <v>0</v>
          </cell>
          <cell r="F39">
            <v>240</v>
          </cell>
          <cell r="G39">
            <v>161</v>
          </cell>
          <cell r="H39">
            <v>0</v>
          </cell>
          <cell r="I39">
            <v>0</v>
          </cell>
          <cell r="J39">
            <v>240</v>
          </cell>
          <cell r="K39">
            <v>0</v>
          </cell>
          <cell r="L39">
            <v>0</v>
          </cell>
          <cell r="M39">
            <v>0</v>
          </cell>
          <cell r="N39">
            <v>0</v>
          </cell>
          <cell r="O39">
            <v>0</v>
          </cell>
          <cell r="P39">
            <v>0</v>
          </cell>
          <cell r="Q39">
            <v>29.782931118936943</v>
          </cell>
          <cell r="R39">
            <v>29.782931118936943</v>
          </cell>
          <cell r="S39">
            <v>29.782931118936943</v>
          </cell>
          <cell r="T39">
            <v>29.782931118936943</v>
          </cell>
          <cell r="U39">
            <v>359.13172447574789</v>
          </cell>
          <cell r="V39">
            <v>240</v>
          </cell>
          <cell r="W39">
            <v>0</v>
          </cell>
        </row>
        <row r="40">
          <cell r="B40">
            <v>696</v>
          </cell>
          <cell r="C40">
            <v>1986.0833333333333</v>
          </cell>
          <cell r="E40">
            <v>16112</v>
          </cell>
          <cell r="F40">
            <v>22074</v>
          </cell>
          <cell r="G40">
            <v>17975</v>
          </cell>
          <cell r="H40">
            <v>23833</v>
          </cell>
          <cell r="I40">
            <v>773</v>
          </cell>
          <cell r="J40">
            <v>2178</v>
          </cell>
          <cell r="K40">
            <v>153</v>
          </cell>
          <cell r="L40">
            <v>326</v>
          </cell>
          <cell r="M40">
            <v>415</v>
          </cell>
          <cell r="N40">
            <v>1689</v>
          </cell>
          <cell r="O40">
            <v>386</v>
          </cell>
          <cell r="P40">
            <v>596</v>
          </cell>
          <cell r="Q40">
            <v>808.60657987913783</v>
          </cell>
          <cell r="R40">
            <v>808.60657987913783</v>
          </cell>
          <cell r="S40">
            <v>808.60657987913783</v>
          </cell>
          <cell r="T40">
            <v>808.60657987913783</v>
          </cell>
          <cell r="U40">
            <v>9750.4263195165513</v>
          </cell>
          <cell r="V40">
            <v>10518</v>
          </cell>
          <cell r="W40">
            <v>10500</v>
          </cell>
        </row>
        <row r="41">
          <cell r="B41">
            <v>701</v>
          </cell>
          <cell r="C41">
            <v>1241.9166666666667</v>
          </cell>
          <cell r="E41">
            <v>17607</v>
          </cell>
          <cell r="F41">
            <v>15453</v>
          </cell>
          <cell r="G41">
            <v>16497</v>
          </cell>
          <cell r="H41">
            <v>14903</v>
          </cell>
          <cell r="I41">
            <v>1348</v>
          </cell>
          <cell r="J41">
            <v>670</v>
          </cell>
          <cell r="K41">
            <v>2256</v>
          </cell>
          <cell r="L41">
            <v>157</v>
          </cell>
          <cell r="M41">
            <v>254</v>
          </cell>
          <cell r="N41">
            <v>858</v>
          </cell>
          <cell r="O41">
            <v>693</v>
          </cell>
          <cell r="P41">
            <v>312</v>
          </cell>
          <cell r="Q41">
            <v>812.57763736166271</v>
          </cell>
          <cell r="R41">
            <v>812.57763736166271</v>
          </cell>
          <cell r="S41">
            <v>812.57763736166271</v>
          </cell>
          <cell r="T41">
            <v>812.57763736166271</v>
          </cell>
          <cell r="U41">
            <v>9798.3105494466508</v>
          </cell>
          <cell r="V41">
            <v>14903</v>
          </cell>
          <cell r="W41">
            <v>14900</v>
          </cell>
        </row>
        <row r="42">
          <cell r="B42">
            <v>730</v>
          </cell>
          <cell r="C42">
            <v>317.75</v>
          </cell>
          <cell r="E42">
            <v>5732</v>
          </cell>
          <cell r="F42">
            <v>5057</v>
          </cell>
          <cell r="G42">
            <v>3070</v>
          </cell>
          <cell r="H42">
            <v>3813</v>
          </cell>
          <cell r="I42">
            <v>22</v>
          </cell>
          <cell r="J42">
            <v>0</v>
          </cell>
          <cell r="K42">
            <v>385</v>
          </cell>
          <cell r="L42">
            <v>6</v>
          </cell>
          <cell r="M42">
            <v>273</v>
          </cell>
          <cell r="N42">
            <v>0</v>
          </cell>
          <cell r="O42">
            <v>128</v>
          </cell>
          <cell r="P42">
            <v>177</v>
          </cell>
          <cell r="Q42">
            <v>122.97868641194373</v>
          </cell>
          <cell r="R42">
            <v>122.97868641194373</v>
          </cell>
          <cell r="S42">
            <v>122.97868641194373</v>
          </cell>
          <cell r="T42">
            <v>122.97868641194373</v>
          </cell>
          <cell r="U42">
            <v>1482.9147456477749</v>
          </cell>
          <cell r="V42">
            <v>3813</v>
          </cell>
          <cell r="W42">
            <v>3800</v>
          </cell>
        </row>
        <row r="43">
          <cell r="B43">
            <v>731</v>
          </cell>
          <cell r="C43">
            <v>199.58333333333334</v>
          </cell>
          <cell r="E43">
            <v>4360</v>
          </cell>
          <cell r="F43">
            <v>3461</v>
          </cell>
          <cell r="G43">
            <v>1414</v>
          </cell>
          <cell r="H43">
            <v>2395</v>
          </cell>
          <cell r="I43">
            <v>92</v>
          </cell>
          <cell r="J43">
            <v>420</v>
          </cell>
          <cell r="K43">
            <v>0</v>
          </cell>
          <cell r="L43">
            <v>0</v>
          </cell>
          <cell r="M43">
            <v>442</v>
          </cell>
          <cell r="N43">
            <v>534</v>
          </cell>
          <cell r="O43">
            <v>0</v>
          </cell>
          <cell r="P43">
            <v>1183</v>
          </cell>
          <cell r="Q43">
            <v>331.4592042445023</v>
          </cell>
          <cell r="R43">
            <v>331.4592042445023</v>
          </cell>
          <cell r="S43">
            <v>331.4592042445023</v>
          </cell>
          <cell r="T43">
            <v>331.4592042445023</v>
          </cell>
          <cell r="U43">
            <v>3996.8368169780097</v>
          </cell>
          <cell r="V43">
            <v>3136</v>
          </cell>
          <cell r="W43">
            <v>4810</v>
          </cell>
        </row>
        <row r="44">
          <cell r="B44">
            <v>741</v>
          </cell>
          <cell r="C44">
            <v>2550.1666666666665</v>
          </cell>
          <cell r="E44">
            <v>39743</v>
          </cell>
          <cell r="F44">
            <v>39176</v>
          </cell>
          <cell r="G44">
            <v>38185</v>
          </cell>
          <cell r="H44">
            <v>30602</v>
          </cell>
          <cell r="I44">
            <v>6566</v>
          </cell>
          <cell r="J44">
            <v>2472</v>
          </cell>
          <cell r="K44">
            <v>195</v>
          </cell>
          <cell r="L44">
            <v>1980</v>
          </cell>
          <cell r="M44">
            <v>3587</v>
          </cell>
          <cell r="N44">
            <v>3410</v>
          </cell>
          <cell r="O44">
            <v>1596</v>
          </cell>
          <cell r="P44">
            <v>2444</v>
          </cell>
          <cell r="Q44">
            <v>2761.1259058181113</v>
          </cell>
          <cell r="R44">
            <v>2761.1259058181113</v>
          </cell>
          <cell r="S44">
            <v>2761.1259058181113</v>
          </cell>
          <cell r="T44">
            <v>2761.1259058181113</v>
          </cell>
          <cell r="U44">
            <v>33294.503623272438</v>
          </cell>
          <cell r="V44">
            <v>34048</v>
          </cell>
          <cell r="W44">
            <v>32274</v>
          </cell>
        </row>
        <row r="45">
          <cell r="B45">
            <v>745</v>
          </cell>
          <cell r="C45">
            <v>95.333333333333329</v>
          </cell>
          <cell r="E45">
            <v>1872</v>
          </cell>
          <cell r="F45">
            <v>718</v>
          </cell>
          <cell r="G45">
            <v>442</v>
          </cell>
          <cell r="H45">
            <v>1144</v>
          </cell>
          <cell r="I45">
            <v>0</v>
          </cell>
          <cell r="J45">
            <v>31</v>
          </cell>
          <cell r="K45">
            <v>0</v>
          </cell>
          <cell r="L45">
            <v>0</v>
          </cell>
          <cell r="M45">
            <v>76</v>
          </cell>
          <cell r="N45">
            <v>0</v>
          </cell>
          <cell r="O45">
            <v>0</v>
          </cell>
          <cell r="P45">
            <v>0</v>
          </cell>
          <cell r="Q45">
            <v>13.278223457192716</v>
          </cell>
          <cell r="R45">
            <v>13.278223457192716</v>
          </cell>
          <cell r="S45">
            <v>13.278223457192716</v>
          </cell>
          <cell r="T45">
            <v>13.278223457192716</v>
          </cell>
          <cell r="U45">
            <v>160.11289382877089</v>
          </cell>
          <cell r="V45">
            <v>500</v>
          </cell>
          <cell r="W45">
            <v>700</v>
          </cell>
        </row>
        <row r="46">
          <cell r="B46">
            <v>761</v>
          </cell>
          <cell r="C46">
            <v>3197.6666666666665</v>
          </cell>
          <cell r="E46">
            <v>57960</v>
          </cell>
          <cell r="F46">
            <v>49138</v>
          </cell>
          <cell r="G46">
            <v>37960</v>
          </cell>
          <cell r="H46">
            <v>38372</v>
          </cell>
          <cell r="I46">
            <v>2183</v>
          </cell>
          <cell r="J46">
            <v>1578</v>
          </cell>
          <cell r="K46">
            <v>5156</v>
          </cell>
          <cell r="L46">
            <v>5958</v>
          </cell>
          <cell r="M46">
            <v>7959</v>
          </cell>
          <cell r="N46">
            <v>6286</v>
          </cell>
          <cell r="O46">
            <v>1654</v>
          </cell>
          <cell r="P46">
            <v>5493</v>
          </cell>
          <cell r="Q46">
            <v>4500.5731787103578</v>
          </cell>
          <cell r="R46">
            <v>4500.5731787103578</v>
          </cell>
          <cell r="S46">
            <v>4500.5731787103578</v>
          </cell>
          <cell r="T46">
            <v>4500.5731787103578</v>
          </cell>
          <cell r="U46">
            <v>54269.292714841431</v>
          </cell>
          <cell r="V46">
            <v>46387</v>
          </cell>
          <cell r="W46">
            <v>38400</v>
          </cell>
        </row>
        <row r="47">
          <cell r="B47">
            <v>771</v>
          </cell>
          <cell r="C47">
            <v>1191.6666666666667</v>
          </cell>
          <cell r="E47">
            <v>19425</v>
          </cell>
          <cell r="F47">
            <v>17988</v>
          </cell>
          <cell r="G47">
            <v>16323</v>
          </cell>
          <cell r="H47">
            <v>14300</v>
          </cell>
          <cell r="I47">
            <v>351</v>
          </cell>
          <cell r="J47">
            <v>742</v>
          </cell>
          <cell r="K47">
            <v>1141</v>
          </cell>
          <cell r="L47">
            <v>2307</v>
          </cell>
          <cell r="M47">
            <v>1120</v>
          </cell>
          <cell r="N47">
            <v>489</v>
          </cell>
          <cell r="O47">
            <v>214</v>
          </cell>
          <cell r="P47">
            <v>302</v>
          </cell>
          <cell r="Q47">
            <v>827.22091182847316</v>
          </cell>
          <cell r="R47">
            <v>827.22091182847316</v>
          </cell>
          <cell r="S47">
            <v>827.22091182847316</v>
          </cell>
          <cell r="T47">
            <v>827.22091182847316</v>
          </cell>
          <cell r="U47">
            <v>9974.8836473138945</v>
          </cell>
          <cell r="V47">
            <v>13159</v>
          </cell>
          <cell r="W47">
            <v>14300</v>
          </cell>
        </row>
        <row r="48">
          <cell r="B48">
            <v>774</v>
          </cell>
          <cell r="C48">
            <v>540.25</v>
          </cell>
          <cell r="E48">
            <v>8699</v>
          </cell>
          <cell r="F48">
            <v>8951</v>
          </cell>
          <cell r="G48">
            <v>7325</v>
          </cell>
          <cell r="H48">
            <v>6483</v>
          </cell>
          <cell r="I48">
            <v>126</v>
          </cell>
          <cell r="J48">
            <v>90</v>
          </cell>
          <cell r="K48">
            <v>505</v>
          </cell>
          <cell r="L48">
            <v>979</v>
          </cell>
          <cell r="M48">
            <v>253</v>
          </cell>
          <cell r="N48">
            <v>69</v>
          </cell>
          <cell r="O48">
            <v>468</v>
          </cell>
          <cell r="P48">
            <v>196</v>
          </cell>
          <cell r="Q48">
            <v>333.32063743943593</v>
          </cell>
          <cell r="R48">
            <v>333.32063743943593</v>
          </cell>
          <cell r="S48">
            <v>333.32063743943593</v>
          </cell>
          <cell r="T48">
            <v>333.32063743943593</v>
          </cell>
          <cell r="U48">
            <v>4019.2825497577433</v>
          </cell>
          <cell r="V48">
            <v>6571</v>
          </cell>
          <cell r="W48">
            <v>4500</v>
          </cell>
        </row>
        <row r="49">
          <cell r="B49">
            <v>775</v>
          </cell>
          <cell r="C49">
            <v>715</v>
          </cell>
          <cell r="E49">
            <v>8751</v>
          </cell>
          <cell r="F49">
            <v>8258</v>
          </cell>
          <cell r="G49">
            <v>9206</v>
          </cell>
          <cell r="H49">
            <v>8580</v>
          </cell>
          <cell r="I49">
            <v>485</v>
          </cell>
          <cell r="J49">
            <v>523</v>
          </cell>
          <cell r="K49">
            <v>630</v>
          </cell>
          <cell r="L49">
            <v>1730</v>
          </cell>
          <cell r="M49">
            <v>97</v>
          </cell>
          <cell r="N49">
            <v>114</v>
          </cell>
          <cell r="O49">
            <v>15</v>
          </cell>
          <cell r="P49">
            <v>0</v>
          </cell>
          <cell r="Q49">
            <v>445.99939350608065</v>
          </cell>
          <cell r="R49">
            <v>445.99939350608065</v>
          </cell>
          <cell r="S49">
            <v>445.99939350608065</v>
          </cell>
          <cell r="T49">
            <v>445.99939350608065</v>
          </cell>
          <cell r="U49">
            <v>5377.9975740243226</v>
          </cell>
          <cell r="V49">
            <v>8580</v>
          </cell>
          <cell r="W49">
            <v>9613</v>
          </cell>
        </row>
        <row r="50">
          <cell r="B50">
            <v>786</v>
          </cell>
          <cell r="C50">
            <v>246.25</v>
          </cell>
          <cell r="E50">
            <v>3407</v>
          </cell>
          <cell r="F50">
            <v>6290</v>
          </cell>
          <cell r="G50">
            <v>5439</v>
          </cell>
          <cell r="H50">
            <v>2955</v>
          </cell>
          <cell r="I50">
            <v>12</v>
          </cell>
          <cell r="J50">
            <v>190</v>
          </cell>
          <cell r="K50">
            <v>6411</v>
          </cell>
          <cell r="L50">
            <v>673</v>
          </cell>
          <cell r="M50">
            <v>553</v>
          </cell>
          <cell r="N50">
            <v>698</v>
          </cell>
          <cell r="O50">
            <v>7718</v>
          </cell>
          <cell r="P50">
            <v>546</v>
          </cell>
          <cell r="Q50">
            <v>2084.9292738719141</v>
          </cell>
          <cell r="R50">
            <v>2084.9292738719141</v>
          </cell>
          <cell r="S50">
            <v>2084.9292738719141</v>
          </cell>
          <cell r="T50">
            <v>2084.9292738719141</v>
          </cell>
          <cell r="U50">
            <v>25140.717095487664</v>
          </cell>
          <cell r="V50">
            <v>18658</v>
          </cell>
          <cell r="W50">
            <v>2600</v>
          </cell>
        </row>
        <row r="51">
          <cell r="B51">
            <v>789</v>
          </cell>
          <cell r="C51">
            <v>397.25</v>
          </cell>
          <cell r="E51">
            <v>8049</v>
          </cell>
          <cell r="F51">
            <v>8681</v>
          </cell>
          <cell r="G51">
            <v>2706</v>
          </cell>
          <cell r="H51">
            <v>4767</v>
          </cell>
          <cell r="I51">
            <v>326</v>
          </cell>
          <cell r="J51">
            <v>78</v>
          </cell>
          <cell r="K51">
            <v>-215</v>
          </cell>
          <cell r="L51">
            <v>338</v>
          </cell>
          <cell r="M51">
            <v>54</v>
          </cell>
          <cell r="N51">
            <v>0</v>
          </cell>
          <cell r="O51">
            <v>685</v>
          </cell>
          <cell r="P51">
            <v>45</v>
          </cell>
          <cell r="Q51">
            <v>162.68926123719302</v>
          </cell>
          <cell r="R51">
            <v>162.68926123719302</v>
          </cell>
          <cell r="S51">
            <v>162.68926123719302</v>
          </cell>
          <cell r="T51">
            <v>162.68926123719302</v>
          </cell>
          <cell r="U51">
            <v>1961.7570449487721</v>
          </cell>
          <cell r="V51">
            <v>1935</v>
          </cell>
          <cell r="W51">
            <v>1800</v>
          </cell>
        </row>
        <row r="52">
          <cell r="B52">
            <v>791</v>
          </cell>
          <cell r="C52">
            <v>158.91666666666666</v>
          </cell>
          <cell r="E52">
            <v>1640</v>
          </cell>
          <cell r="F52">
            <v>2352</v>
          </cell>
          <cell r="G52">
            <v>1403</v>
          </cell>
          <cell r="H52">
            <v>1907</v>
          </cell>
          <cell r="I52">
            <v>0</v>
          </cell>
          <cell r="J52">
            <v>0</v>
          </cell>
          <cell r="K52">
            <v>0</v>
          </cell>
          <cell r="L52">
            <v>0</v>
          </cell>
          <cell r="M52">
            <v>0</v>
          </cell>
          <cell r="N52">
            <v>447</v>
          </cell>
          <cell r="O52">
            <v>0</v>
          </cell>
          <cell r="P52">
            <v>848</v>
          </cell>
          <cell r="Q52">
            <v>160.70373249593052</v>
          </cell>
          <cell r="R52">
            <v>160.70373249593052</v>
          </cell>
          <cell r="S52">
            <v>160.70373249593052</v>
          </cell>
          <cell r="T52">
            <v>160.70373249593052</v>
          </cell>
          <cell r="U52">
            <v>1937.8149299837223</v>
          </cell>
          <cell r="V52">
            <v>1900</v>
          </cell>
          <cell r="W52">
            <v>1900</v>
          </cell>
        </row>
        <row r="53">
          <cell r="B53">
            <v>802</v>
          </cell>
          <cell r="C53">
            <v>158.91666666666666</v>
          </cell>
          <cell r="H53">
            <v>1907</v>
          </cell>
          <cell r="I53">
            <v>73</v>
          </cell>
          <cell r="J53">
            <v>0</v>
          </cell>
          <cell r="K53">
            <v>0</v>
          </cell>
          <cell r="L53">
            <v>402</v>
          </cell>
          <cell r="M53">
            <v>0</v>
          </cell>
          <cell r="N53">
            <v>139</v>
          </cell>
          <cell r="O53">
            <v>0</v>
          </cell>
          <cell r="P53">
            <v>111</v>
          </cell>
          <cell r="Q53">
            <v>89.969271088455343</v>
          </cell>
          <cell r="R53">
            <v>89.969271088455343</v>
          </cell>
          <cell r="S53">
            <v>89.969271088455343</v>
          </cell>
          <cell r="T53">
            <v>89.969271088455343</v>
          </cell>
          <cell r="U53">
            <v>1084.8770843538214</v>
          </cell>
          <cell r="V53">
            <v>1100</v>
          </cell>
          <cell r="W53">
            <v>2000</v>
          </cell>
        </row>
        <row r="54">
          <cell r="B54">
            <v>805</v>
          </cell>
          <cell r="C54">
            <v>1032.75</v>
          </cell>
          <cell r="E54">
            <v>9535</v>
          </cell>
          <cell r="F54">
            <v>7654</v>
          </cell>
          <cell r="G54">
            <v>7684</v>
          </cell>
          <cell r="H54">
            <v>12393</v>
          </cell>
          <cell r="I54">
            <v>144</v>
          </cell>
          <cell r="J54">
            <v>95</v>
          </cell>
          <cell r="K54">
            <v>955</v>
          </cell>
          <cell r="L54">
            <v>913</v>
          </cell>
          <cell r="M54">
            <v>5093</v>
          </cell>
          <cell r="N54">
            <v>1000</v>
          </cell>
          <cell r="O54">
            <v>1993</v>
          </cell>
          <cell r="P54">
            <v>475</v>
          </cell>
          <cell r="Q54">
            <v>1323.8512882367472</v>
          </cell>
          <cell r="R54">
            <v>1323.8512882367472</v>
          </cell>
          <cell r="S54">
            <v>1323.8512882367472</v>
          </cell>
          <cell r="T54">
            <v>1323.8512882367472</v>
          </cell>
          <cell r="U54">
            <v>15963.405152946987</v>
          </cell>
          <cell r="V54">
            <v>12393</v>
          </cell>
          <cell r="W54">
            <v>12800</v>
          </cell>
        </row>
        <row r="55">
          <cell r="B55">
            <v>806</v>
          </cell>
          <cell r="C55">
            <v>0</v>
          </cell>
          <cell r="E55">
            <v>0</v>
          </cell>
          <cell r="F55">
            <v>0</v>
          </cell>
          <cell r="G55">
            <v>0</v>
          </cell>
          <cell r="H55">
            <v>0</v>
          </cell>
          <cell r="I55">
            <v>3504</v>
          </cell>
          <cell r="J55">
            <v>3730</v>
          </cell>
          <cell r="K55">
            <v>26</v>
          </cell>
          <cell r="L55">
            <v>5269</v>
          </cell>
          <cell r="M55">
            <v>2299</v>
          </cell>
          <cell r="N55">
            <v>4109</v>
          </cell>
          <cell r="O55">
            <v>125</v>
          </cell>
          <cell r="P55">
            <v>-99664</v>
          </cell>
          <cell r="Q55">
            <v>-10002.349225202313</v>
          </cell>
          <cell r="R55">
            <v>-10002.349225202313</v>
          </cell>
          <cell r="S55">
            <v>-10002.349225202313</v>
          </cell>
          <cell r="T55">
            <v>-10002.349225202313</v>
          </cell>
          <cell r="U55">
            <v>-120611.39690080925</v>
          </cell>
        </row>
        <row r="57">
          <cell r="B57" t="str">
            <v>S/total</v>
          </cell>
          <cell r="E57">
            <v>9724087</v>
          </cell>
          <cell r="F57">
            <v>10026703</v>
          </cell>
          <cell r="G57">
            <v>9128896</v>
          </cell>
          <cell r="H57">
            <v>7344899</v>
          </cell>
          <cell r="I57">
            <v>894324</v>
          </cell>
          <cell r="J57">
            <v>845752</v>
          </cell>
          <cell r="K57">
            <v>852409</v>
          </cell>
          <cell r="L57">
            <v>844724</v>
          </cell>
          <cell r="M57">
            <v>697430</v>
          </cell>
          <cell r="N57">
            <v>786519</v>
          </cell>
          <cell r="O57">
            <v>667711</v>
          </cell>
          <cell r="P57">
            <v>870339</v>
          </cell>
          <cell r="Q57">
            <v>801558.94561202661</v>
          </cell>
          <cell r="R57">
            <v>801558.94561202661</v>
          </cell>
          <cell r="S57">
            <v>801558.94561202661</v>
          </cell>
          <cell r="T57">
            <v>801558.94561202661</v>
          </cell>
          <cell r="U57">
            <v>9694205.7824481092</v>
          </cell>
          <cell r="V57">
            <v>9442842</v>
          </cell>
          <cell r="W57">
            <v>8379980</v>
          </cell>
        </row>
        <row r="59">
          <cell r="B59" t="str">
            <v>FRIGUIA</v>
          </cell>
        </row>
        <row r="60">
          <cell r="B60" t="str">
            <v>CG</v>
          </cell>
          <cell r="N60" t="str">
            <v>BUDGET  SORTIES  MG   1995</v>
          </cell>
          <cell r="S60" t="str">
            <v>en  US  Dollars</v>
          </cell>
        </row>
        <row r="61">
          <cell r="O61" t="str">
            <v>T    O    T    A    L</v>
          </cell>
          <cell r="R61" t="str">
            <v>E  S  T</v>
          </cell>
          <cell r="S61" t="str">
            <v>I  M  E</v>
          </cell>
          <cell r="U61" t="str">
            <v>2 / 2</v>
          </cell>
        </row>
        <row r="64">
          <cell r="B64" t="str">
            <v xml:space="preserve"> </v>
          </cell>
          <cell r="C64" t="str">
            <v>BUDGET</v>
          </cell>
          <cell r="E64" t="str">
            <v>Realisation</v>
          </cell>
          <cell r="H64">
            <v>1995</v>
          </cell>
          <cell r="W64" t="str">
            <v>Budget</v>
          </cell>
        </row>
        <row r="65">
          <cell r="B65" t="str">
            <v>BUDGETS</v>
          </cell>
          <cell r="C65" t="str">
            <v>MENSUEL</v>
          </cell>
          <cell r="E65">
            <v>1992</v>
          </cell>
          <cell r="F65">
            <v>1993</v>
          </cell>
          <cell r="G65">
            <v>1994</v>
          </cell>
          <cell r="H65" t="str">
            <v>Budget</v>
          </cell>
          <cell r="U65" t="str">
            <v>Probable</v>
          </cell>
          <cell r="V65" t="str">
            <v>P12</v>
          </cell>
          <cell r="W65">
            <v>1996</v>
          </cell>
        </row>
        <row r="66">
          <cell r="C66" t="str">
            <v xml:space="preserve"> </v>
          </cell>
          <cell r="H66">
            <v>12</v>
          </cell>
          <cell r="I66" t="str">
            <v xml:space="preserve"> </v>
          </cell>
          <cell r="J66" t="str">
            <v xml:space="preserve"> </v>
          </cell>
          <cell r="K66" t="str">
            <v xml:space="preserve"> </v>
          </cell>
          <cell r="M66" t="str">
            <v xml:space="preserve"> </v>
          </cell>
          <cell r="N66" t="str">
            <v xml:space="preserve"> </v>
          </cell>
          <cell r="O66" t="str">
            <v xml:space="preserve"> </v>
          </cell>
          <cell r="P66" t="str">
            <v xml:space="preserve"> </v>
          </cell>
        </row>
        <row r="68">
          <cell r="B68">
            <v>807</v>
          </cell>
          <cell r="C68">
            <v>675.25</v>
          </cell>
          <cell r="E68">
            <v>8551</v>
          </cell>
          <cell r="F68">
            <v>7527</v>
          </cell>
          <cell r="G68">
            <v>8644</v>
          </cell>
          <cell r="H68">
            <v>8103</v>
          </cell>
          <cell r="I68">
            <v>881</v>
          </cell>
          <cell r="J68">
            <v>34</v>
          </cell>
          <cell r="K68">
            <v>140</v>
          </cell>
          <cell r="L68">
            <v>186</v>
          </cell>
          <cell r="M68">
            <v>773</v>
          </cell>
          <cell r="N68">
            <v>362</v>
          </cell>
          <cell r="O68">
            <v>289</v>
          </cell>
          <cell r="P68">
            <v>284</v>
          </cell>
          <cell r="Q68">
            <v>365.95776612393774</v>
          </cell>
          <cell r="R68">
            <v>365.95776612393774</v>
          </cell>
          <cell r="S68">
            <v>365.95776612393774</v>
          </cell>
          <cell r="T68">
            <v>365.95776612393774</v>
          </cell>
          <cell r="U68">
            <v>4412.831064495751</v>
          </cell>
          <cell r="V68">
            <v>7750</v>
          </cell>
          <cell r="W68">
            <v>8460</v>
          </cell>
        </row>
        <row r="69">
          <cell r="B69">
            <v>809</v>
          </cell>
          <cell r="C69">
            <v>1525.3333333333333</v>
          </cell>
          <cell r="E69">
            <v>10380</v>
          </cell>
          <cell r="F69">
            <v>7991</v>
          </cell>
          <cell r="G69">
            <v>25803</v>
          </cell>
          <cell r="H69">
            <v>18304</v>
          </cell>
          <cell r="I69">
            <v>4199</v>
          </cell>
          <cell r="J69">
            <v>1705</v>
          </cell>
          <cell r="K69">
            <v>1160</v>
          </cell>
          <cell r="L69">
            <v>2357</v>
          </cell>
          <cell r="M69">
            <v>1974</v>
          </cell>
          <cell r="N69">
            <v>1491</v>
          </cell>
          <cell r="O69">
            <v>1771</v>
          </cell>
          <cell r="P69">
            <v>1610</v>
          </cell>
          <cell r="Q69">
            <v>2018.6622521322797</v>
          </cell>
          <cell r="R69">
            <v>2018.6622521322797</v>
          </cell>
          <cell r="S69">
            <v>2018.6622521322797</v>
          </cell>
          <cell r="T69">
            <v>2018.6622521322797</v>
          </cell>
          <cell r="U69">
            <v>24341.649008529115</v>
          </cell>
          <cell r="V69">
            <v>24400</v>
          </cell>
          <cell r="W69">
            <v>24000</v>
          </cell>
        </row>
        <row r="70">
          <cell r="B70">
            <v>810</v>
          </cell>
          <cell r="C70">
            <v>278.08333333333331</v>
          </cell>
          <cell r="E70">
            <v>8882</v>
          </cell>
          <cell r="F70">
            <v>5114</v>
          </cell>
          <cell r="G70">
            <v>3302</v>
          </cell>
          <cell r="H70">
            <v>3337</v>
          </cell>
          <cell r="I70">
            <v>503</v>
          </cell>
          <cell r="J70">
            <v>114</v>
          </cell>
          <cell r="K70">
            <v>93</v>
          </cell>
          <cell r="L70">
            <v>118</v>
          </cell>
          <cell r="M70">
            <v>627</v>
          </cell>
          <cell r="N70">
            <v>597</v>
          </cell>
          <cell r="O70">
            <v>115</v>
          </cell>
          <cell r="P70">
            <v>306</v>
          </cell>
          <cell r="Q70">
            <v>306.88828607137941</v>
          </cell>
          <cell r="R70">
            <v>306.88828607137941</v>
          </cell>
          <cell r="S70">
            <v>306.88828607137941</v>
          </cell>
          <cell r="T70">
            <v>306.88828607137941</v>
          </cell>
          <cell r="U70">
            <v>3700.5531442855172</v>
          </cell>
          <cell r="V70">
            <v>3337</v>
          </cell>
          <cell r="W70">
            <v>3350</v>
          </cell>
        </row>
        <row r="71">
          <cell r="B71">
            <v>811</v>
          </cell>
          <cell r="C71">
            <v>1811.3333333333333</v>
          </cell>
          <cell r="E71">
            <v>23277</v>
          </cell>
          <cell r="F71">
            <v>22238</v>
          </cell>
          <cell r="G71">
            <v>25165</v>
          </cell>
          <cell r="H71">
            <v>21736</v>
          </cell>
          <cell r="I71">
            <v>2198</v>
          </cell>
          <cell r="J71">
            <v>2826</v>
          </cell>
          <cell r="K71">
            <v>1454</v>
          </cell>
          <cell r="L71">
            <v>1602</v>
          </cell>
          <cell r="M71">
            <v>4564</v>
          </cell>
          <cell r="N71">
            <v>3825</v>
          </cell>
          <cell r="O71">
            <v>4862</v>
          </cell>
          <cell r="P71">
            <v>788</v>
          </cell>
          <cell r="Q71">
            <v>2744.8693892490246</v>
          </cell>
          <cell r="R71">
            <v>2744.8693892490246</v>
          </cell>
          <cell r="S71">
            <v>2744.8693892490246</v>
          </cell>
          <cell r="T71">
            <v>2744.8693892490246</v>
          </cell>
          <cell r="U71">
            <v>33098.477556996106</v>
          </cell>
          <cell r="V71">
            <v>28700</v>
          </cell>
          <cell r="W71">
            <v>25000</v>
          </cell>
        </row>
        <row r="72">
          <cell r="B72">
            <v>812</v>
          </cell>
          <cell r="C72">
            <v>158.91666666666666</v>
          </cell>
          <cell r="E72">
            <v>2541</v>
          </cell>
          <cell r="F72">
            <v>1979</v>
          </cell>
          <cell r="G72">
            <v>2786</v>
          </cell>
          <cell r="H72">
            <v>1907</v>
          </cell>
          <cell r="I72">
            <v>0</v>
          </cell>
          <cell r="J72">
            <v>0</v>
          </cell>
          <cell r="K72">
            <v>0</v>
          </cell>
          <cell r="L72">
            <v>0</v>
          </cell>
          <cell r="M72">
            <v>0</v>
          </cell>
          <cell r="N72">
            <v>0</v>
          </cell>
          <cell r="O72">
            <v>0</v>
          </cell>
          <cell r="P72">
            <v>0</v>
          </cell>
          <cell r="Q72">
            <v>0</v>
          </cell>
          <cell r="R72">
            <v>0</v>
          </cell>
          <cell r="S72">
            <v>0</v>
          </cell>
          <cell r="T72">
            <v>0</v>
          </cell>
          <cell r="U72">
            <v>0</v>
          </cell>
          <cell r="V72">
            <v>900</v>
          </cell>
          <cell r="W72">
            <v>900</v>
          </cell>
        </row>
        <row r="73">
          <cell r="B73">
            <v>813</v>
          </cell>
          <cell r="C73">
            <v>2025.8333333333333</v>
          </cell>
          <cell r="E73">
            <v>28096</v>
          </cell>
          <cell r="F73">
            <v>25104</v>
          </cell>
          <cell r="G73">
            <v>23100</v>
          </cell>
          <cell r="H73">
            <v>24310</v>
          </cell>
          <cell r="I73">
            <v>684</v>
          </cell>
          <cell r="J73">
            <v>18</v>
          </cell>
          <cell r="K73">
            <v>104</v>
          </cell>
          <cell r="L73">
            <v>197</v>
          </cell>
          <cell r="M73">
            <v>3351</v>
          </cell>
          <cell r="N73">
            <v>1230</v>
          </cell>
          <cell r="O73">
            <v>5363</v>
          </cell>
          <cell r="P73">
            <v>3439</v>
          </cell>
          <cell r="Q73">
            <v>1785.2385294876121</v>
          </cell>
          <cell r="R73">
            <v>1785.2385294876121</v>
          </cell>
          <cell r="S73">
            <v>1785.2385294876121</v>
          </cell>
          <cell r="T73">
            <v>1785.2385294876121</v>
          </cell>
          <cell r="U73">
            <v>21526.954117950445</v>
          </cell>
          <cell r="V73">
            <v>21700</v>
          </cell>
          <cell r="W73">
            <v>22000</v>
          </cell>
        </row>
        <row r="74">
          <cell r="B74">
            <v>814</v>
          </cell>
          <cell r="C74">
            <v>2145</v>
          </cell>
          <cell r="E74">
            <v>3936</v>
          </cell>
          <cell r="F74">
            <v>14007</v>
          </cell>
          <cell r="G74">
            <v>3830</v>
          </cell>
          <cell r="H74">
            <v>25740</v>
          </cell>
          <cell r="I74">
            <v>0</v>
          </cell>
          <cell r="J74">
            <v>250</v>
          </cell>
          <cell r="K74">
            <v>565</v>
          </cell>
          <cell r="L74">
            <v>539</v>
          </cell>
          <cell r="M74">
            <v>1161</v>
          </cell>
          <cell r="N74">
            <v>3601</v>
          </cell>
          <cell r="O74">
            <v>4000</v>
          </cell>
          <cell r="P74">
            <v>-184</v>
          </cell>
          <cell r="Q74">
            <v>1232.516966138674</v>
          </cell>
          <cell r="R74">
            <v>1232.516966138674</v>
          </cell>
          <cell r="S74">
            <v>1232.516966138674</v>
          </cell>
          <cell r="T74">
            <v>1232.516966138674</v>
          </cell>
          <cell r="U74">
            <v>14862.067864554694</v>
          </cell>
          <cell r="V74">
            <v>2300</v>
          </cell>
          <cell r="W74">
            <v>0</v>
          </cell>
        </row>
        <row r="75">
          <cell r="B75">
            <v>815</v>
          </cell>
          <cell r="C75">
            <v>178.75</v>
          </cell>
          <cell r="E75">
            <v>472</v>
          </cell>
          <cell r="F75">
            <v>1996</v>
          </cell>
          <cell r="G75">
            <v>2087</v>
          </cell>
          <cell r="H75">
            <v>2145</v>
          </cell>
          <cell r="I75">
            <v>164</v>
          </cell>
          <cell r="J75">
            <v>194</v>
          </cell>
          <cell r="K75">
            <v>119</v>
          </cell>
          <cell r="L75">
            <v>152</v>
          </cell>
          <cell r="M75">
            <v>303</v>
          </cell>
          <cell r="N75">
            <v>151</v>
          </cell>
          <cell r="O75">
            <v>128</v>
          </cell>
          <cell r="P75">
            <v>105</v>
          </cell>
          <cell r="Q75">
            <v>163.30973896883751</v>
          </cell>
          <cell r="R75">
            <v>163.30973896883751</v>
          </cell>
          <cell r="S75">
            <v>163.30973896883751</v>
          </cell>
          <cell r="T75">
            <v>163.30973896883751</v>
          </cell>
          <cell r="U75">
            <v>1969.2389558753503</v>
          </cell>
          <cell r="V75">
            <v>2145</v>
          </cell>
          <cell r="W75">
            <v>2500</v>
          </cell>
        </row>
        <row r="76">
          <cell r="B76">
            <v>816</v>
          </cell>
          <cell r="C76">
            <v>158.91666666666666</v>
          </cell>
          <cell r="E76">
            <v>646</v>
          </cell>
          <cell r="F76">
            <v>1861</v>
          </cell>
          <cell r="G76">
            <v>3809</v>
          </cell>
          <cell r="H76">
            <v>1907</v>
          </cell>
          <cell r="I76">
            <v>209</v>
          </cell>
          <cell r="J76">
            <v>105</v>
          </cell>
          <cell r="K76">
            <v>148</v>
          </cell>
          <cell r="L76">
            <v>162</v>
          </cell>
          <cell r="M76">
            <v>173</v>
          </cell>
          <cell r="N76">
            <v>127</v>
          </cell>
          <cell r="O76">
            <v>461</v>
          </cell>
          <cell r="P76">
            <v>113</v>
          </cell>
          <cell r="Q76">
            <v>185.89512840069801</v>
          </cell>
          <cell r="R76">
            <v>185.89512840069801</v>
          </cell>
          <cell r="S76">
            <v>185.89512840069801</v>
          </cell>
          <cell r="T76">
            <v>185.89512840069801</v>
          </cell>
          <cell r="U76">
            <v>2241.5805136027921</v>
          </cell>
          <cell r="V76">
            <v>1700</v>
          </cell>
          <cell r="W76">
            <v>2000</v>
          </cell>
        </row>
        <row r="77">
          <cell r="B77">
            <v>817</v>
          </cell>
          <cell r="C77">
            <v>476.66666666666669</v>
          </cell>
          <cell r="E77">
            <v>4271</v>
          </cell>
          <cell r="F77">
            <v>4664</v>
          </cell>
          <cell r="G77">
            <v>3913</v>
          </cell>
          <cell r="H77">
            <v>5720</v>
          </cell>
          <cell r="I77">
            <v>728</v>
          </cell>
          <cell r="J77">
            <v>36</v>
          </cell>
          <cell r="K77">
            <v>71</v>
          </cell>
          <cell r="L77">
            <v>120</v>
          </cell>
          <cell r="M77">
            <v>252</v>
          </cell>
          <cell r="N77">
            <v>448</v>
          </cell>
          <cell r="O77">
            <v>1070</v>
          </cell>
          <cell r="P77">
            <v>668</v>
          </cell>
          <cell r="Q77">
            <v>421.05618869397085</v>
          </cell>
          <cell r="R77">
            <v>421.05618869397085</v>
          </cell>
          <cell r="S77">
            <v>421.05618869397085</v>
          </cell>
          <cell r="T77">
            <v>421.05618869397085</v>
          </cell>
          <cell r="U77">
            <v>5077.2247547758834</v>
          </cell>
          <cell r="V77">
            <v>5324</v>
          </cell>
          <cell r="W77">
            <v>6000</v>
          </cell>
        </row>
        <row r="78">
          <cell r="B78">
            <v>818</v>
          </cell>
          <cell r="C78">
            <v>794.41666666666663</v>
          </cell>
          <cell r="E78">
            <v>10756</v>
          </cell>
          <cell r="F78">
            <v>11450</v>
          </cell>
          <cell r="G78">
            <v>10052</v>
          </cell>
          <cell r="H78">
            <v>9533</v>
          </cell>
          <cell r="I78">
            <v>716</v>
          </cell>
          <cell r="J78">
            <v>2338</v>
          </cell>
          <cell r="K78">
            <v>1402</v>
          </cell>
          <cell r="L78">
            <v>956</v>
          </cell>
          <cell r="M78">
            <v>1558</v>
          </cell>
          <cell r="N78">
            <v>1490</v>
          </cell>
          <cell r="O78">
            <v>1088</v>
          </cell>
          <cell r="P78">
            <v>10</v>
          </cell>
          <cell r="Q78">
            <v>1186.1052318116635</v>
          </cell>
          <cell r="R78">
            <v>1186.1052318116635</v>
          </cell>
          <cell r="S78">
            <v>1186.1052318116635</v>
          </cell>
          <cell r="T78">
            <v>1186.1052318116635</v>
          </cell>
          <cell r="U78">
            <v>14302.420927246654</v>
          </cell>
          <cell r="V78">
            <v>9561</v>
          </cell>
          <cell r="W78">
            <v>9000</v>
          </cell>
        </row>
        <row r="79">
          <cell r="B79">
            <v>819</v>
          </cell>
          <cell r="C79">
            <v>373.41666666666669</v>
          </cell>
          <cell r="E79">
            <v>3287</v>
          </cell>
          <cell r="F79">
            <v>5070</v>
          </cell>
          <cell r="G79">
            <v>5725</v>
          </cell>
          <cell r="H79">
            <v>4481</v>
          </cell>
          <cell r="I79">
            <v>69</v>
          </cell>
          <cell r="J79">
            <v>0</v>
          </cell>
          <cell r="K79">
            <v>45</v>
          </cell>
          <cell r="L79">
            <v>2707</v>
          </cell>
          <cell r="M79">
            <v>40</v>
          </cell>
          <cell r="N79">
            <v>38</v>
          </cell>
          <cell r="O79">
            <v>168</v>
          </cell>
          <cell r="P79">
            <v>36</v>
          </cell>
          <cell r="Q79">
            <v>385.06848025858881</v>
          </cell>
          <cell r="R79">
            <v>385.06848025858881</v>
          </cell>
          <cell r="S79">
            <v>385.06848025858881</v>
          </cell>
          <cell r="T79">
            <v>385.06848025858881</v>
          </cell>
          <cell r="U79">
            <v>4643.2739210343552</v>
          </cell>
          <cell r="V79">
            <v>4480</v>
          </cell>
          <cell r="W79">
            <v>4610</v>
          </cell>
        </row>
        <row r="80">
          <cell r="B80">
            <v>820</v>
          </cell>
          <cell r="C80">
            <v>119.16666666666667</v>
          </cell>
          <cell r="E80">
            <v>693</v>
          </cell>
          <cell r="F80">
            <v>1577</v>
          </cell>
          <cell r="G80">
            <v>2217</v>
          </cell>
          <cell r="H80">
            <v>1430</v>
          </cell>
          <cell r="I80">
            <v>87</v>
          </cell>
          <cell r="J80">
            <v>51</v>
          </cell>
          <cell r="K80">
            <v>119</v>
          </cell>
          <cell r="L80">
            <v>230</v>
          </cell>
          <cell r="M80">
            <v>156</v>
          </cell>
          <cell r="N80">
            <v>83</v>
          </cell>
          <cell r="O80">
            <v>60</v>
          </cell>
          <cell r="P80">
            <v>137</v>
          </cell>
          <cell r="Q80">
            <v>114.54018926157829</v>
          </cell>
          <cell r="R80">
            <v>114.54018926157829</v>
          </cell>
          <cell r="S80">
            <v>114.54018926157829</v>
          </cell>
          <cell r="T80">
            <v>114.54018926157829</v>
          </cell>
          <cell r="U80">
            <v>1381.1607570463129</v>
          </cell>
          <cell r="V80">
            <v>1330</v>
          </cell>
          <cell r="W80">
            <v>1400</v>
          </cell>
        </row>
        <row r="81">
          <cell r="B81">
            <v>821</v>
          </cell>
          <cell r="C81">
            <v>3972.25</v>
          </cell>
          <cell r="E81">
            <v>20876</v>
          </cell>
          <cell r="F81">
            <v>45816</v>
          </cell>
          <cell r="G81">
            <v>44294</v>
          </cell>
          <cell r="H81">
            <v>47667</v>
          </cell>
          <cell r="I81">
            <v>130</v>
          </cell>
          <cell r="J81">
            <v>1755</v>
          </cell>
          <cell r="K81">
            <v>2974</v>
          </cell>
          <cell r="L81">
            <v>3292</v>
          </cell>
          <cell r="M81">
            <v>3585</v>
          </cell>
          <cell r="N81">
            <v>1417</v>
          </cell>
          <cell r="O81">
            <v>4660</v>
          </cell>
          <cell r="P81">
            <v>3773</v>
          </cell>
          <cell r="Q81">
            <v>2678.7264630557202</v>
          </cell>
          <cell r="R81">
            <v>2678.7264630557202</v>
          </cell>
          <cell r="S81">
            <v>2678.7264630557202</v>
          </cell>
          <cell r="T81">
            <v>2678.7264630557202</v>
          </cell>
          <cell r="U81">
            <v>32300.905852222873</v>
          </cell>
          <cell r="V81">
            <v>42000</v>
          </cell>
          <cell r="W81">
            <v>50000</v>
          </cell>
        </row>
        <row r="82">
          <cell r="B82">
            <v>822</v>
          </cell>
          <cell r="C82">
            <v>238.33333333333334</v>
          </cell>
          <cell r="E82">
            <v>5044</v>
          </cell>
          <cell r="F82">
            <v>2936</v>
          </cell>
          <cell r="G82">
            <v>6589</v>
          </cell>
          <cell r="H82">
            <v>2860</v>
          </cell>
          <cell r="I82">
            <v>13375</v>
          </cell>
          <cell r="J82">
            <v>120</v>
          </cell>
          <cell r="K82">
            <v>-68</v>
          </cell>
          <cell r="L82">
            <v>443</v>
          </cell>
          <cell r="M82">
            <v>61</v>
          </cell>
          <cell r="N82">
            <v>379</v>
          </cell>
          <cell r="O82">
            <v>312</v>
          </cell>
          <cell r="P82">
            <v>0</v>
          </cell>
          <cell r="Q82">
            <v>1814.525078421233</v>
          </cell>
          <cell r="R82">
            <v>1814.525078421233</v>
          </cell>
          <cell r="S82">
            <v>1814.525078421233</v>
          </cell>
          <cell r="T82">
            <v>1814.525078421233</v>
          </cell>
          <cell r="U82">
            <v>21880.100313684932</v>
          </cell>
          <cell r="V82">
            <v>16023</v>
          </cell>
          <cell r="W82">
            <v>2860</v>
          </cell>
        </row>
        <row r="83">
          <cell r="B83">
            <v>825</v>
          </cell>
          <cell r="C83">
            <v>1191.6666666666667</v>
          </cell>
          <cell r="E83">
            <v>21266</v>
          </cell>
          <cell r="F83">
            <v>20979</v>
          </cell>
          <cell r="G83">
            <v>17661</v>
          </cell>
          <cell r="H83">
            <v>14300</v>
          </cell>
          <cell r="I83">
            <v>1022</v>
          </cell>
          <cell r="J83">
            <v>405</v>
          </cell>
          <cell r="K83">
            <v>653</v>
          </cell>
          <cell r="L83">
            <v>701</v>
          </cell>
          <cell r="M83">
            <v>2817</v>
          </cell>
          <cell r="N83">
            <v>1660</v>
          </cell>
          <cell r="O83">
            <v>881</v>
          </cell>
          <cell r="P83">
            <v>1935</v>
          </cell>
          <cell r="Q83">
            <v>1250.1385337173783</v>
          </cell>
          <cell r="R83">
            <v>1250.1385337173783</v>
          </cell>
          <cell r="S83">
            <v>1250.1385337173783</v>
          </cell>
          <cell r="T83">
            <v>1250.1385337173783</v>
          </cell>
          <cell r="U83">
            <v>15074.554134869511</v>
          </cell>
          <cell r="V83">
            <v>15120</v>
          </cell>
          <cell r="W83">
            <v>25000</v>
          </cell>
        </row>
        <row r="84">
          <cell r="B84">
            <v>826</v>
          </cell>
          <cell r="C84">
            <v>699.08333333333337</v>
          </cell>
          <cell r="E84">
            <v>5475</v>
          </cell>
          <cell r="F84">
            <v>3558</v>
          </cell>
          <cell r="G84">
            <v>2954</v>
          </cell>
          <cell r="H84">
            <v>8389</v>
          </cell>
          <cell r="I84">
            <v>788</v>
          </cell>
          <cell r="J84">
            <v>79</v>
          </cell>
          <cell r="K84">
            <v>518</v>
          </cell>
          <cell r="L84">
            <v>653</v>
          </cell>
          <cell r="M84">
            <v>721</v>
          </cell>
          <cell r="N84">
            <v>229</v>
          </cell>
          <cell r="O84">
            <v>577</v>
          </cell>
          <cell r="P84">
            <v>340</v>
          </cell>
          <cell r="Q84">
            <v>484.59310841436968</v>
          </cell>
          <cell r="R84">
            <v>484.59310841436968</v>
          </cell>
          <cell r="S84">
            <v>484.59310841436968</v>
          </cell>
          <cell r="T84">
            <v>484.59310841436968</v>
          </cell>
          <cell r="U84">
            <v>5843.3724336574778</v>
          </cell>
          <cell r="V84">
            <v>8337</v>
          </cell>
          <cell r="W84">
            <v>8300</v>
          </cell>
        </row>
        <row r="85">
          <cell r="B85">
            <v>829</v>
          </cell>
          <cell r="C85">
            <v>577</v>
          </cell>
          <cell r="E85">
            <v>9642</v>
          </cell>
          <cell r="F85">
            <v>9265</v>
          </cell>
          <cell r="G85">
            <v>9762</v>
          </cell>
          <cell r="H85">
            <v>6924</v>
          </cell>
          <cell r="I85">
            <v>548</v>
          </cell>
          <cell r="J85">
            <v>1365</v>
          </cell>
          <cell r="K85">
            <v>1028</v>
          </cell>
          <cell r="L85">
            <v>817</v>
          </cell>
          <cell r="M85">
            <v>1209</v>
          </cell>
          <cell r="N85">
            <v>1500</v>
          </cell>
          <cell r="O85">
            <v>1028</v>
          </cell>
          <cell r="P85">
            <v>1703</v>
          </cell>
          <cell r="Q85">
            <v>1141.4308351332579</v>
          </cell>
          <cell r="R85">
            <v>1141.4308351332579</v>
          </cell>
          <cell r="S85">
            <v>1141.4308351332579</v>
          </cell>
          <cell r="T85">
            <v>1141.4308351332579</v>
          </cell>
          <cell r="U85">
            <v>13763.723340533033</v>
          </cell>
          <cell r="V85">
            <v>12800</v>
          </cell>
          <cell r="W85">
            <v>10000</v>
          </cell>
        </row>
        <row r="86">
          <cell r="B86">
            <v>834</v>
          </cell>
          <cell r="C86">
            <v>333.66666666666669</v>
          </cell>
          <cell r="E86">
            <v>7183</v>
          </cell>
          <cell r="F86">
            <v>6066</v>
          </cell>
          <cell r="G86">
            <v>3923</v>
          </cell>
          <cell r="H86">
            <v>4004</v>
          </cell>
          <cell r="I86">
            <v>576</v>
          </cell>
          <cell r="J86">
            <v>-60</v>
          </cell>
          <cell r="K86">
            <v>490</v>
          </cell>
          <cell r="L86">
            <v>277</v>
          </cell>
          <cell r="M86">
            <v>884</v>
          </cell>
          <cell r="N86">
            <v>366</v>
          </cell>
          <cell r="O86">
            <v>507</v>
          </cell>
          <cell r="P86">
            <v>219</v>
          </cell>
          <cell r="Q86">
            <v>404.42738548589796</v>
          </cell>
          <cell r="R86">
            <v>404.42738548589796</v>
          </cell>
          <cell r="S86">
            <v>404.42738548589796</v>
          </cell>
          <cell r="T86">
            <v>404.42738548589796</v>
          </cell>
          <cell r="U86">
            <v>4876.7095419435918</v>
          </cell>
          <cell r="V86">
            <v>4004</v>
          </cell>
          <cell r="W86">
            <v>4000</v>
          </cell>
        </row>
        <row r="87">
          <cell r="B87">
            <v>835</v>
          </cell>
          <cell r="C87">
            <v>238.33333333333334</v>
          </cell>
          <cell r="E87">
            <v>0</v>
          </cell>
          <cell r="F87">
            <v>0</v>
          </cell>
          <cell r="G87">
            <v>0</v>
          </cell>
          <cell r="H87">
            <v>2860</v>
          </cell>
          <cell r="I87">
            <v>88</v>
          </cell>
          <cell r="J87">
            <v>0</v>
          </cell>
          <cell r="K87">
            <v>0</v>
          </cell>
          <cell r="L87">
            <v>0</v>
          </cell>
          <cell r="M87">
            <v>0</v>
          </cell>
          <cell r="N87">
            <v>187</v>
          </cell>
          <cell r="O87">
            <v>75</v>
          </cell>
          <cell r="P87">
            <v>32</v>
          </cell>
          <cell r="Q87">
            <v>47.404498697641287</v>
          </cell>
          <cell r="R87">
            <v>47.404498697641287</v>
          </cell>
          <cell r="S87">
            <v>47.404498697641287</v>
          </cell>
          <cell r="T87">
            <v>47.404498697641287</v>
          </cell>
          <cell r="U87">
            <v>571.61799479056526</v>
          </cell>
          <cell r="V87">
            <v>2900</v>
          </cell>
          <cell r="W87">
            <v>3000</v>
          </cell>
        </row>
        <row r="88">
          <cell r="B88">
            <v>836</v>
          </cell>
          <cell r="C88">
            <v>75.5</v>
          </cell>
          <cell r="E88">
            <v>369</v>
          </cell>
          <cell r="F88">
            <v>913</v>
          </cell>
          <cell r="G88">
            <v>1036</v>
          </cell>
          <cell r="H88">
            <v>906</v>
          </cell>
          <cell r="I88">
            <v>0</v>
          </cell>
          <cell r="J88">
            <v>29</v>
          </cell>
          <cell r="K88">
            <v>38</v>
          </cell>
          <cell r="L88">
            <v>149</v>
          </cell>
          <cell r="M88">
            <v>77</v>
          </cell>
          <cell r="N88">
            <v>57</v>
          </cell>
          <cell r="O88">
            <v>18</v>
          </cell>
          <cell r="P88">
            <v>18</v>
          </cell>
          <cell r="Q88">
            <v>47.900880882956898</v>
          </cell>
          <cell r="R88">
            <v>47.900880882956898</v>
          </cell>
          <cell r="S88">
            <v>47.900880882956898</v>
          </cell>
          <cell r="T88">
            <v>47.900880882956898</v>
          </cell>
          <cell r="U88">
            <v>577.6035235318277</v>
          </cell>
          <cell r="V88">
            <v>850</v>
          </cell>
          <cell r="W88">
            <v>949</v>
          </cell>
        </row>
        <row r="89">
          <cell r="B89">
            <v>837</v>
          </cell>
          <cell r="C89">
            <v>0</v>
          </cell>
          <cell r="E89">
            <v>1046</v>
          </cell>
          <cell r="F89">
            <v>1241</v>
          </cell>
          <cell r="G89">
            <v>1086</v>
          </cell>
          <cell r="H89">
            <v>0</v>
          </cell>
          <cell r="I89">
            <v>58</v>
          </cell>
          <cell r="J89">
            <v>58</v>
          </cell>
          <cell r="K89">
            <v>0</v>
          </cell>
          <cell r="L89">
            <v>67</v>
          </cell>
          <cell r="M89">
            <v>0</v>
          </cell>
          <cell r="N89">
            <v>93</v>
          </cell>
          <cell r="O89">
            <v>0</v>
          </cell>
          <cell r="P89">
            <v>55</v>
          </cell>
          <cell r="Q89">
            <v>41.075625834867196</v>
          </cell>
          <cell r="R89">
            <v>41.075625834867196</v>
          </cell>
          <cell r="S89">
            <v>41.075625834867196</v>
          </cell>
          <cell r="T89">
            <v>41.075625834867196</v>
          </cell>
          <cell r="U89">
            <v>495.30250333946879</v>
          </cell>
          <cell r="V89">
            <v>770</v>
          </cell>
          <cell r="W89">
            <v>0</v>
          </cell>
        </row>
        <row r="90">
          <cell r="B90">
            <v>839</v>
          </cell>
          <cell r="C90">
            <v>79.416666666666671</v>
          </cell>
          <cell r="E90">
            <v>245</v>
          </cell>
          <cell r="F90">
            <v>4370</v>
          </cell>
          <cell r="G90">
            <v>916</v>
          </cell>
          <cell r="H90">
            <v>953</v>
          </cell>
          <cell r="I90">
            <v>29</v>
          </cell>
          <cell r="J90">
            <v>58</v>
          </cell>
          <cell r="K90">
            <v>67</v>
          </cell>
          <cell r="L90">
            <v>0</v>
          </cell>
          <cell r="M90">
            <v>33</v>
          </cell>
          <cell r="N90">
            <v>131</v>
          </cell>
          <cell r="O90">
            <v>61</v>
          </cell>
          <cell r="P90">
            <v>0</v>
          </cell>
          <cell r="Q90">
            <v>47.032212058654579</v>
          </cell>
          <cell r="R90">
            <v>47.032212058654579</v>
          </cell>
          <cell r="S90">
            <v>47.032212058654579</v>
          </cell>
          <cell r="T90">
            <v>47.032212058654579</v>
          </cell>
          <cell r="U90">
            <v>567.12884823461832</v>
          </cell>
          <cell r="V90">
            <v>1350</v>
          </cell>
          <cell r="W90">
            <v>1000</v>
          </cell>
        </row>
        <row r="91">
          <cell r="B91">
            <v>841</v>
          </cell>
          <cell r="C91">
            <v>4486.666666666667</v>
          </cell>
          <cell r="H91">
            <v>53840</v>
          </cell>
          <cell r="I91">
            <v>10701</v>
          </cell>
          <cell r="J91">
            <v>10780</v>
          </cell>
          <cell r="K91">
            <v>3082</v>
          </cell>
          <cell r="L91">
            <v>5438</v>
          </cell>
          <cell r="M91">
            <v>3185</v>
          </cell>
          <cell r="N91">
            <v>5749</v>
          </cell>
          <cell r="O91">
            <v>5471</v>
          </cell>
          <cell r="P91">
            <v>2257</v>
          </cell>
          <cell r="Q91">
            <v>5790.6704783456407</v>
          </cell>
          <cell r="R91">
            <v>5790.6704783456407</v>
          </cell>
          <cell r="S91">
            <v>5790.6704783456407</v>
          </cell>
          <cell r="T91">
            <v>5790.6704783456407</v>
          </cell>
          <cell r="U91">
            <v>69825.681913382548</v>
          </cell>
          <cell r="V91">
            <v>70005</v>
          </cell>
          <cell r="W91">
            <v>65400</v>
          </cell>
        </row>
        <row r="92">
          <cell r="B92">
            <v>842</v>
          </cell>
          <cell r="C92">
            <v>4647.5</v>
          </cell>
          <cell r="H92">
            <v>55770</v>
          </cell>
          <cell r="I92">
            <v>7729</v>
          </cell>
          <cell r="J92">
            <v>4833</v>
          </cell>
          <cell r="K92">
            <v>2288</v>
          </cell>
          <cell r="L92">
            <v>3375</v>
          </cell>
          <cell r="M92">
            <v>5044</v>
          </cell>
          <cell r="N92">
            <v>4049</v>
          </cell>
          <cell r="O92">
            <v>5106</v>
          </cell>
          <cell r="P92">
            <v>0</v>
          </cell>
          <cell r="Q92">
            <v>4349.4248032817541</v>
          </cell>
          <cell r="R92">
            <v>4349.4248032817541</v>
          </cell>
          <cell r="S92">
            <v>4349.4248032817541</v>
          </cell>
          <cell r="T92">
            <v>4349.4248032817541</v>
          </cell>
          <cell r="U92">
            <v>52446.699213127024</v>
          </cell>
          <cell r="V92">
            <v>55770</v>
          </cell>
          <cell r="W92">
            <v>55500</v>
          </cell>
        </row>
        <row r="93">
          <cell r="B93">
            <v>844</v>
          </cell>
          <cell r="C93">
            <v>0</v>
          </cell>
          <cell r="H93">
            <v>0</v>
          </cell>
          <cell r="I93">
            <v>274</v>
          </cell>
          <cell r="J93">
            <v>0</v>
          </cell>
          <cell r="K93">
            <v>0</v>
          </cell>
          <cell r="L93">
            <v>0</v>
          </cell>
          <cell r="M93">
            <v>0</v>
          </cell>
          <cell r="N93">
            <v>0</v>
          </cell>
          <cell r="O93">
            <v>0</v>
          </cell>
          <cell r="P93">
            <v>0</v>
          </cell>
          <cell r="Q93">
            <v>34.002179694119675</v>
          </cell>
          <cell r="R93">
            <v>34.002179694119675</v>
          </cell>
          <cell r="S93">
            <v>34.002179694119675</v>
          </cell>
          <cell r="T93">
            <v>34.002179694119675</v>
          </cell>
          <cell r="U93">
            <v>410.00871877647864</v>
          </cell>
          <cell r="V93">
            <v>500</v>
          </cell>
          <cell r="W93">
            <v>0</v>
          </cell>
        </row>
        <row r="94">
          <cell r="B94">
            <v>845</v>
          </cell>
          <cell r="C94">
            <v>18033.916666666668</v>
          </cell>
          <cell r="E94">
            <v>282142</v>
          </cell>
          <cell r="F94">
            <v>264920</v>
          </cell>
          <cell r="G94">
            <v>171812</v>
          </cell>
          <cell r="H94">
            <v>216407</v>
          </cell>
          <cell r="I94">
            <v>15346</v>
          </cell>
          <cell r="J94">
            <v>18920</v>
          </cell>
          <cell r="K94">
            <v>7725</v>
          </cell>
          <cell r="L94">
            <v>18318</v>
          </cell>
          <cell r="M94">
            <v>24681</v>
          </cell>
          <cell r="N94">
            <v>20516</v>
          </cell>
          <cell r="O94">
            <v>17563</v>
          </cell>
          <cell r="P94">
            <v>14150</v>
          </cell>
          <cell r="Q94">
            <v>17028.266771705865</v>
          </cell>
          <cell r="R94">
            <v>17028.266771705865</v>
          </cell>
          <cell r="S94">
            <v>17028.266771705865</v>
          </cell>
          <cell r="T94">
            <v>17028.266771705865</v>
          </cell>
          <cell r="U94">
            <v>205332.06708682352</v>
          </cell>
          <cell r="V94">
            <v>205839</v>
          </cell>
          <cell r="W94">
            <v>216000</v>
          </cell>
        </row>
        <row r="95">
          <cell r="B95">
            <v>846</v>
          </cell>
          <cell r="C95">
            <v>1543.1666666592162</v>
          </cell>
          <cell r="E95">
            <v>23496</v>
          </cell>
          <cell r="F95">
            <v>22274</v>
          </cell>
          <cell r="G95">
            <v>18498</v>
          </cell>
          <cell r="H95">
            <v>46737</v>
          </cell>
          <cell r="I95">
            <v>1881</v>
          </cell>
          <cell r="J95">
            <v>1896</v>
          </cell>
          <cell r="K95">
            <v>1011</v>
          </cell>
          <cell r="L95">
            <v>2703</v>
          </cell>
          <cell r="M95">
            <v>1590</v>
          </cell>
          <cell r="N95">
            <v>935</v>
          </cell>
          <cell r="O95">
            <v>1228</v>
          </cell>
          <cell r="P95">
            <v>1512</v>
          </cell>
          <cell r="Q95">
            <v>1582.9627889714984</v>
          </cell>
          <cell r="R95">
            <v>1582.9627889714984</v>
          </cell>
          <cell r="S95">
            <v>1582.9627889714984</v>
          </cell>
          <cell r="T95">
            <v>1582.9627889714984</v>
          </cell>
          <cell r="U95">
            <v>53362.85115588599</v>
          </cell>
          <cell r="V95">
            <v>47041</v>
          </cell>
          <cell r="W95">
            <v>62657</v>
          </cell>
        </row>
        <row r="96">
          <cell r="B96">
            <v>847</v>
          </cell>
          <cell r="C96">
            <v>1588.9166666666667</v>
          </cell>
          <cell r="E96" t="str">
            <v>Voir le B849</v>
          </cell>
          <cell r="H96" t="str">
            <v xml:space="preserve"> </v>
          </cell>
          <cell r="I96">
            <v>6367</v>
          </cell>
          <cell r="J96">
            <v>918</v>
          </cell>
          <cell r="K96">
            <v>599</v>
          </cell>
          <cell r="L96">
            <v>623</v>
          </cell>
          <cell r="M96">
            <v>1610</v>
          </cell>
          <cell r="N96">
            <v>1312</v>
          </cell>
          <cell r="O96">
            <v>2628</v>
          </cell>
          <cell r="P96">
            <v>2505</v>
          </cell>
          <cell r="Q96">
            <v>2055.270438299307</v>
          </cell>
          <cell r="R96">
            <v>2055.270438299307</v>
          </cell>
          <cell r="S96">
            <v>2055.270438299307</v>
          </cell>
          <cell r="T96">
            <v>2055.270438299307</v>
          </cell>
        </row>
        <row r="97">
          <cell r="B97">
            <v>848</v>
          </cell>
          <cell r="C97">
            <v>16659.5</v>
          </cell>
          <cell r="H97">
            <v>199914</v>
          </cell>
          <cell r="I97">
            <v>39289</v>
          </cell>
          <cell r="J97">
            <v>26555</v>
          </cell>
          <cell r="K97">
            <v>27894</v>
          </cell>
          <cell r="L97">
            <v>32075</v>
          </cell>
          <cell r="M97">
            <v>26887</v>
          </cell>
          <cell r="N97">
            <v>27453</v>
          </cell>
          <cell r="O97">
            <v>33920</v>
          </cell>
          <cell r="P97">
            <v>30426</v>
          </cell>
          <cell r="Q97">
            <v>30341.236981870679</v>
          </cell>
          <cell r="R97">
            <v>30341.236981870679</v>
          </cell>
          <cell r="S97">
            <v>30341.236981870679</v>
          </cell>
          <cell r="T97">
            <v>30341.236981870679</v>
          </cell>
          <cell r="U97">
            <v>365863.94792748266</v>
          </cell>
          <cell r="V97">
            <v>358000</v>
          </cell>
          <cell r="W97">
            <v>304000</v>
          </cell>
        </row>
        <row r="98">
          <cell r="B98">
            <v>849</v>
          </cell>
          <cell r="C98">
            <v>2462.75</v>
          </cell>
          <cell r="E98">
            <v>84491</v>
          </cell>
          <cell r="F98">
            <v>66979</v>
          </cell>
          <cell r="G98">
            <v>54524</v>
          </cell>
          <cell r="H98">
            <v>48620</v>
          </cell>
          <cell r="I98">
            <v>7145</v>
          </cell>
          <cell r="J98">
            <v>1517</v>
          </cell>
          <cell r="K98">
            <v>2928</v>
          </cell>
          <cell r="L98">
            <v>1645</v>
          </cell>
          <cell r="M98">
            <v>3963</v>
          </cell>
          <cell r="N98">
            <v>2916</v>
          </cell>
          <cell r="O98">
            <v>4974</v>
          </cell>
          <cell r="P98">
            <v>-2755</v>
          </cell>
          <cell r="Q98">
            <v>2771.4258361634111</v>
          </cell>
          <cell r="R98">
            <v>2771.4258361634111</v>
          </cell>
          <cell r="S98">
            <v>2771.4258361634111</v>
          </cell>
          <cell r="T98">
            <v>2771.4258361634111</v>
          </cell>
          <cell r="U98">
            <v>58201.703344653652</v>
          </cell>
          <cell r="V98">
            <v>49053</v>
          </cell>
          <cell r="W98">
            <v>54500</v>
          </cell>
        </row>
        <row r="99">
          <cell r="B99">
            <v>861</v>
          </cell>
          <cell r="C99">
            <v>635.58333333333337</v>
          </cell>
          <cell r="E99">
            <v>13394</v>
          </cell>
          <cell r="F99">
            <v>13008</v>
          </cell>
          <cell r="G99">
            <v>8843</v>
          </cell>
          <cell r="H99">
            <v>7627</v>
          </cell>
          <cell r="I99">
            <v>868</v>
          </cell>
          <cell r="J99">
            <v>248</v>
          </cell>
          <cell r="K99">
            <v>640</v>
          </cell>
          <cell r="L99">
            <v>167</v>
          </cell>
          <cell r="M99">
            <v>230</v>
          </cell>
          <cell r="N99">
            <v>483</v>
          </cell>
          <cell r="O99">
            <v>174</v>
          </cell>
          <cell r="P99">
            <v>23</v>
          </cell>
          <cell r="Q99">
            <v>351.5626827497847</v>
          </cell>
          <cell r="R99">
            <v>351.5626827497847</v>
          </cell>
          <cell r="S99">
            <v>351.5626827497847</v>
          </cell>
          <cell r="T99">
            <v>351.5626827497847</v>
          </cell>
          <cell r="U99">
            <v>4239.2507309991379</v>
          </cell>
          <cell r="V99">
            <v>6200</v>
          </cell>
          <cell r="W99">
            <v>0</v>
          </cell>
        </row>
        <row r="100">
          <cell r="B100">
            <v>870</v>
          </cell>
          <cell r="C100">
            <v>2383.3333333333335</v>
          </cell>
          <cell r="H100">
            <v>28600</v>
          </cell>
          <cell r="I100">
            <v>510</v>
          </cell>
          <cell r="J100">
            <v>538</v>
          </cell>
          <cell r="K100">
            <v>149</v>
          </cell>
          <cell r="L100">
            <v>3424</v>
          </cell>
          <cell r="M100">
            <v>31</v>
          </cell>
          <cell r="N100">
            <v>5800</v>
          </cell>
          <cell r="O100">
            <v>176</v>
          </cell>
          <cell r="P100">
            <v>981</v>
          </cell>
          <cell r="Q100">
            <v>1440.6251973322451</v>
          </cell>
          <cell r="R100">
            <v>1440.6251973322451</v>
          </cell>
          <cell r="S100">
            <v>1440.6251973322451</v>
          </cell>
          <cell r="T100">
            <v>1440.6251973322451</v>
          </cell>
          <cell r="U100">
            <v>17371.50078932898</v>
          </cell>
          <cell r="V100">
            <v>23000</v>
          </cell>
          <cell r="W100">
            <v>23000</v>
          </cell>
        </row>
        <row r="101">
          <cell r="B101">
            <v>879</v>
          </cell>
          <cell r="C101">
            <v>3416.0833333333335</v>
          </cell>
          <cell r="H101">
            <v>40993</v>
          </cell>
          <cell r="I101">
            <v>3579</v>
          </cell>
          <cell r="J101">
            <v>8352</v>
          </cell>
          <cell r="K101">
            <v>4474</v>
          </cell>
          <cell r="L101">
            <v>6132</v>
          </cell>
          <cell r="M101">
            <v>8533</v>
          </cell>
          <cell r="N101">
            <v>6372</v>
          </cell>
          <cell r="O101">
            <v>10010</v>
          </cell>
          <cell r="P101">
            <v>5171</v>
          </cell>
          <cell r="Q101">
            <v>6530.2799344659106</v>
          </cell>
          <cell r="R101">
            <v>6530.2799344659106</v>
          </cell>
          <cell r="S101">
            <v>6530.2799344659106</v>
          </cell>
          <cell r="T101">
            <v>6530.2799344659106</v>
          </cell>
          <cell r="U101">
            <v>78744.119737863657</v>
          </cell>
          <cell r="V101">
            <v>56900</v>
          </cell>
          <cell r="W101">
            <v>149886</v>
          </cell>
        </row>
        <row r="102">
          <cell r="B102">
            <v>902</v>
          </cell>
          <cell r="C102">
            <v>0</v>
          </cell>
          <cell r="H102">
            <v>0</v>
          </cell>
          <cell r="I102">
            <v>14</v>
          </cell>
          <cell r="J102">
            <v>0</v>
          </cell>
          <cell r="K102">
            <v>0</v>
          </cell>
          <cell r="L102">
            <v>0</v>
          </cell>
          <cell r="M102">
            <v>0</v>
          </cell>
          <cell r="N102">
            <v>0</v>
          </cell>
          <cell r="O102">
            <v>0</v>
          </cell>
          <cell r="P102">
            <v>0</v>
          </cell>
          <cell r="Q102">
            <v>1.7373376486046546</v>
          </cell>
          <cell r="R102">
            <v>1.7373376486046546</v>
          </cell>
          <cell r="S102">
            <v>1.7373376486046546</v>
          </cell>
          <cell r="T102">
            <v>1.7373376486046546</v>
          </cell>
          <cell r="U102">
            <v>20.949350594418618</v>
          </cell>
        </row>
        <row r="103">
          <cell r="B103">
            <v>903</v>
          </cell>
          <cell r="C103">
            <v>317.75</v>
          </cell>
          <cell r="E103">
            <v>4097</v>
          </cell>
          <cell r="F103">
            <v>5232</v>
          </cell>
          <cell r="G103">
            <v>7310</v>
          </cell>
          <cell r="H103">
            <v>3813</v>
          </cell>
          <cell r="I103">
            <v>379</v>
          </cell>
          <cell r="J103">
            <v>257</v>
          </cell>
          <cell r="K103">
            <v>93</v>
          </cell>
          <cell r="L103">
            <v>1079</v>
          </cell>
          <cell r="M103">
            <v>15</v>
          </cell>
          <cell r="N103">
            <v>0</v>
          </cell>
          <cell r="O103">
            <v>2049</v>
          </cell>
          <cell r="P103">
            <v>593</v>
          </cell>
          <cell r="Q103">
            <v>554.08661435855583</v>
          </cell>
          <cell r="R103">
            <v>554.08661435855583</v>
          </cell>
          <cell r="S103">
            <v>554.08661435855583</v>
          </cell>
          <cell r="T103">
            <v>554.08661435855583</v>
          </cell>
          <cell r="U103">
            <v>6681.3464574342215</v>
          </cell>
          <cell r="V103">
            <v>6000</v>
          </cell>
          <cell r="W103">
            <v>5500</v>
          </cell>
        </row>
        <row r="104">
          <cell r="B104">
            <v>905</v>
          </cell>
          <cell r="C104">
            <v>2900.5</v>
          </cell>
          <cell r="E104">
            <v>32712</v>
          </cell>
          <cell r="F104">
            <v>29921</v>
          </cell>
          <cell r="G104">
            <v>37543</v>
          </cell>
          <cell r="H104">
            <v>34806</v>
          </cell>
          <cell r="I104">
            <v>4211</v>
          </cell>
          <cell r="J104">
            <v>2418</v>
          </cell>
          <cell r="K104">
            <v>3406</v>
          </cell>
          <cell r="L104">
            <v>3034</v>
          </cell>
          <cell r="M104">
            <v>3619</v>
          </cell>
          <cell r="N104">
            <v>6629</v>
          </cell>
          <cell r="O104">
            <v>7371</v>
          </cell>
          <cell r="P104">
            <v>5747</v>
          </cell>
          <cell r="Q104">
            <v>4521.4212304936136</v>
          </cell>
          <cell r="R104">
            <v>4521.4212304936136</v>
          </cell>
          <cell r="S104">
            <v>4521.4212304936136</v>
          </cell>
          <cell r="T104">
            <v>4521.4212304936136</v>
          </cell>
          <cell r="U104">
            <v>54520.684921974462</v>
          </cell>
          <cell r="V104">
            <v>54170</v>
          </cell>
          <cell r="W104">
            <v>56000</v>
          </cell>
        </row>
        <row r="105">
          <cell r="B105">
            <v>906</v>
          </cell>
          <cell r="C105">
            <v>6355.583333333333</v>
          </cell>
          <cell r="E105">
            <v>121826</v>
          </cell>
          <cell r="F105">
            <v>98741</v>
          </cell>
          <cell r="G105">
            <v>79933</v>
          </cell>
          <cell r="H105">
            <v>76267</v>
          </cell>
          <cell r="I105">
            <v>5907</v>
          </cell>
          <cell r="J105">
            <v>4235</v>
          </cell>
          <cell r="K105">
            <v>10434</v>
          </cell>
          <cell r="L105">
            <v>5212</v>
          </cell>
          <cell r="M105">
            <v>9386</v>
          </cell>
          <cell r="N105">
            <v>4660</v>
          </cell>
          <cell r="O105">
            <v>4618</v>
          </cell>
          <cell r="P105">
            <v>7157</v>
          </cell>
          <cell r="Q105">
            <v>6404.4470504884011</v>
          </cell>
          <cell r="R105">
            <v>6404.4470504884011</v>
          </cell>
          <cell r="S105">
            <v>6404.4470504884011</v>
          </cell>
          <cell r="T105">
            <v>6404.4470504884011</v>
          </cell>
          <cell r="U105">
            <v>77226.788201953605</v>
          </cell>
          <cell r="V105">
            <v>76329</v>
          </cell>
          <cell r="W105">
            <v>90000</v>
          </cell>
        </row>
        <row r="106">
          <cell r="B106">
            <v>908</v>
          </cell>
          <cell r="C106">
            <v>2351.5833333333335</v>
          </cell>
          <cell r="E106" t="str">
            <v>Voir le B846</v>
          </cell>
        </row>
        <row r="107">
          <cell r="B107">
            <v>910</v>
          </cell>
          <cell r="C107">
            <v>119.16666666666667</v>
          </cell>
          <cell r="E107">
            <v>3301</v>
          </cell>
          <cell r="F107">
            <v>2299</v>
          </cell>
          <cell r="G107">
            <v>1698</v>
          </cell>
          <cell r="H107">
            <v>1430</v>
          </cell>
          <cell r="I107">
            <v>205</v>
          </cell>
          <cell r="J107">
            <v>142</v>
          </cell>
          <cell r="K107">
            <v>-33</v>
          </cell>
          <cell r="L107">
            <v>43</v>
          </cell>
          <cell r="M107">
            <v>66</v>
          </cell>
          <cell r="N107">
            <v>63</v>
          </cell>
          <cell r="O107">
            <v>127</v>
          </cell>
          <cell r="P107">
            <v>81</v>
          </cell>
          <cell r="Q107">
            <v>86.122309152259334</v>
          </cell>
          <cell r="R107">
            <v>86.122309152259334</v>
          </cell>
          <cell r="S107">
            <v>86.122309152259334</v>
          </cell>
          <cell r="T107">
            <v>86.122309152259334</v>
          </cell>
          <cell r="U107">
            <v>1038.4892366090371</v>
          </cell>
          <cell r="V107">
            <v>1400</v>
          </cell>
          <cell r="W107">
            <v>1500</v>
          </cell>
        </row>
        <row r="108">
          <cell r="B108">
            <v>914</v>
          </cell>
          <cell r="C108">
            <v>1827.25</v>
          </cell>
          <cell r="E108">
            <v>32150</v>
          </cell>
          <cell r="F108">
            <v>39084</v>
          </cell>
          <cell r="I108">
            <v>3279</v>
          </cell>
          <cell r="J108">
            <v>2321</v>
          </cell>
          <cell r="K108">
            <v>206</v>
          </cell>
          <cell r="L108">
            <v>1279</v>
          </cell>
          <cell r="M108">
            <v>-2391</v>
          </cell>
          <cell r="N108">
            <v>5918</v>
          </cell>
          <cell r="O108">
            <v>2492</v>
          </cell>
          <cell r="P108">
            <v>6117</v>
          </cell>
          <cell r="Q108">
            <v>2385.2404959878613</v>
          </cell>
          <cell r="R108">
            <v>2385.2404959878613</v>
          </cell>
          <cell r="S108">
            <v>2385.2404959878613</v>
          </cell>
          <cell r="T108">
            <v>2385.2404959878613</v>
          </cell>
        </row>
        <row r="110">
          <cell r="B110" t="str">
            <v>S/total</v>
          </cell>
          <cell r="E110">
            <v>765992</v>
          </cell>
          <cell r="F110">
            <v>740653</v>
          </cell>
          <cell r="G110">
            <v>580171</v>
          </cell>
          <cell r="H110">
            <v>1024237</v>
          </cell>
          <cell r="I110">
            <v>133855</v>
          </cell>
          <cell r="J110">
            <v>95376</v>
          </cell>
          <cell r="K110">
            <v>75876</v>
          </cell>
          <cell r="L110">
            <v>100086</v>
          </cell>
          <cell r="M110">
            <v>109995</v>
          </cell>
          <cell r="N110">
            <v>111955</v>
          </cell>
          <cell r="O110">
            <v>125112</v>
          </cell>
          <cell r="P110">
            <v>91693</v>
          </cell>
          <cell r="Q110">
            <v>104730.18813318579</v>
          </cell>
          <cell r="R110">
            <v>104730.18813318579</v>
          </cell>
          <cell r="S110">
            <v>104730.18813318579</v>
          </cell>
          <cell r="T110">
            <v>104730.18813318579</v>
          </cell>
          <cell r="U110">
            <v>1268381.7087955945</v>
          </cell>
          <cell r="V110">
            <v>1220238</v>
          </cell>
          <cell r="W110">
            <v>1289812</v>
          </cell>
        </row>
        <row r="111">
          <cell r="C111">
            <v>706436.58333333326</v>
          </cell>
        </row>
        <row r="112">
          <cell r="B112" t="str">
            <v>TOT</v>
          </cell>
          <cell r="E112">
            <v>10490079</v>
          </cell>
          <cell r="F112">
            <v>10767356</v>
          </cell>
          <cell r="G112">
            <v>9709067</v>
          </cell>
          <cell r="H112">
            <v>8377239</v>
          </cell>
          <cell r="I112">
            <v>1029060</v>
          </cell>
          <cell r="J112">
            <v>941162</v>
          </cell>
          <cell r="K112">
            <v>928425</v>
          </cell>
          <cell r="L112">
            <v>944996</v>
          </cell>
          <cell r="M112">
            <v>808198</v>
          </cell>
          <cell r="N112">
            <v>898836</v>
          </cell>
          <cell r="O112">
            <v>793112</v>
          </cell>
          <cell r="P112">
            <v>962316</v>
          </cell>
          <cell r="Q112">
            <v>906655.09151133639</v>
          </cell>
          <cell r="R112">
            <v>906655.09151133639</v>
          </cell>
          <cell r="S112">
            <v>906655.09151133639</v>
          </cell>
          <cell r="T112">
            <v>906655.09151133639</v>
          </cell>
          <cell r="U112">
            <v>10967000.322308199</v>
          </cell>
          <cell r="V112">
            <v>10670830</v>
          </cell>
          <cell r="W112">
            <v>9678252</v>
          </cell>
        </row>
        <row r="113">
          <cell r="B113" t="str">
            <v>en  US $/T -------------------------------------------------------------------------------------------------</v>
          </cell>
          <cell r="C113" t="e">
            <v>#DIV/0!</v>
          </cell>
          <cell r="I113" t="e">
            <v>#DIV/0!</v>
          </cell>
          <cell r="J113" t="e">
            <v>#DIV/0!</v>
          </cell>
          <cell r="K113" t="e">
            <v>#DIV/0!</v>
          </cell>
          <cell r="L113" t="e">
            <v>#DIV/0!</v>
          </cell>
          <cell r="M113" t="e">
            <v>#DIV/0!</v>
          </cell>
          <cell r="N113" t="e">
            <v>#DIV/0!</v>
          </cell>
          <cell r="O113" t="e">
            <v>#DIV/0!</v>
          </cell>
          <cell r="P113" t="e">
            <v>#DIV/0!</v>
          </cell>
          <cell r="Q113" t="e">
            <v>#DIV/0!</v>
          </cell>
          <cell r="R113" t="e">
            <v>#DIV/0!</v>
          </cell>
          <cell r="S113" t="e">
            <v>#DIV/0!</v>
          </cell>
          <cell r="T113" t="e">
            <v>#DIV/0!</v>
          </cell>
          <cell r="U113">
            <v>17.527569637698896</v>
          </cell>
        </row>
      </sheetData>
      <sheetData sheetId="2">
        <row r="6">
          <cell r="B6" t="str">
            <v>FRIGUIA</v>
          </cell>
        </row>
      </sheetData>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2"/>
      <sheetName val="Инструкция"/>
      <sheetName val="Заголовок"/>
      <sheetName val="Свод"/>
      <sheetName val="Сетевые организации"/>
      <sheetName val="Сбытовые организации"/>
      <sheetName val="ЭСО"/>
      <sheetName val="TEHSHEET"/>
      <sheetName val="Скрыты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42">
          <cell r="I42" t="str">
            <v>Новое строительство и расширение</v>
          </cell>
        </row>
        <row r="43">
          <cell r="I43" t="str">
            <v>Техническое перевооружение и реконструкция</v>
          </cell>
        </row>
        <row r="44">
          <cell r="I44" t="str">
            <v>Приобретение объектов основных средств</v>
          </cell>
        </row>
      </sheetData>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sheetName val="электроснабжение"/>
      <sheetName val="теплоснабжение"/>
      <sheetName val="ВиВ"/>
      <sheetName val="SMetstrait"/>
    </sheetNames>
    <sheetDataSet>
      <sheetData sheetId="0" refreshError="1"/>
      <sheetData sheetId="1" refreshError="1"/>
      <sheetData sheetId="2" refreshError="1"/>
      <sheetData sheetId="3"/>
      <sheetData sheetId="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эффективность"/>
      <sheetName val="оборудование"/>
      <sheetName val="график_инвестиций"/>
      <sheetName val="расчет"/>
      <sheetName val="Оборотн_кап"/>
      <sheetName val="Приб_уб"/>
      <sheetName val="Ден_поток"/>
      <sheetName val="Ден_платежи"/>
      <sheetName val="Лист3"/>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Деб_кред_задолж  "/>
      <sheetName val="????????????"/>
      <sheetName val="FES"/>
      <sheetName val="2001"/>
      <sheetName val="БДДС_нов"/>
      <sheetName val="Контроль"/>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цены цехов"/>
      <sheetName val="Макро"/>
      <sheetName val="Калькуляции"/>
      <sheetName val="ВиВ"/>
      <sheetName val="Дебиторка"/>
      <sheetName val="имена"/>
      <sheetName val="P2.1"/>
      <sheetName val="ЦФО"/>
      <sheetName val="ПФВ-0.5"/>
      <sheetName val="____________"/>
      <sheetName val="s"/>
      <sheetName val="Д_коммерческий"/>
      <sheetName val="ТЭР"/>
      <sheetName val="ТоКС-э"/>
      <sheetName val="График"/>
      <sheetName val="SMetstrait"/>
      <sheetName val="заявка_на_произ"/>
      <sheetName val="Отопление"/>
      <sheetName val="?????"/>
      <sheetName val="СВОД"/>
      <sheetName val="балансAL"/>
      <sheetName val="XRates"/>
      <sheetName val="Info"/>
      <sheetName val="o"/>
      <sheetName val="Alumina Cost Statistics"/>
      <sheetName val="Codes"/>
      <sheetName val="Оборудование_стоим"/>
      <sheetName val="июнь9"/>
      <sheetName val="списки"/>
      <sheetName val="Параметры"/>
      <sheetName val="_____"/>
      <sheetName val="Исполнение"/>
      <sheetName val="trade ageing"/>
      <sheetName val="Справочники"/>
      <sheetName val="Управление"/>
      <sheetName val="kolplak"/>
      <sheetName val="TEHSHEET"/>
      <sheetName val="Data USA Cdn$"/>
      <sheetName val="Data USA US$"/>
      <sheetName val="кварталы"/>
      <sheetName val="полугодие"/>
      <sheetName val="Вып.П.П."/>
      <sheetName val="База"/>
      <sheetName val="расчет ФОТ"/>
      <sheetName val="Данные для расчета"/>
    </sheetNames>
    <sheetDataSet>
      <sheetData sheetId="0" refreshError="1"/>
      <sheetData sheetId="1" refreshError="1">
        <row r="1">
          <cell r="D1">
            <v>22</v>
          </cell>
        </row>
        <row r="2">
          <cell r="D2">
            <v>1.7</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AllSheetsInThisWorkbook"/>
      <sheetName val="et_union_hor"/>
      <sheetName val="modProv"/>
      <sheetName val="modHTTP"/>
      <sheetName val="modReestr"/>
      <sheetName val="modfrmReestr"/>
      <sheetName val="modfrmRegion"/>
      <sheetName val="modfrmAuthorization"/>
      <sheetName val="modfrmDateChoose"/>
      <sheetName val="REESTR_ORG"/>
      <sheetName val="modClassifierValidate"/>
      <sheetName val="modHyp"/>
      <sheetName val="modList00"/>
      <sheetName val="modList03"/>
      <sheetName val="modList04"/>
      <sheetName val="modInstruction"/>
      <sheetName val="modUpdTemplMain"/>
      <sheetName val="modfrmCheckUpdates"/>
      <sheetName val="FORM3.1.2019(v1.0)"/>
    </sheetNames>
    <sheetDataSet>
      <sheetData sheetId="0">
        <row r="3">
          <cell r="B3" t="str">
            <v>Версия 1.0</v>
          </cell>
        </row>
      </sheetData>
      <sheetData sheetId="1" refreshError="1"/>
      <sheetData sheetId="2">
        <row r="7">
          <cell r="F7" t="str">
            <v>Владимирская область</v>
          </cell>
        </row>
      </sheetData>
      <sheetData sheetId="3" refreshError="1"/>
      <sheetData sheetId="4" refreshError="1"/>
      <sheetData sheetId="5"/>
      <sheetData sheetId="6" refreshError="1"/>
      <sheetData sheetId="7" refreshError="1"/>
      <sheetData sheetId="8" refreshError="1"/>
      <sheetData sheetId="9" refreshError="1"/>
      <sheetData sheetId="10">
        <row r="2">
          <cell r="B2" t="str">
            <v>2009</v>
          </cell>
        </row>
        <row r="3">
          <cell r="B3" t="str">
            <v>2010</v>
          </cell>
        </row>
        <row r="4">
          <cell r="B4" t="str">
            <v>2011</v>
          </cell>
        </row>
        <row r="5">
          <cell r="B5" t="str">
            <v>2012</v>
          </cell>
        </row>
        <row r="6">
          <cell r="B6" t="str">
            <v>2013</v>
          </cell>
        </row>
        <row r="7">
          <cell r="B7" t="str">
            <v>2014</v>
          </cell>
        </row>
        <row r="8">
          <cell r="B8" t="str">
            <v>2015</v>
          </cell>
        </row>
        <row r="9">
          <cell r="B9" t="str">
            <v>2016</v>
          </cell>
        </row>
        <row r="10">
          <cell r="B10" t="str">
            <v>2017</v>
          </cell>
        </row>
        <row r="11">
          <cell r="B11" t="str">
            <v>2018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юджет"/>
      <sheetName val="Смета"/>
      <sheetName val="Операц."/>
      <sheetName val="расх. из прибыли"/>
      <sheetName val="товарная"/>
      <sheetName val="прочая"/>
      <sheetName val="баланс"/>
      <sheetName val="энергетич."/>
      <sheetName val="эл.эн."/>
      <sheetName val="тепло"/>
      <sheetName val="Вода"/>
      <sheetName val="ГСМ"/>
      <sheetName val="материалы"/>
      <sheetName val="ЦКР"/>
      <sheetName val="штыри"/>
      <sheetName val="почие_денежные"/>
      <sheetName val="налоги"/>
      <sheetName val="усл.сторон."/>
      <sheetName val="коммерч"/>
      <sheetName val="невходящ"/>
      <sheetName val="НЗП"/>
      <sheetName val="Калькуляции"/>
      <sheetName val="списки ФП"/>
      <sheetName val="Оборудование_стоим"/>
      <sheetName val="оборудование"/>
      <sheetName val="Коэфф"/>
      <sheetName val="Лист1"/>
      <sheetName val="АнализБДРиБДДС"/>
      <sheetName val="анализБДРиИнвПр"/>
      <sheetName val="транспортПочасовой"/>
      <sheetName val="ТЭР"/>
      <sheetName val="БДДС"/>
      <sheetName val="Затраты на 1 эл"/>
      <sheetName val="ТранспМашЧас"/>
      <sheetName val="расчетБезТранспорта"/>
      <sheetName val="удорож"/>
      <sheetName val="только 2007"/>
      <sheetName val="Для управления"/>
      <sheetName val="ФОТскоррект"/>
      <sheetName val="БДРуточн"/>
      <sheetName val="Оплата"/>
      <sheetName val="Исполнение"/>
      <sheetName val="Имя"/>
      <sheetName val="ТоКС-э"/>
      <sheetName val="Ввод"/>
      <sheetName val="списки"/>
      <sheetName val="ПФВ-0.5"/>
      <sheetName val="имена"/>
      <sheetName val="Макро"/>
      <sheetName val="График"/>
      <sheetName val="ВиВ"/>
      <sheetName val="Дебиторка"/>
      <sheetName val="SMetstrait"/>
      <sheetName val="списки ДП"/>
      <sheetName val="Données"/>
      <sheetName val="Авансы_уплач,деньги в регионах"/>
      <sheetName val="#ССЫЛКА"/>
      <sheetName val="Авансы_уплач,деньги в регионах,"/>
      <sheetName val="б"/>
      <sheetName val="PLтв - Б"/>
      <sheetName val="Info"/>
      <sheetName val="Ф5"/>
      <sheetName val="Ф6"/>
      <sheetName val="Титул"/>
      <sheetName val="Ф2"/>
      <sheetName val="Ф4"/>
      <sheetName val="s"/>
      <sheetName val="Октябрь"/>
      <sheetName val="TaAZ 35"/>
      <sheetName val="PD BI"/>
      <sheetName val="Для расчета"/>
      <sheetName val="Служебная информация"/>
      <sheetName val="Д_коммерческий"/>
      <sheetName val="постоянные затраты"/>
      <sheetName val="долл_"/>
      <sheetName val="руб"/>
      <sheetName val="XRates"/>
      <sheetName val="Исходные данные"/>
      <sheetName val="Данные для расчета"/>
      <sheetName val="аналитика по материалам"/>
      <sheetName val="база"/>
      <sheetName val="ПЛ-Г-01 (2)"/>
      <sheetName val="План руб (кальк)"/>
      <sheetName val="План (кальк)$"/>
      <sheetName val="План руб (эл)"/>
      <sheetName val="План (эл)$"/>
      <sheetName val="АНАЛИЗ"/>
      <sheetName val="XLR_NoRangeSheet"/>
      <sheetName val="Январь"/>
      <sheetName val="постоянныезатраты"/>
      <sheetName val="Top Sheet"/>
      <sheetName val="Исполнение плана Август"/>
      <sheetName val="ип"/>
      <sheetName val="Параметры"/>
      <sheetName val="Отопление"/>
      <sheetName val="титул БДР"/>
      <sheetName val="цены цехов"/>
      <sheetName val="БФ_2008"/>
      <sheetName val="2001"/>
      <sheetName val="БДДС_нов"/>
      <sheetName val="ИД"/>
      <sheetName val="СИС-Имена и ссылки"/>
      <sheetName val="2 Qrt"/>
      <sheetName val="Константы"/>
      <sheetName val="план"/>
      <sheetName val="Россия-экспорт"/>
      <sheetName val="рабочий вар-т (2-новые цены)"/>
      <sheetName val="ан_БЕ"/>
      <sheetName val="Suhogruz"/>
      <sheetName val="V (REB)"/>
      <sheetName val="Data"/>
      <sheetName val="отходы"/>
      <sheetName val="Неделя"/>
      <sheetName val="Операц_"/>
      <sheetName val="расх__из_прибыли"/>
      <sheetName val="энергетич_"/>
      <sheetName val="эл_эн_"/>
      <sheetName val="усл_сторон_"/>
      <sheetName val="Затраты_на_1_эл"/>
      <sheetName val="только_2007"/>
      <sheetName val="Для_управления"/>
      <sheetName val="Для_расчета"/>
      <sheetName val="Служебная_информация"/>
      <sheetName val="Авансы_уплач,деньги_в_регионах"/>
      <sheetName val="Авансы_уплач,деньги_в_регионах,"/>
      <sheetName val="PLтв_-_Б"/>
      <sheetName val="постоянные_затраты"/>
      <sheetName val="TaAZ_35"/>
      <sheetName val="списки_ФП"/>
      <sheetName val="аналитика_по_материалам"/>
      <sheetName val="ПЛ-Г-01_(2)"/>
      <sheetName val="План_руб_(кальк)"/>
      <sheetName val="План_(кальк)$"/>
      <sheetName val="План_руб_(эл)"/>
      <sheetName val="План_(эл)$"/>
      <sheetName val="Исполнение_плана_Август"/>
      <sheetName val="PD_BI"/>
      <sheetName val="Исходные_данные"/>
      <sheetName val="Данные_для_расчета"/>
      <sheetName val="2_Qrt"/>
      <sheetName val="Top_Sheet"/>
      <sheetName val="рабочий_вар-т_(2-новые_цены)"/>
      <sheetName val=""/>
      <sheetName val="Прогноз._выручки"/>
      <sheetName val="Лист2"/>
      <sheetName val="Лист3"/>
      <sheetName val="бюджет_сентябрь"/>
      <sheetName val="форма (услуги)"/>
      <sheetName val="Содержание"/>
      <sheetName val="Периметр"/>
      <sheetName val="СУ"/>
      <sheetName val="Цели"/>
      <sheetName val="БДР, баланс, ДДС"/>
      <sheetName val="ВГО БДР_Бизнеса"/>
      <sheetName val="ВГО ДДС_Бизнеса"/>
      <sheetName val="ВГО баланс_Бизнеса"/>
      <sheetName val="ФА"/>
      <sheetName val="ОК"/>
      <sheetName val="ОК по ДЗО (ДЗ+ДДЗ)"/>
      <sheetName val="ОК (ДЗ+ДДЗ)-1"/>
      <sheetName val="ОК по ДЗО (ДЗ+ДДЗ)-1"/>
      <sheetName val="Инвестиции"/>
      <sheetName val="% к уплате"/>
      <sheetName val="% к получению"/>
      <sheetName val="Ремонты"/>
      <sheetName val="Персонал 4.10.1 (ССЦ ФОТ)"/>
      <sheetName val="Персонал 4.10.2. (СП)"/>
      <sheetName val="Персонал 4.10.3. (Обучение)"/>
      <sheetName val="Факторы-компенсаторы"/>
      <sheetName val="=&gt;&gt;&gt; доп.расшифровки"/>
      <sheetName val="ПП инж."/>
      <sheetName val="Наценка"/>
      <sheetName val="Мэппинги----&gt;&gt;&gt;"/>
      <sheetName val="БДР, ДДС-мэппинг"/>
      <sheetName val="ОК, баланс-меппинг"/>
      <sheetName val="ПСД BS"/>
      <sheetName val="ПСД PL"/>
      <sheetName val="ПСД CF"/>
      <sheetName val="Проверка ПСД"/>
      <sheetName val="список"/>
      <sheetName val="реестр ЗС БоАЗ"/>
      <sheetName val="выгрузка"/>
      <sheetName val="Расчёт"/>
      <sheetName val="Вставка"/>
      <sheetName val="Вставка укрупн"/>
      <sheetName val="План платежей"/>
      <sheetName val="Формат 2"/>
      <sheetName val="SAP BI"/>
      <sheetName val="По подразд ССЧ,ФОТ"/>
      <sheetName val="ССЧ"/>
      <sheetName val="ФОТ"/>
      <sheetName val="доп.расчеты"/>
      <sheetName val="ФОТ директоров"/>
      <sheetName val="План платежей (2)"/>
      <sheetName val="SAP BI (2)"/>
      <sheetName val="К.рын"/>
      <sheetName val="Ma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63">
          <cell r="A63" t="str">
            <v xml:space="preserve">  из него: толлинг без пека</v>
          </cell>
          <cell r="B63">
            <v>0</v>
          </cell>
          <cell r="C63">
            <v>0</v>
          </cell>
          <cell r="D63">
            <v>0</v>
          </cell>
          <cell r="E63">
            <v>0</v>
          </cell>
          <cell r="F63">
            <v>0</v>
          </cell>
          <cell r="G63">
            <v>0</v>
          </cell>
        </row>
        <row r="64">
          <cell r="A64" t="str">
            <v xml:space="preserve">  толлинг без коксов</v>
          </cell>
          <cell r="E64">
            <v>8248.2999999999993</v>
          </cell>
          <cell r="G64">
            <v>207883.0060938629</v>
          </cell>
        </row>
        <row r="65">
          <cell r="A65" t="str">
            <v xml:space="preserve">  толлинг без анодов</v>
          </cell>
          <cell r="E65">
            <v>0</v>
          </cell>
          <cell r="G65">
            <v>0</v>
          </cell>
        </row>
        <row r="67">
          <cell r="A67" t="str">
            <v xml:space="preserve">  Договор переработки</v>
          </cell>
          <cell r="E67">
            <v>10428.02</v>
          </cell>
          <cell r="G67">
            <v>73100.065334915445</v>
          </cell>
        </row>
        <row r="177">
          <cell r="A177" t="str">
            <v xml:space="preserve">  из него: толлинг без пека</v>
          </cell>
          <cell r="E177">
            <v>0</v>
          </cell>
          <cell r="G177">
            <v>0</v>
          </cell>
        </row>
        <row r="178">
          <cell r="A178" t="str">
            <v xml:space="preserve">  толлинг без коксов</v>
          </cell>
          <cell r="B178">
            <v>0</v>
          </cell>
          <cell r="C178">
            <v>0</v>
          </cell>
          <cell r="D178">
            <v>0</v>
          </cell>
          <cell r="E178">
            <v>2913.15</v>
          </cell>
          <cell r="F178">
            <v>0</v>
          </cell>
          <cell r="G178">
            <v>38988.432405017615</v>
          </cell>
        </row>
        <row r="401">
          <cell r="A401" t="str">
            <v xml:space="preserve">  Договор переработки</v>
          </cell>
          <cell r="E401">
            <v>18558.7</v>
          </cell>
          <cell r="G401">
            <v>10035.782511695654</v>
          </cell>
        </row>
        <row r="1400">
          <cell r="A1400" t="str">
            <v>ЦЕХОВАЯ СЕБЕСТОИМОСТЬ</v>
          </cell>
          <cell r="E1400">
            <v>13350.72</v>
          </cell>
          <cell r="G1400">
            <v>912534.848</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row r="63">
          <cell r="A63" t="str">
            <v xml:space="preserve">  из него: толлинг без пека</v>
          </cell>
          <cell r="G63">
            <v>0</v>
          </cell>
        </row>
        <row r="64">
          <cell r="G64">
            <v>207883.0060938629</v>
          </cell>
        </row>
        <row r="65">
          <cell r="G65">
            <v>0</v>
          </cell>
        </row>
        <row r="67">
          <cell r="G67">
            <v>73100.065334915445</v>
          </cell>
        </row>
        <row r="177">
          <cell r="G177">
            <v>0</v>
          </cell>
        </row>
        <row r="178">
          <cell r="G178">
            <v>38988.432405017615</v>
          </cell>
        </row>
        <row r="401">
          <cell r="G401">
            <v>10035.782511695654</v>
          </cell>
        </row>
        <row r="1400">
          <cell r="G1400">
            <v>912534.848</v>
          </cell>
        </row>
      </sheetData>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refreshError="1"/>
      <sheetData sheetId="142" refreshError="1"/>
      <sheetData sheetId="143"/>
      <sheetData sheetId="144"/>
      <sheetData sheetId="145"/>
      <sheetData sheetId="146"/>
      <sheetData sheetId="147">
        <row r="63">
          <cell r="A63">
            <v>0</v>
          </cell>
        </row>
      </sheetData>
      <sheetData sheetId="148">
        <row r="63">
          <cell r="A63">
            <v>0</v>
          </cell>
        </row>
      </sheetData>
      <sheetData sheetId="149"/>
      <sheetData sheetId="150"/>
      <sheetData sheetId="151"/>
      <sheetData sheetId="152">
        <row r="63">
          <cell r="A63">
            <v>0</v>
          </cell>
        </row>
      </sheetData>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row r="63">
          <cell r="A63" t="str">
            <v>ЛО №3</v>
          </cell>
        </row>
      </sheetData>
      <sheetData sheetId="177">
        <row r="63">
          <cell r="A63" t="str">
            <v>ЛО №3</v>
          </cell>
        </row>
      </sheetData>
      <sheetData sheetId="178"/>
      <sheetData sheetId="179"/>
      <sheetData sheetId="180"/>
      <sheetData sheetId="181">
        <row r="63">
          <cell r="A63" t="str">
            <v>ЛО №3</v>
          </cell>
        </row>
      </sheetData>
      <sheetData sheetId="182"/>
      <sheetData sheetId="183"/>
      <sheetData sheetId="184"/>
      <sheetData sheetId="185"/>
      <sheetData sheetId="186"/>
      <sheetData sheetId="187"/>
      <sheetData sheetId="188"/>
      <sheetData sheetId="189"/>
      <sheetData sheetId="190" refreshError="1"/>
      <sheetData sheetId="191" refreshError="1"/>
      <sheetData sheetId="192" refreshError="1"/>
      <sheetData sheetId="193" refreshError="1"/>
      <sheetData sheetId="194" refreshError="1"/>
      <sheetData sheetId="195" refreshError="1"/>
      <sheetData sheetId="19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Лист1"/>
      <sheetName val="Дебиторка"/>
      <sheetName val="Деб + склад"/>
      <sheetName val="Тара-клише"/>
      <sheetName val="Алмаз"/>
      <sheetName val="АТ-Кола"/>
      <sheetName val="Бородино"/>
      <sheetName val="Браво"/>
      <sheetName val="ВЕНА"/>
      <sheetName val="Глобус"/>
      <sheetName val="Derek"/>
      <sheetName val="Дионис"/>
      <sheetName val="Интергалант"/>
      <sheetName val="ИПП"/>
      <sheetName val="Кампи"/>
      <sheetName val="Князь Рюрик"/>
      <sheetName val="Кока-Кола"/>
      <sheetName val="Красный Восток"/>
      <sheetName val="КСЛтд (2)"/>
      <sheetName val="КСЛтд"/>
      <sheetName val="Марлен"/>
      <sheetName val="ЭнЭрДжиПлюс"/>
      <sheetName val="Мегапак"/>
      <sheetName val="Мега-Седар"/>
      <sheetName val="Напитки Очаково"/>
      <sheetName val="НОТИСС"/>
      <sheetName val="НЛД"/>
      <sheetName val="Орлан"/>
      <sheetName val="Ост-Аква"/>
      <sheetName val="Остмарк"/>
      <sheetName val="Очаково"/>
      <sheetName val="ОША"/>
      <sheetName val="Пивоварни Ив Т"/>
      <sheetName val="Пепсико"/>
      <sheetName val="Продэкспо"/>
      <sheetName val="ПЛМ"/>
      <sheetName val="Ронтос"/>
      <sheetName val="Ремаркет"/>
      <sheetName val="РФК"/>
      <sheetName val="Сейл"/>
      <sheetName val="Сатурн"/>
      <sheetName val="Седар-2"/>
      <sheetName val="Седар"/>
      <sheetName val="СТАРКОН"/>
      <sheetName val="СтПивовар"/>
      <sheetName val="УайтБоттл"/>
      <sheetName val="Эталон"/>
      <sheetName val="Ярпиво"/>
      <sheetName val="Derek (2)"/>
      <sheetName val="Калькуляции"/>
      <sheetName val="списки ФП"/>
      <sheetName val="Панель управления и проверки"/>
      <sheetName val="оборудование"/>
      <sheetName val="ТАБЛИЦА С"/>
      <sheetName val="Приложение D"/>
      <sheetName val="ПРИЛОЖЕНИЕ G"/>
      <sheetName val="ПРИЛОЖЕНИЕ М"/>
      <sheetName val="ПРИЛОЖЕНИЕ L"/>
      <sheetName val="ПРИЛОЖЕНИЕ К"/>
      <sheetName val="ПРИЛОЖЕНИЕ J"/>
      <sheetName val="Adm"/>
      <sheetName val="Opex"/>
      <sheetName val="Sales"/>
      <sheetName val="CF Less F"/>
      <sheetName val="Salary"/>
      <sheetName val="Cape"/>
      <sheetName val="Com"/>
      <sheetName val="Taxes"/>
      <sheetName val="Production"/>
      <sheetName val="Prices"/>
      <sheetName val="Energy"/>
      <sheetName val="Discount"/>
      <sheetName val="Списки"/>
      <sheetName val="На 1 января 2000"/>
      <sheetName val="TasAt"/>
      <sheetName val="цены цехов"/>
      <sheetName val="ВиВ"/>
      <sheetName val="АК_А"/>
      <sheetName val="АК_М"/>
      <sheetName val="АкадемПроект_М"/>
      <sheetName val="АнфиладаЮнион_М"/>
      <sheetName val="АпексГрупп_М"/>
      <sheetName val="АстерионХолдинг_М"/>
      <sheetName val="АтиксТрейд_М"/>
      <sheetName val="ВектаКорп_Ф"/>
      <sheetName val="ВектаТрейд_М"/>
      <sheetName val="ВЕНД_М"/>
      <sheetName val="Газинвест-М"/>
      <sheetName val="Газовик-2000_М"/>
      <sheetName val="ГаммаКапитал_М"/>
      <sheetName val="Гринвальд_М"/>
      <sheetName val="ДельтаПлюс_М"/>
      <sheetName val="Единая КорпоратФин_М"/>
      <sheetName val="ЗингардКоммерц_М"/>
      <sheetName val="ИМ_М"/>
      <sheetName val="ИнтерСигарКомпани_М"/>
      <sheetName val="ИПГ Дельта_М"/>
      <sheetName val="Исеть-металл_М"/>
      <sheetName val="Кальдера_М"/>
      <sheetName val="Комвек_М"/>
      <sheetName val="КомТехСервис_М"/>
      <sheetName val="КроносСтандарт_М"/>
      <sheetName val="ЛэксСистема_А"/>
      <sheetName val="ЛэксСистема_М"/>
      <sheetName val="Марк Капитал_А"/>
      <sheetName val="Марко_УК_М"/>
      <sheetName val="МирамПроект_М"/>
      <sheetName val="МонтиАльф_М"/>
      <sheetName val="НадирФинанс_М"/>
      <sheetName val="НефтянойРезерв_А"/>
      <sheetName val="НефтянойРезерв_М"/>
      <sheetName val="НоваИнвест_А"/>
      <sheetName val="НоваяЭра_А"/>
      <sheetName val="НоваяЭра_М"/>
      <sheetName val="НЭ_М"/>
      <sheetName val="ОНЕГА РК_М"/>
      <sheetName val="ПередТехнологииАдминистр_М"/>
      <sheetName val="Пилар-94_А"/>
      <sheetName val="Пилар-94_М"/>
      <sheetName val="ПиритМаркет_М"/>
      <sheetName val="ПраймИнформ_М"/>
      <sheetName val="ПСЭ_А"/>
      <sheetName val="ПСЭ_М"/>
      <sheetName val="ПФП_А"/>
      <sheetName val="ПФП_М"/>
      <sheetName val="РеноваИнвест_М"/>
      <sheetName val="РеноваИнвестиции_М"/>
      <sheetName val="РеноваИнвестиции(Клиент)_М"/>
      <sheetName val="Рифек_А"/>
      <sheetName val="Рифек_М"/>
      <sheetName val="РПИК_М"/>
      <sheetName val="РЭК_М"/>
      <sheetName val="СГК_М"/>
      <sheetName val="СовремБизнесКонсалтинг_М"/>
      <sheetName val="СовремМаркИсслед_М"/>
      <sheetName val="Сохран_М"/>
      <sheetName val="ССН_М"/>
      <sheetName val="СтеллаМаркет_А"/>
      <sheetName val="СФА_М"/>
      <sheetName val="СЦМ_А"/>
      <sheetName val="СЦМ_М"/>
      <sheetName val="Тайгета_М"/>
      <sheetName val="ТГС_М"/>
      <sheetName val="ТДУ_М"/>
      <sheetName val="ТочноеЛитье_А"/>
      <sheetName val="ТочноеЛитье_М"/>
      <sheetName val="ТрейдИнвест_М"/>
      <sheetName val="ТэгомаИнвест_М"/>
      <sheetName val="УФП_М"/>
      <sheetName val="УЭС_М"/>
      <sheetName val="ФлексАктив_М"/>
      <sheetName val="ЦМЭ_М"/>
      <sheetName val="ЭлектродыУрала_А"/>
      <sheetName val="ЭлектродыУрала_М"/>
      <sheetName val="Энергоэксплуатация_М"/>
      <sheetName val="ЮжнаяВерфь_А"/>
      <sheetName val="ЮжнаяВерфь_М"/>
      <sheetName val="Юнистар_М"/>
      <sheetName val="B"/>
      <sheetName val="Рынки и прогнозы"/>
      <sheetName val="Титульн лист"/>
      <sheetName val="Безопасность"/>
      <sheetName val="Ключевые показатели"/>
      <sheetName val="Ключевые показатели-пояснения"/>
      <sheetName val="Ключевые показатели_компании-1"/>
      <sheetName val="Ключевые показатели_компани-2"/>
      <sheetName val="Отчет о прибылях и убытках"/>
      <sheetName val="ОПиУ_пояснения"/>
      <sheetName val="Отчет о движении ден.средств"/>
      <sheetName val="ОДДС_пояснения"/>
      <sheetName val="Персонал"/>
      <sheetName val="&lt;&lt;Инструкция"/>
      <sheetName val="Развитие"/>
      <sheetName val="Основные проблемы бизнеса"/>
      <sheetName val="Корп. управление"/>
      <sheetName val="Кредитный портфель"/>
      <sheetName val="кредиторы"/>
      <sheetName val="Лист2"/>
      <sheetName val="Лист3"/>
      <sheetName val="sverxtip"/>
      <sheetName val="коэфф"/>
      <sheetName val="Январь"/>
      <sheetName val="база"/>
      <sheetName val="XRates"/>
      <sheetName val="постоянные затраты"/>
      <sheetName val="2001"/>
      <sheetName val="График"/>
    </sheetNames>
    <sheetDataSet>
      <sheetData sheetId="0" refreshError="1"/>
      <sheetData sheetId="1" refreshError="1"/>
      <sheetData sheetId="2" refreshError="1">
        <row r="7">
          <cell r="J7">
            <v>-17.595898621437208</v>
          </cell>
        </row>
        <row r="9">
          <cell r="J9">
            <v>145009.58618458555</v>
          </cell>
        </row>
        <row r="10">
          <cell r="J10">
            <v>1255.2466150302298</v>
          </cell>
        </row>
        <row r="11">
          <cell r="J11">
            <v>855938.18840706383</v>
          </cell>
        </row>
        <row r="14">
          <cell r="J14">
            <v>48801.916413502993</v>
          </cell>
        </row>
        <row r="15">
          <cell r="J15">
            <v>14740.873206683624</v>
          </cell>
        </row>
        <row r="16">
          <cell r="J16">
            <v>6643.6402937130633</v>
          </cell>
        </row>
        <row r="18">
          <cell r="J18">
            <v>344.74</v>
          </cell>
        </row>
        <row r="27">
          <cell r="J27">
            <v>36142.719999999994</v>
          </cell>
        </row>
        <row r="28">
          <cell r="J28">
            <v>116659.11331394897</v>
          </cell>
        </row>
        <row r="30">
          <cell r="J30">
            <v>4703.4606134397909</v>
          </cell>
        </row>
        <row r="31">
          <cell r="J31">
            <v>53007.562430151513</v>
          </cell>
        </row>
        <row r="32">
          <cell r="J32">
            <v>86.229028803885285</v>
          </cell>
        </row>
        <row r="33">
          <cell r="J33">
            <v>564.98075452804915</v>
          </cell>
        </row>
        <row r="34">
          <cell r="J34">
            <v>63389.328181496319</v>
          </cell>
        </row>
        <row r="35">
          <cell r="J35">
            <v>44068.117656543764</v>
          </cell>
        </row>
        <row r="36">
          <cell r="J36">
            <v>-19105.8</v>
          </cell>
        </row>
        <row r="37">
          <cell r="J37">
            <v>62891.504967415589</v>
          </cell>
        </row>
        <row r="39">
          <cell r="J39">
            <v>-112892.99638498937</v>
          </cell>
        </row>
        <row r="41">
          <cell r="J41">
            <v>49146.764535307921</v>
          </cell>
        </row>
        <row r="45">
          <cell r="J45">
            <v>11009.192606289205</v>
          </cell>
        </row>
        <row r="46">
          <cell r="J46">
            <v>454087.98629877571</v>
          </cell>
        </row>
        <row r="48">
          <cell r="J48">
            <v>33444.908968119526</v>
          </cell>
        </row>
        <row r="49">
          <cell r="J49">
            <v>68204.570041090774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pdTemplMain"/>
      <sheetName val="Инструкция"/>
      <sheetName val="Выбор субъекта РФ"/>
      <sheetName val="Обновление"/>
      <sheetName val="Лог обновления"/>
      <sheetName val="Титульный"/>
      <sheetName val="Список листов"/>
      <sheetName val="ф.1.1 ПоказНадежн (Пп)"/>
      <sheetName val="ф.1.3 Предлож_ТСО"/>
      <sheetName val="ф.2.1 ИндИнф (Ин)"/>
      <sheetName val="ф.2.2 ИндИспол (Ис)"/>
      <sheetName val="ф.2.3 ИндРезульт (Рс)"/>
      <sheetName val="ф.2.4 Предлож_ТСО"/>
      <sheetName val="ф.3 ПоказТехприсоед (Птпр)"/>
      <sheetName val="ПоказКачества (Птсо)"/>
      <sheetName val="ф.4.1 ОбобщПоказ"/>
      <sheetName val="ф.4.2 ОбобщПоказ (Коб)"/>
      <sheetName val="Комментарии"/>
      <sheetName val="Проверка"/>
      <sheetName val="TEHSHEET"/>
      <sheetName val="et_union"/>
      <sheetName val="modfrmSecretCode"/>
      <sheetName val="AllSheetsInThisWorkbook"/>
      <sheetName val="REESTR_MO"/>
      <sheetName val="modfrmReestr"/>
      <sheetName val="modfrmSetErr"/>
      <sheetName val="REESTR_FILTERED"/>
      <sheetName val="REESTR_ORG_VO"/>
      <sheetName val="REESTR_ORG_GAS"/>
      <sheetName val="REESTR_ORG_HOT_VS"/>
      <sheetName val="REESTR_ORG_WARM"/>
      <sheetName val="REESTR_ORG_TBO"/>
      <sheetName val="REESTR_ORG_VS"/>
      <sheetName val="REESTR_ORG_EE"/>
      <sheetName val="REESTR_ORG_VS_VO"/>
      <sheetName val="modfrmDateChoose"/>
      <sheetName val="modfrmMonthYearChoose"/>
      <sheetName val="modCommandButton"/>
      <sheetName val="modReestr"/>
      <sheetName val="modProv"/>
      <sheetName val="modInfo"/>
      <sheetName val="modServiceModule"/>
      <sheetName val="mod_wb"/>
      <sheetName val="mod_Tit"/>
      <sheetName val="mod_Coms"/>
      <sheetName val="mod_00"/>
      <sheetName val="mod_01"/>
      <sheetName val="mod_03"/>
      <sheetName val="mod_07"/>
      <sheetName val="mod_08"/>
      <sheetName val="mod_09"/>
      <sheetName val="mod_10"/>
      <sheetName val="mod_11"/>
      <sheetName val="баланс энергии"/>
      <sheetName val="Транспортный налог"/>
      <sheetName val="баланс мощности"/>
      <sheetName val=" квл 2012-2014 "/>
      <sheetName val="Амортизация по уровням напр-я"/>
      <sheetName val="Скрытый"/>
    </sheetNames>
    <sheetDataSet>
      <sheetData sheetId="0"/>
      <sheetData sheetId="1">
        <row r="2">
          <cell r="B2" t="str">
            <v>Версия 1.2</v>
          </cell>
        </row>
      </sheetData>
      <sheetData sheetId="2"/>
      <sheetData sheetId="3"/>
      <sheetData sheetId="4"/>
      <sheetData sheetId="5">
        <row r="11">
          <cell r="F11">
            <v>2010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B1" t="str">
            <v>Алтайский край</v>
          </cell>
        </row>
        <row r="2">
          <cell r="B2" t="str">
            <v>Амурская область</v>
          </cell>
          <cell r="E2">
            <v>2010</v>
          </cell>
        </row>
        <row r="3">
          <cell r="B3" t="str">
            <v>Архангельская область</v>
          </cell>
          <cell r="E3">
            <v>2011</v>
          </cell>
        </row>
        <row r="4">
          <cell r="B4" t="str">
            <v>Астраханская область</v>
          </cell>
          <cell r="E4">
            <v>2012</v>
          </cell>
        </row>
        <row r="5">
          <cell r="B5" t="str">
            <v>Белгородская область</v>
          </cell>
          <cell r="E5">
            <v>2013</v>
          </cell>
        </row>
        <row r="6">
          <cell r="B6" t="str">
            <v>Брянская область</v>
          </cell>
          <cell r="E6">
            <v>2014</v>
          </cell>
        </row>
        <row r="7">
          <cell r="B7" t="str">
            <v>Владимирская область</v>
          </cell>
          <cell r="E7">
            <v>2015</v>
          </cell>
        </row>
        <row r="8">
          <cell r="B8" t="str">
            <v>Волгоградская область</v>
          </cell>
          <cell r="E8">
            <v>2016</v>
          </cell>
        </row>
        <row r="9">
          <cell r="B9" t="str">
            <v>Вологодская область</v>
          </cell>
        </row>
        <row r="10">
          <cell r="B10" t="str">
            <v>Воронежская область</v>
          </cell>
        </row>
        <row r="11">
          <cell r="B11" t="str">
            <v>г.Байконур</v>
          </cell>
        </row>
        <row r="12">
          <cell r="B12" t="str">
            <v>г. Москва</v>
          </cell>
        </row>
        <row r="13">
          <cell r="B13" t="str">
            <v>г.Санкт-Петербург</v>
          </cell>
        </row>
        <row r="14">
          <cell r="B14" t="str">
            <v>Еврейская автономная область</v>
          </cell>
        </row>
        <row r="15">
          <cell r="B15" t="str">
            <v>Забайкальский край</v>
          </cell>
        </row>
        <row r="16">
          <cell r="B16" t="str">
            <v>Ивановская область</v>
          </cell>
        </row>
        <row r="17">
          <cell r="B17" t="str">
            <v>Иркутская область</v>
          </cell>
        </row>
        <row r="18">
          <cell r="B18" t="str">
            <v>Кабардино-Балкарская республика</v>
          </cell>
        </row>
        <row r="19">
          <cell r="B19" t="str">
            <v>Калининградская область</v>
          </cell>
        </row>
        <row r="20">
          <cell r="B20" t="str">
            <v>Калужская область</v>
          </cell>
        </row>
        <row r="21">
          <cell r="B21" t="str">
            <v>Камчатский край</v>
          </cell>
        </row>
        <row r="22">
          <cell r="B22" t="str">
            <v>Карачаево-Черкесская республика</v>
          </cell>
        </row>
        <row r="23">
          <cell r="B23" t="str">
            <v>Кемеровская область</v>
          </cell>
        </row>
        <row r="24">
          <cell r="B24" t="str">
            <v>Кировская область</v>
          </cell>
        </row>
        <row r="25">
          <cell r="B25" t="str">
            <v>Костромская область</v>
          </cell>
        </row>
        <row r="26">
          <cell r="B26" t="str">
            <v>Краснодарский край</v>
          </cell>
        </row>
        <row r="27">
          <cell r="B27" t="str">
            <v>Красноярский край</v>
          </cell>
        </row>
        <row r="28">
          <cell r="B28" t="str">
            <v>Курганская область</v>
          </cell>
        </row>
        <row r="29">
          <cell r="B29" t="str">
            <v>Курская область</v>
          </cell>
        </row>
        <row r="30">
          <cell r="B30" t="str">
            <v>Ленинградская область</v>
          </cell>
        </row>
        <row r="31">
          <cell r="B31" t="str">
            <v>Липецкая область</v>
          </cell>
        </row>
        <row r="32">
          <cell r="B32" t="str">
            <v>Магаданская область</v>
          </cell>
        </row>
        <row r="33">
          <cell r="B33" t="str">
            <v>Московская область</v>
          </cell>
        </row>
        <row r="34">
          <cell r="B34" t="str">
            <v>Мурманская область</v>
          </cell>
        </row>
        <row r="35">
          <cell r="B35" t="str">
            <v>Ненецкий автономный округ</v>
          </cell>
        </row>
        <row r="36">
          <cell r="B36" t="str">
            <v>Нижегородская область</v>
          </cell>
        </row>
        <row r="37">
          <cell r="B37" t="str">
            <v>Новгородская область</v>
          </cell>
        </row>
        <row r="38">
          <cell r="B38" t="str">
            <v>Новосибирская область</v>
          </cell>
        </row>
        <row r="39">
          <cell r="B39" t="str">
            <v>Омская область</v>
          </cell>
        </row>
        <row r="40">
          <cell r="B40" t="str">
            <v>Оренбургская область</v>
          </cell>
        </row>
        <row r="41">
          <cell r="B41" t="str">
            <v>Орловская область</v>
          </cell>
        </row>
        <row r="42">
          <cell r="B42" t="str">
            <v>Пензенская область</v>
          </cell>
        </row>
        <row r="43">
          <cell r="B43" t="str">
            <v>Пермский край</v>
          </cell>
        </row>
        <row r="44">
          <cell r="B44" t="str">
            <v>Приморский край</v>
          </cell>
        </row>
        <row r="45">
          <cell r="B45" t="str">
            <v>Псковская область</v>
          </cell>
        </row>
        <row r="46">
          <cell r="B46" t="str">
            <v>Республика Адыгея</v>
          </cell>
        </row>
        <row r="47">
          <cell r="B47" t="str">
            <v>Республика Алтай</v>
          </cell>
        </row>
        <row r="48">
          <cell r="B48" t="str">
            <v>Республика Башкортостан</v>
          </cell>
        </row>
        <row r="49">
          <cell r="B49" t="str">
            <v>Республика Бурятия</v>
          </cell>
        </row>
        <row r="50">
          <cell r="B50" t="str">
            <v>Республика Дагестан</v>
          </cell>
        </row>
        <row r="51">
          <cell r="B51" t="str">
            <v>Республика Ингушетия</v>
          </cell>
        </row>
        <row r="52">
          <cell r="B52" t="str">
            <v>Республика Калмыкия</v>
          </cell>
        </row>
        <row r="53">
          <cell r="B53" t="str">
            <v>Республика Карелия</v>
          </cell>
        </row>
        <row r="54">
          <cell r="B54" t="str">
            <v>Республика Коми</v>
          </cell>
        </row>
        <row r="55">
          <cell r="B55" t="str">
            <v>Республика Марий Эл</v>
          </cell>
        </row>
        <row r="56">
          <cell r="B56" t="str">
            <v>Республика Мордовия</v>
          </cell>
        </row>
        <row r="57">
          <cell r="B57" t="str">
            <v>Республика Саха (Якутия)</v>
          </cell>
        </row>
        <row r="58">
          <cell r="B58" t="str">
            <v>Республика Северная Осетия-Алания</v>
          </cell>
        </row>
        <row r="59">
          <cell r="B59" t="str">
            <v>Республика Татарстан</v>
          </cell>
        </row>
        <row r="60">
          <cell r="B60" t="str">
            <v>Республика Тыва</v>
          </cell>
        </row>
        <row r="61">
          <cell r="B61" t="str">
            <v>Республика Хакасия</v>
          </cell>
        </row>
        <row r="62">
          <cell r="B62" t="str">
            <v>Ростовская область</v>
          </cell>
        </row>
        <row r="63">
          <cell r="B63" t="str">
            <v>Рязанская область</v>
          </cell>
        </row>
        <row r="64">
          <cell r="B64" t="str">
            <v>Самарская область</v>
          </cell>
        </row>
        <row r="65">
          <cell r="B65" t="str">
            <v>Саратовская область</v>
          </cell>
        </row>
        <row r="66">
          <cell r="B66" t="str">
            <v>Сахалинская область</v>
          </cell>
        </row>
        <row r="67">
          <cell r="B67" t="str">
            <v>Свердловская область</v>
          </cell>
        </row>
        <row r="68">
          <cell r="B68" t="str">
            <v>Смоленская область</v>
          </cell>
        </row>
        <row r="69">
          <cell r="B69" t="str">
            <v>Ставропольский край</v>
          </cell>
        </row>
        <row r="70">
          <cell r="B70" t="str">
            <v>Тамбовская область</v>
          </cell>
        </row>
        <row r="71">
          <cell r="B71" t="str">
            <v>Тверская область</v>
          </cell>
        </row>
        <row r="72">
          <cell r="B72" t="str">
            <v>Томская область</v>
          </cell>
        </row>
        <row r="73">
          <cell r="B73" t="str">
            <v>Тульская область</v>
          </cell>
        </row>
        <row r="74">
          <cell r="B74" t="str">
            <v>Тюменская область</v>
          </cell>
        </row>
        <row r="75">
          <cell r="B75" t="str">
            <v>Удмуртская республика</v>
          </cell>
        </row>
        <row r="76">
          <cell r="B76" t="str">
            <v>Ульяновская область</v>
          </cell>
        </row>
        <row r="77">
          <cell r="B77" t="str">
            <v>Хабаровский край</v>
          </cell>
        </row>
        <row r="78">
          <cell r="B78" t="str">
            <v>Ханты-Мансийский автономный округ</v>
          </cell>
        </row>
        <row r="79">
          <cell r="B79" t="str">
            <v>Челябинская область</v>
          </cell>
        </row>
        <row r="80">
          <cell r="B80" t="str">
            <v>Чеченская республика</v>
          </cell>
        </row>
        <row r="81">
          <cell r="B81" t="str">
            <v>Чувашская республика</v>
          </cell>
        </row>
        <row r="82">
          <cell r="B82" t="str">
            <v>Чукотский автономный округ</v>
          </cell>
        </row>
        <row r="83">
          <cell r="B83" t="str">
            <v>Ямало-Ненецкий автономный округ</v>
          </cell>
        </row>
        <row r="84">
          <cell r="B84" t="str">
            <v>Ярославская область</v>
          </cell>
        </row>
      </sheetData>
      <sheetData sheetId="20"/>
      <sheetData sheetId="21"/>
      <sheetData sheetId="22"/>
      <sheetData sheetId="23">
        <row r="2">
          <cell r="D2" t="str">
            <v>Ардатовский муниципальный район</v>
          </cell>
        </row>
        <row r="3">
          <cell r="D3" t="str">
            <v>Арзамасский муниципальный район</v>
          </cell>
        </row>
        <row r="4">
          <cell r="D4" t="str">
            <v>Балахнинский муниципальный район</v>
          </cell>
        </row>
        <row r="5">
          <cell r="D5" t="str">
            <v>Богородский муниципальный район</v>
          </cell>
        </row>
        <row r="6">
          <cell r="D6" t="str">
            <v>Большеболдинский муниципальный район</v>
          </cell>
        </row>
        <row r="7">
          <cell r="D7" t="str">
            <v>Большемурашкинский муниципальный район</v>
          </cell>
        </row>
        <row r="8">
          <cell r="D8" t="str">
            <v>Бутурлинский муниципальный район</v>
          </cell>
        </row>
        <row r="9">
          <cell r="D9" t="str">
            <v>Вадский муниципальный район</v>
          </cell>
        </row>
        <row r="10">
          <cell r="D10" t="str">
            <v>Варнавинский муниципальный район</v>
          </cell>
        </row>
        <row r="11">
          <cell r="D11" t="str">
            <v>Вачский муниципальный район</v>
          </cell>
        </row>
        <row r="12">
          <cell r="D12" t="str">
            <v>Ветлужский муниципальный район</v>
          </cell>
        </row>
        <row r="13">
          <cell r="D13" t="str">
            <v>Вознесенский муниципальный район</v>
          </cell>
        </row>
        <row r="14">
          <cell r="D14" t="str">
            <v>Володарский муниципальный район</v>
          </cell>
        </row>
        <row r="15">
          <cell r="D15" t="str">
            <v>Воротынский муниципальный район</v>
          </cell>
        </row>
        <row r="16">
          <cell r="D16" t="str">
            <v>Воскресенский муниципальный район</v>
          </cell>
        </row>
        <row r="17">
          <cell r="D17" t="str">
            <v>Гагинский муниципальный район</v>
          </cell>
        </row>
        <row r="18">
          <cell r="D18" t="str">
            <v>Город Арзамас</v>
          </cell>
        </row>
        <row r="19">
          <cell r="D19" t="str">
            <v>Город Дзержинск</v>
          </cell>
        </row>
        <row r="20">
          <cell r="D20" t="str">
            <v>Город Нижний Новгород</v>
          </cell>
        </row>
        <row r="21">
          <cell r="D21" t="str">
            <v>Городецкий муниципальный район</v>
          </cell>
        </row>
        <row r="22">
          <cell r="D22" t="str">
            <v>Дальнеконстантиновский муниципальный район</v>
          </cell>
        </row>
        <row r="23">
          <cell r="D23" t="str">
            <v>Дивеевский муниципальный район</v>
          </cell>
        </row>
        <row r="24">
          <cell r="D24" t="str">
            <v>Княгининский муниципальный район</v>
          </cell>
        </row>
        <row r="25">
          <cell r="D25" t="str">
            <v>Ковернинский муниципальный район</v>
          </cell>
        </row>
        <row r="26">
          <cell r="D26" t="str">
            <v>Краснобаковский муниципальный район</v>
          </cell>
        </row>
        <row r="27">
          <cell r="D27" t="str">
            <v>Краснооктябрьский муниципальный район</v>
          </cell>
        </row>
        <row r="28">
          <cell r="D28" t="str">
            <v>Кстовский муниципальный район</v>
          </cell>
        </row>
        <row r="29">
          <cell r="D29" t="str">
            <v>Кулебакский муниципальный район</v>
          </cell>
        </row>
        <row r="30">
          <cell r="D30" t="str">
            <v>Лукояновский муниципальный район</v>
          </cell>
        </row>
        <row r="31">
          <cell r="D31" t="str">
            <v>Лысковский муниципальный район</v>
          </cell>
        </row>
        <row r="32">
          <cell r="D32" t="str">
            <v>Навашинский муниципальный район</v>
          </cell>
        </row>
        <row r="33">
          <cell r="D33" t="str">
            <v>Павловский муниципальный район</v>
          </cell>
        </row>
        <row r="34">
          <cell r="D34" t="str">
            <v>Первомайский муниципальный район</v>
          </cell>
        </row>
        <row r="35">
          <cell r="D35" t="str">
            <v>Перевозский муниципальный район</v>
          </cell>
        </row>
        <row r="36">
          <cell r="D36" t="str">
            <v>Пильнинский муниципальный район</v>
          </cell>
        </row>
        <row r="37">
          <cell r="D37" t="str">
            <v>Починковский муниципальный район</v>
          </cell>
        </row>
        <row r="38">
          <cell r="D38" t="str">
            <v>Сергачский муниципальный район</v>
          </cell>
        </row>
        <row r="39">
          <cell r="D39" t="str">
            <v>Сеченовский муниципальный район</v>
          </cell>
        </row>
        <row r="40">
          <cell r="D40" t="str">
            <v>Сокольский муниципальный район</v>
          </cell>
        </row>
        <row r="41">
          <cell r="D41" t="str">
            <v>Сосновский муниципальный район</v>
          </cell>
        </row>
        <row r="42">
          <cell r="D42" t="str">
            <v>Спасский муниципальный район</v>
          </cell>
        </row>
        <row r="43">
          <cell r="D43" t="str">
            <v>Тонкинский муниципальный район</v>
          </cell>
        </row>
        <row r="44">
          <cell r="D44" t="str">
            <v>Тоншаевский муниципальный район</v>
          </cell>
        </row>
        <row r="45">
          <cell r="D45" t="str">
            <v>Уренский муниципальный район</v>
          </cell>
        </row>
        <row r="46">
          <cell r="D46" t="str">
            <v>Чкаловский муниципальный район</v>
          </cell>
        </row>
        <row r="47">
          <cell r="D47" t="str">
            <v>Шарангский муниципальный район</v>
          </cell>
        </row>
        <row r="48">
          <cell r="D48" t="str">
            <v>Шатковский муниципальный район</v>
          </cell>
        </row>
        <row r="49">
          <cell r="D49" t="str">
            <v>Шахунский муниципальный район</v>
          </cell>
        </row>
        <row r="50">
          <cell r="D50" t="str">
            <v>город Бор</v>
          </cell>
        </row>
        <row r="51">
          <cell r="D51" t="str">
            <v>город Выкса</v>
          </cell>
        </row>
        <row r="52">
          <cell r="D52" t="str">
            <v>город Саров</v>
          </cell>
        </row>
        <row r="53">
          <cell r="D53" t="str">
            <v>город Семеновский</v>
          </cell>
        </row>
        <row r="107">
          <cell r="B107" t="str">
            <v>Володарский муниципальный район</v>
          </cell>
        </row>
        <row r="108">
          <cell r="B108" t="str">
            <v>Город Володарск</v>
          </cell>
        </row>
        <row r="109">
          <cell r="B109" t="str">
            <v>Золинский сельсовет</v>
          </cell>
        </row>
        <row r="110">
          <cell r="B110" t="str">
            <v>Ильинский сельсовет</v>
          </cell>
        </row>
        <row r="111">
          <cell r="B111" t="str">
            <v>Мулинский сельсовет</v>
          </cell>
        </row>
        <row r="112">
          <cell r="B112" t="str">
            <v>Рабочий поселок Ильиногорск</v>
          </cell>
        </row>
        <row r="113">
          <cell r="B113" t="str">
            <v>Рабочий поселок Красная Горка</v>
          </cell>
        </row>
        <row r="114">
          <cell r="B114" t="str">
            <v>Рабочий поселок Решетиха</v>
          </cell>
        </row>
        <row r="115">
          <cell r="B115" t="str">
            <v>Рабочий поселок Смолино</v>
          </cell>
        </row>
        <row r="116">
          <cell r="B116" t="str">
            <v>Рабочий поселок Фролищи</v>
          </cell>
        </row>
        <row r="117">
          <cell r="B117" t="str">
            <v>Рабочий поселок Центральный</v>
          </cell>
        </row>
        <row r="118">
          <cell r="B118" t="str">
            <v>Рабочий поселок Юганец</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ены цехов"/>
      <sheetName val="Рез-ты"/>
      <sheetName val="внеш цены"/>
      <sheetName val="ш.Магн ., ГФГ"/>
      <sheetName val="ш.Естюн."/>
      <sheetName val="ш.Экспл."/>
      <sheetName val="ВАЦ"/>
      <sheetName val="ЛАЦ"/>
      <sheetName val="РЭП"/>
      <sheetName val="ПЖТ"/>
      <sheetName val="РОР, УВР"/>
      <sheetName val="Сол. к-р"/>
      <sheetName val="РМП"/>
      <sheetName val="Автоцех"/>
      <sheetName val="ОТК,ВВО,ЦЛК"/>
      <sheetName val="ЛООС"/>
      <sheetName val="январь_1"/>
      <sheetName val="январь"/>
      <sheetName val="февраль"/>
      <sheetName val="2 мес"/>
      <sheetName val="март"/>
      <sheetName val="Макро"/>
      <sheetName val="Лист1"/>
      <sheetName val="БДДС_нов"/>
      <sheetName val="заявка_на_произ"/>
      <sheetName val="Оборудование_стоим"/>
      <sheetName val="Дебиторка"/>
      <sheetName val="инвестиции"/>
      <sheetName val="июнь9"/>
      <sheetName val="1.2.1"/>
      <sheetName val="2.2.4"/>
      <sheetName val="Калькуляции"/>
      <sheetName val="исход-итог"/>
      <sheetName val="Параметры"/>
      <sheetName val="затр_подх"/>
      <sheetName val="восст"/>
      <sheetName val="ТоКС-э"/>
      <sheetName val="График"/>
      <sheetName val="оборудование"/>
      <sheetName val="списки ДП"/>
      <sheetName val="BS_PL_Presentation"/>
      <sheetName val="Model Porfolio"/>
      <sheetName val="246 - 2вариант"/>
      <sheetName val="план"/>
      <sheetName val="Россия-экспорт"/>
      <sheetName val="полугодие"/>
      <sheetName val="#ССЫЛКА"/>
      <sheetName val="база1"/>
      <sheetName val="Виды затрат"/>
      <sheetName val="Единицы консолидации"/>
      <sheetName val="Счета"/>
      <sheetName val="Виды движения"/>
      <sheetName val="Цены"/>
      <sheetName val="Цеховые"/>
      <sheetName val="Центральные"/>
      <sheetName val="дочки"/>
      <sheetName val="246 без до-ек без 230"/>
      <sheetName val="246 без до-ек без 230 (2)"/>
      <sheetName val="SETKI"/>
      <sheetName val="Контроль"/>
      <sheetName val="I-S"/>
      <sheetName val="энергобалансы"/>
      <sheetName val="ВиВ"/>
      <sheetName val="Производство электроэнергии"/>
    </sheetNames>
    <sheetDataSet>
      <sheetData sheetId="0" refreshError="1">
        <row r="5">
          <cell r="D5">
            <v>1.25</v>
          </cell>
        </row>
        <row r="6">
          <cell r="D6">
            <v>0.43</v>
          </cell>
        </row>
        <row r="7">
          <cell r="D7">
            <v>0.53</v>
          </cell>
        </row>
        <row r="9">
          <cell r="D9">
            <v>0.65</v>
          </cell>
        </row>
        <row r="10">
          <cell r="D10">
            <v>76.95</v>
          </cell>
        </row>
        <row r="13">
          <cell r="D13">
            <v>138.6</v>
          </cell>
        </row>
        <row r="14">
          <cell r="D14">
            <v>15.52</v>
          </cell>
        </row>
        <row r="15">
          <cell r="D15">
            <v>31.12</v>
          </cell>
        </row>
        <row r="16">
          <cell r="D16">
            <v>450.56</v>
          </cell>
        </row>
        <row r="17">
          <cell r="D17">
            <v>690.42</v>
          </cell>
        </row>
        <row r="19">
          <cell r="D19">
            <v>104.26</v>
          </cell>
        </row>
        <row r="20">
          <cell r="D20">
            <v>59.09</v>
          </cell>
        </row>
        <row r="21">
          <cell r="D21">
            <v>55.78</v>
          </cell>
        </row>
        <row r="22">
          <cell r="D22">
            <v>3231</v>
          </cell>
        </row>
        <row r="25">
          <cell r="D25">
            <v>239.88</v>
          </cell>
        </row>
        <row r="26">
          <cell r="D26">
            <v>24.248999999999999</v>
          </cell>
        </row>
        <row r="29">
          <cell r="D29">
            <v>174.8</v>
          </cell>
        </row>
        <row r="30">
          <cell r="D30">
            <v>840.72</v>
          </cell>
        </row>
        <row r="31">
          <cell r="D31">
            <v>81.010000000000005</v>
          </cell>
        </row>
        <row r="34">
          <cell r="D34">
            <v>18.79</v>
          </cell>
        </row>
        <row r="35">
          <cell r="D35">
            <v>449.71</v>
          </cell>
        </row>
        <row r="41">
          <cell r="D41">
            <v>19.87</v>
          </cell>
        </row>
        <row r="44">
          <cell r="D44">
            <v>0.77</v>
          </cell>
        </row>
        <row r="47">
          <cell r="D47">
            <v>0.18</v>
          </cell>
        </row>
        <row r="50">
          <cell r="D50">
            <v>0.44</v>
          </cell>
        </row>
        <row r="52">
          <cell r="D52">
            <v>1.6519999999999999</v>
          </cell>
        </row>
        <row r="54">
          <cell r="D54">
            <v>1287.18</v>
          </cell>
        </row>
        <row r="56">
          <cell r="D56">
            <v>1818.22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ЦТ"/>
      <sheetName val="1.1"/>
      <sheetName val="1.2"/>
      <sheetName val="2.1"/>
      <sheetName val="2.2"/>
      <sheetName val="3"/>
      <sheetName val="4"/>
      <sheetName val="5"/>
      <sheetName val="6"/>
      <sheetName val="7"/>
      <sheetName val="8"/>
      <sheetName val="9"/>
      <sheetName val="10"/>
      <sheetName val="11"/>
      <sheetName val="12"/>
      <sheetName val="13"/>
      <sheetName val="14"/>
      <sheetName val="15"/>
      <sheetName val="16"/>
      <sheetName val="17"/>
      <sheetName val="17.1"/>
      <sheetName val="18"/>
      <sheetName val="18.1"/>
      <sheetName val="18.2"/>
      <sheetName val="19"/>
      <sheetName val="19.1.1"/>
      <sheetName val="19.1.2"/>
      <sheetName val="19.2"/>
      <sheetName val="20"/>
      <sheetName val="20.1"/>
      <sheetName val="21"/>
      <sheetName val="21.1"/>
      <sheetName val="21.2.1"/>
      <sheetName val="21.2.2"/>
      <sheetName val="21.3"/>
      <sheetName val="21.4"/>
      <sheetName val="22"/>
      <sheetName val="23"/>
      <sheetName val="24"/>
      <sheetName val="24.1"/>
      <sheetName val="25"/>
      <sheetName val="25.1"/>
      <sheetName val="26"/>
      <sheetName val="27"/>
      <sheetName val="28"/>
      <sheetName val="28.1"/>
      <sheetName val="28.2"/>
      <sheetName val="28.3"/>
      <sheetName val="29"/>
      <sheetName val="P2.1"/>
      <sheetName val="P2.2"/>
      <sheetName val="2.3"/>
      <sheetName val="таблица фст"/>
      <sheetName val="Производство электроэнергии"/>
      <sheetName val=" НВВ передача"/>
      <sheetName val="Данные"/>
      <sheetName val="П2.1"/>
      <sheetName val="УПХ"/>
      <sheetName val="УНПХ"/>
      <sheetName val="Страхов"/>
      <sheetName val="П.1.16. оплата труда ОПР"/>
      <sheetName val="Титульный"/>
    </sheetNames>
    <sheetDataSet>
      <sheetData sheetId="0" refreshError="1">
        <row r="14">
          <cell r="B14">
            <v>2005</v>
          </cell>
        </row>
        <row r="15">
          <cell r="B15">
            <v>2004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5">
          <cell r="C15">
            <v>0</v>
          </cell>
        </row>
        <row r="24">
          <cell r="C24">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ДС_нов"/>
      <sheetName val="БДДС"/>
      <sheetName val="КЭС_структура_нов"/>
      <sheetName val="НС_АИР"/>
      <sheetName val="all"/>
      <sheetName val="Группа_эфф_отчет_накоп 12.3"/>
      <sheetName val="актив_ЮЛ"/>
      <sheetName val="Лист3"/>
      <sheetName val="Контроль"/>
      <sheetName val="Дебиторка"/>
      <sheetName val="титул БДР"/>
    </sheetNames>
    <sheetDataSet>
      <sheetData sheetId="0" refreshError="1">
        <row r="2">
          <cell r="C2" t="str">
            <v>Бюджет движения денежных средств ЗАО "КЭС" на 2005г., USD</v>
          </cell>
        </row>
        <row r="4">
          <cell r="C4" t="str">
            <v>Наименование статей</v>
          </cell>
          <cell r="E4" t="str">
            <v>январь</v>
          </cell>
          <cell r="F4" t="str">
            <v>февраль</v>
          </cell>
          <cell r="G4" t="str">
            <v>март</v>
          </cell>
          <cell r="H4" t="str">
            <v>1 квартал</v>
          </cell>
        </row>
        <row r="7">
          <cell r="C7" t="str">
            <v>Остаток денежных средств на начало периода</v>
          </cell>
          <cell r="E7">
            <v>2058743</v>
          </cell>
          <cell r="F7">
            <v>1487383.6345000928</v>
          </cell>
          <cell r="G7">
            <v>1666617.7970000943</v>
          </cell>
          <cell r="H7">
            <v>2058743</v>
          </cell>
        </row>
        <row r="8">
          <cell r="C8" t="str">
            <v>Остаток средств на р/c</v>
          </cell>
          <cell r="E8">
            <v>0</v>
          </cell>
          <cell r="F8">
            <v>0</v>
          </cell>
          <cell r="G8">
            <v>0</v>
          </cell>
        </row>
        <row r="9">
          <cell r="C9" t="str">
            <v>КЭС</v>
          </cell>
        </row>
        <row r="10">
          <cell r="C10" t="str">
            <v>Инфраструктура-резиденты</v>
          </cell>
        </row>
        <row r="11">
          <cell r="C11" t="str">
            <v>Остаток ср. на вал. счете</v>
          </cell>
          <cell r="E11">
            <v>0</v>
          </cell>
          <cell r="F11">
            <v>0</v>
          </cell>
          <cell r="G11">
            <v>0</v>
          </cell>
        </row>
        <row r="12">
          <cell r="C12" t="str">
            <v>КЭС</v>
          </cell>
        </row>
        <row r="13">
          <cell r="C13" t="str">
            <v>Инфраструктура-резиденты</v>
          </cell>
        </row>
        <row r="14">
          <cell r="C14" t="str">
            <v>Инфраструктура-нерезиденты</v>
          </cell>
        </row>
        <row r="15">
          <cell r="C15" t="str">
            <v>Спец. счета в банках</v>
          </cell>
          <cell r="E15">
            <v>0</v>
          </cell>
          <cell r="F15">
            <v>0</v>
          </cell>
          <cell r="G15">
            <v>0</v>
          </cell>
        </row>
        <row r="16">
          <cell r="C16" t="str">
            <v>КЭС</v>
          </cell>
        </row>
        <row r="17">
          <cell r="C17" t="str">
            <v>Инфраструктура-резиденты</v>
          </cell>
        </row>
        <row r="18">
          <cell r="C18" t="str">
            <v>Инфраструктура-нерезиденты</v>
          </cell>
        </row>
        <row r="19">
          <cell r="C19" t="str">
            <v>Остаток средств в кассе</v>
          </cell>
        </row>
        <row r="21">
          <cell r="C21" t="str">
            <v>ОПЕРАЦИОННАЯ ДЕЯТЕЛЬНОСТЬ</v>
          </cell>
        </row>
        <row r="22">
          <cell r="C22" t="str">
            <v>ПОСТУПЛЕНИЯ</v>
          </cell>
          <cell r="E22">
            <v>179075</v>
          </cell>
          <cell r="F22">
            <v>179075</v>
          </cell>
          <cell r="G22">
            <v>177965</v>
          </cell>
          <cell r="H22">
            <v>536115</v>
          </cell>
        </row>
        <row r="23">
          <cell r="C23" t="str">
            <v xml:space="preserve">Поступления по агентским договорам </v>
          </cell>
          <cell r="E23">
            <v>0</v>
          </cell>
          <cell r="F23">
            <v>0</v>
          </cell>
          <cell r="G23">
            <v>0</v>
          </cell>
          <cell r="H23">
            <v>0</v>
          </cell>
        </row>
        <row r="24">
          <cell r="C24" t="str">
            <v>Поступления по консультационным договорам (для финансирования операционной деятельности)</v>
          </cell>
        </row>
        <row r="25">
          <cell r="C25" t="str">
            <v>Услуги по управлению активами</v>
          </cell>
          <cell r="E25">
            <v>56500</v>
          </cell>
          <cell r="F25">
            <v>56500</v>
          </cell>
          <cell r="G25">
            <v>56500</v>
          </cell>
          <cell r="H25">
            <v>169500</v>
          </cell>
        </row>
        <row r="26">
          <cell r="C26" t="str">
            <v>Доход от ДУ ОАО "Иркутскэнерго"</v>
          </cell>
          <cell r="E26">
            <v>56500</v>
          </cell>
          <cell r="F26">
            <v>56500</v>
          </cell>
          <cell r="G26">
            <v>56500</v>
          </cell>
          <cell r="H26">
            <v>169500</v>
          </cell>
        </row>
        <row r="27">
          <cell r="C27" t="str">
            <v>Доходы от управления (РГХ)</v>
          </cell>
          <cell r="E27">
            <v>0</v>
          </cell>
          <cell r="F27">
            <v>0</v>
          </cell>
          <cell r="G27">
            <v>0</v>
          </cell>
          <cell r="H27">
            <v>0</v>
          </cell>
        </row>
        <row r="28">
          <cell r="C28" t="str">
            <v>Поступления в оплату централизованных функций</v>
          </cell>
          <cell r="E28">
            <v>71494</v>
          </cell>
          <cell r="F28">
            <v>71494</v>
          </cell>
          <cell r="G28">
            <v>71494</v>
          </cell>
          <cell r="H28">
            <v>214482</v>
          </cell>
        </row>
        <row r="29">
          <cell r="C29" t="str">
            <v>ФЦП</v>
          </cell>
          <cell r="H29">
            <v>0</v>
          </cell>
        </row>
        <row r="30">
          <cell r="C30" t="str">
            <v>МЭБ (1 полугодие)</v>
          </cell>
          <cell r="E30">
            <v>23066</v>
          </cell>
          <cell r="F30">
            <v>23066</v>
          </cell>
          <cell r="G30">
            <v>23066</v>
          </cell>
          <cell r="H30">
            <v>69198</v>
          </cell>
        </row>
        <row r="31">
          <cell r="C31" t="str">
            <v>Энергетическое строительство</v>
          </cell>
          <cell r="E31">
            <v>13811</v>
          </cell>
          <cell r="F31">
            <v>13811</v>
          </cell>
          <cell r="G31">
            <v>13811</v>
          </cell>
          <cell r="H31">
            <v>41433</v>
          </cell>
        </row>
        <row r="32">
          <cell r="C32" t="str">
            <v>ГазХолдинг</v>
          </cell>
        </row>
        <row r="33">
          <cell r="C33" t="str">
            <v>КЭС-Бизнессервис</v>
          </cell>
        </row>
        <row r="34">
          <cell r="C34" t="str">
            <v>Энергетические решения</v>
          </cell>
          <cell r="E34">
            <v>16417</v>
          </cell>
          <cell r="F34">
            <v>16417</v>
          </cell>
          <cell r="G34">
            <v>16417</v>
          </cell>
          <cell r="H34">
            <v>49251</v>
          </cell>
        </row>
        <row r="35">
          <cell r="C35" t="str">
            <v>Трейдинг</v>
          </cell>
          <cell r="E35">
            <v>18200</v>
          </cell>
          <cell r="F35">
            <v>18200</v>
          </cell>
          <cell r="G35">
            <v>18200</v>
          </cell>
          <cell r="H35">
            <v>54600</v>
          </cell>
        </row>
        <row r="36">
          <cell r="C36" t="str">
            <v>Прочие доходы и возмещения</v>
          </cell>
          <cell r="E36">
            <v>51081</v>
          </cell>
          <cell r="F36">
            <v>51081</v>
          </cell>
          <cell r="G36">
            <v>49971</v>
          </cell>
          <cell r="H36">
            <v>152133</v>
          </cell>
        </row>
        <row r="37">
          <cell r="C37" t="str">
            <v>Консалтинг</v>
          </cell>
        </row>
        <row r="38">
          <cell r="C38" t="str">
            <v>Поступления от субаренды, сублизинга</v>
          </cell>
          <cell r="E38">
            <v>51081</v>
          </cell>
          <cell r="F38">
            <v>51081</v>
          </cell>
          <cell r="G38">
            <v>49971</v>
          </cell>
          <cell r="H38">
            <v>152133</v>
          </cell>
        </row>
        <row r="39">
          <cell r="C39" t="str">
            <v>Поступления от продажи ОС и НМА (менее 10 тыс. долл.)</v>
          </cell>
        </row>
        <row r="40">
          <cell r="C40" t="str">
            <v>Прочие поступления</v>
          </cell>
        </row>
        <row r="41">
          <cell r="C41" t="str">
            <v>ВЫПЛАТЫ (АУР)</v>
          </cell>
          <cell r="E41">
            <v>861201.58847232128</v>
          </cell>
          <cell r="F41">
            <v>1030837.1353167663</v>
          </cell>
          <cell r="G41">
            <v>1281082.1635990264</v>
          </cell>
          <cell r="H41">
            <v>3173120.8873881139</v>
          </cell>
        </row>
        <row r="42">
          <cell r="C42" t="str">
            <v>Оплата централизованных функций</v>
          </cell>
          <cell r="E42">
            <v>0</v>
          </cell>
          <cell r="F42">
            <v>0</v>
          </cell>
          <cell r="G42">
            <v>0</v>
          </cell>
          <cell r="H42">
            <v>0</v>
          </cell>
        </row>
        <row r="43">
          <cell r="C43" t="str">
            <v>Оплата централизованных функций</v>
          </cell>
          <cell r="E43">
            <v>0</v>
          </cell>
          <cell r="F43">
            <v>0</v>
          </cell>
          <cell r="G43">
            <v>0</v>
          </cell>
          <cell r="H43">
            <v>0</v>
          </cell>
        </row>
        <row r="44">
          <cell r="C44" t="str">
            <v>Вознаграждение персоналу</v>
          </cell>
          <cell r="E44">
            <v>381318.02063218394</v>
          </cell>
          <cell r="F44">
            <v>389409.81028735632</v>
          </cell>
          <cell r="G44">
            <v>388800.6473563218</v>
          </cell>
          <cell r="H44">
            <v>1159528.4782758621</v>
          </cell>
        </row>
        <row r="45">
          <cell r="C45" t="str">
            <v>Оклад NET</v>
          </cell>
          <cell r="E45">
            <v>284405</v>
          </cell>
          <cell r="F45">
            <v>255695</v>
          </cell>
          <cell r="G45">
            <v>265320</v>
          </cell>
          <cell r="H45">
            <v>805420</v>
          </cell>
        </row>
        <row r="46">
          <cell r="C46" t="str">
            <v>Премия NET</v>
          </cell>
          <cell r="E46">
            <v>14220.25</v>
          </cell>
          <cell r="F46">
            <v>12784.75</v>
          </cell>
          <cell r="G46">
            <v>13266</v>
          </cell>
          <cell r="H46">
            <v>40271</v>
          </cell>
        </row>
        <row r="47">
          <cell r="C47" t="str">
            <v>Иные выплаты персоналу</v>
          </cell>
          <cell r="E47">
            <v>0</v>
          </cell>
          <cell r="F47">
            <v>0</v>
          </cell>
          <cell r="G47">
            <v>0</v>
          </cell>
          <cell r="H47">
            <v>0</v>
          </cell>
        </row>
        <row r="48">
          <cell r="C48" t="str">
            <v>НДФЛ</v>
          </cell>
          <cell r="E48">
            <v>44622.163793103457</v>
          </cell>
          <cell r="F48">
            <v>40117.663793103449</v>
          </cell>
          <cell r="G48">
            <v>41627.79310344829</v>
          </cell>
          <cell r="H48">
            <v>126367.62068965519</v>
          </cell>
        </row>
        <row r="49">
          <cell r="C49" t="str">
            <v>ЕСН</v>
          </cell>
          <cell r="E49">
            <v>35106.240172413796</v>
          </cell>
          <cell r="F49">
            <v>77848.02982758623</v>
          </cell>
          <cell r="G49">
            <v>65622.487586206887</v>
          </cell>
          <cell r="H49">
            <v>178576.75758620689</v>
          </cell>
        </row>
        <row r="50">
          <cell r="C50" t="str">
            <v>Соцпакет</v>
          </cell>
          <cell r="E50">
            <v>2964.3666666666668</v>
          </cell>
          <cell r="F50">
            <v>2964.3666666666668</v>
          </cell>
          <cell r="G50">
            <v>2964.3666666666668</v>
          </cell>
          <cell r="H50">
            <v>8893.1</v>
          </cell>
        </row>
        <row r="51">
          <cell r="C51" t="str">
            <v>Расходы на HR</v>
          </cell>
          <cell r="E51">
            <v>34116</v>
          </cell>
          <cell r="F51">
            <v>63566.137931034478</v>
          </cell>
          <cell r="G51">
            <v>50194.413793103449</v>
          </cell>
          <cell r="H51">
            <v>147876.55172413791</v>
          </cell>
        </row>
        <row r="52">
          <cell r="C52" t="str">
            <v>Подбор персонала</v>
          </cell>
          <cell r="E52">
            <v>17000</v>
          </cell>
          <cell r="F52">
            <v>0</v>
          </cell>
          <cell r="G52">
            <v>9000</v>
          </cell>
          <cell r="H52">
            <v>26000</v>
          </cell>
        </row>
        <row r="53">
          <cell r="C53" t="str">
            <v xml:space="preserve">Расходы на развитие персонала </v>
          </cell>
          <cell r="E53">
            <v>14616</v>
          </cell>
          <cell r="F53">
            <v>16066.137931034482</v>
          </cell>
          <cell r="G53">
            <v>38694.413793103449</v>
          </cell>
          <cell r="H53">
            <v>69376.551724137928</v>
          </cell>
        </row>
        <row r="54">
          <cell r="C54" t="str">
            <v>Социальные программы</v>
          </cell>
          <cell r="E54">
            <v>0</v>
          </cell>
          <cell r="F54">
            <v>0</v>
          </cell>
          <cell r="G54">
            <v>0</v>
          </cell>
          <cell r="H54">
            <v>0</v>
          </cell>
        </row>
        <row r="55">
          <cell r="C55" t="str">
            <v xml:space="preserve">Прочие расходы на персонал </v>
          </cell>
          <cell r="E55">
            <v>2500</v>
          </cell>
          <cell r="F55">
            <v>47500</v>
          </cell>
          <cell r="G55">
            <v>2500</v>
          </cell>
          <cell r="H55">
            <v>52500</v>
          </cell>
        </row>
        <row r="56">
          <cell r="C56" t="str">
            <v>Командировочные</v>
          </cell>
          <cell r="E56">
            <v>31004.999999999996</v>
          </cell>
          <cell r="F56">
            <v>45298.213103448274</v>
          </cell>
          <cell r="G56">
            <v>33967.389655172417</v>
          </cell>
          <cell r="H56">
            <v>110270.60275862069</v>
          </cell>
        </row>
        <row r="57">
          <cell r="C57" t="str">
            <v>Командировочные</v>
          </cell>
          <cell r="E57">
            <v>31004.999999999996</v>
          </cell>
          <cell r="F57">
            <v>45298.213103448274</v>
          </cell>
          <cell r="G57">
            <v>33967.389655172417</v>
          </cell>
          <cell r="H57">
            <v>110270.60275862069</v>
          </cell>
        </row>
        <row r="58">
          <cell r="C58" t="str">
            <v>Представительские</v>
          </cell>
          <cell r="E58">
            <v>8250</v>
          </cell>
          <cell r="F58">
            <v>8250</v>
          </cell>
          <cell r="G58">
            <v>8250</v>
          </cell>
          <cell r="H58">
            <v>24750</v>
          </cell>
        </row>
        <row r="59">
          <cell r="C59" t="str">
            <v>Представительские</v>
          </cell>
          <cell r="E59">
            <v>8250</v>
          </cell>
          <cell r="F59">
            <v>8250</v>
          </cell>
          <cell r="G59">
            <v>8250</v>
          </cell>
          <cell r="H59">
            <v>24750</v>
          </cell>
        </row>
        <row r="60">
          <cell r="C60" t="str">
            <v>Расходы на ИТ</v>
          </cell>
          <cell r="E60">
            <v>141370.66666666669</v>
          </cell>
          <cell r="F60">
            <v>87705</v>
          </cell>
          <cell r="G60">
            <v>70893.333333333343</v>
          </cell>
          <cell r="H60">
            <v>299969</v>
          </cell>
        </row>
        <row r="61">
          <cell r="C61" t="str">
            <v>Мобильная связь</v>
          </cell>
          <cell r="E61">
            <v>17230</v>
          </cell>
          <cell r="F61">
            <v>18280</v>
          </cell>
          <cell r="G61">
            <v>18280</v>
          </cell>
          <cell r="H61">
            <v>53790</v>
          </cell>
        </row>
        <row r="62">
          <cell r="C62" t="str">
            <v>Приобретение компьютеров, оргтехники, средств связи</v>
          </cell>
          <cell r="E62">
            <v>49821</v>
          </cell>
          <cell r="F62">
            <v>8233.3333333333339</v>
          </cell>
          <cell r="G62">
            <v>6816.666666666667</v>
          </cell>
          <cell r="H62">
            <v>64871</v>
          </cell>
        </row>
        <row r="63">
          <cell r="C63" t="str">
            <v>Амортизация ОС и НМА (ИТ)</v>
          </cell>
          <cell r="E63">
            <v>0</v>
          </cell>
          <cell r="F63">
            <v>0</v>
          </cell>
          <cell r="G63">
            <v>0</v>
          </cell>
          <cell r="H63">
            <v>0</v>
          </cell>
        </row>
        <row r="64">
          <cell r="C64" t="str">
            <v>Аренда ОС и НМА (ИТ)</v>
          </cell>
          <cell r="E64">
            <v>0</v>
          </cell>
          <cell r="F64">
            <v>0</v>
          </cell>
          <cell r="G64">
            <v>0</v>
          </cell>
          <cell r="H64">
            <v>0</v>
          </cell>
        </row>
        <row r="65">
          <cell r="C65" t="str">
            <v>Лизинг ОС и НМА (ИТ)</v>
          </cell>
          <cell r="E65">
            <v>16055</v>
          </cell>
          <cell r="F65">
            <v>16057</v>
          </cell>
          <cell r="G65">
            <v>16058</v>
          </cell>
          <cell r="H65">
            <v>48170</v>
          </cell>
        </row>
        <row r="66">
          <cell r="C66" t="str">
            <v>Информационные услуги</v>
          </cell>
          <cell r="E66">
            <v>19659.666666666668</v>
          </cell>
          <cell r="F66">
            <v>32534.666666666672</v>
          </cell>
          <cell r="G66">
            <v>13134.666666666666</v>
          </cell>
          <cell r="H66">
            <v>65329.000000000007</v>
          </cell>
        </row>
        <row r="67">
          <cell r="C67" t="str">
            <v>Расходные материалы</v>
          </cell>
          <cell r="E67">
            <v>16605</v>
          </cell>
          <cell r="F67">
            <v>0</v>
          </cell>
          <cell r="G67">
            <v>0</v>
          </cell>
          <cell r="H67">
            <v>16605</v>
          </cell>
        </row>
        <row r="68">
          <cell r="C68" t="str">
            <v>Ремонт и эксплуатация (ИТ)</v>
          </cell>
          <cell r="E68">
            <v>0</v>
          </cell>
          <cell r="F68">
            <v>1500</v>
          </cell>
          <cell r="G68">
            <v>0</v>
          </cell>
          <cell r="H68">
            <v>1500</v>
          </cell>
        </row>
        <row r="69">
          <cell r="C69" t="str">
            <v>Страхование (ИТ)</v>
          </cell>
          <cell r="E69">
            <v>0</v>
          </cell>
          <cell r="F69">
            <v>0</v>
          </cell>
          <cell r="G69">
            <v>0</v>
          </cell>
          <cell r="H69">
            <v>0</v>
          </cell>
        </row>
        <row r="70">
          <cell r="C70" t="str">
            <v>Связь и интернет</v>
          </cell>
          <cell r="E70">
            <v>11000</v>
          </cell>
          <cell r="F70">
            <v>11000</v>
          </cell>
          <cell r="G70">
            <v>11000</v>
          </cell>
          <cell r="H70">
            <v>33000</v>
          </cell>
        </row>
        <row r="71">
          <cell r="C71" t="str">
            <v>Прочие расходы на ИТ</v>
          </cell>
          <cell r="E71">
            <v>11000</v>
          </cell>
          <cell r="F71">
            <v>100</v>
          </cell>
          <cell r="G71">
            <v>5604</v>
          </cell>
          <cell r="H71">
            <v>16704</v>
          </cell>
        </row>
        <row r="72">
          <cell r="C72" t="str">
            <v>Расходы на содержание помещений</v>
          </cell>
          <cell r="E72">
            <v>140645.20000000001</v>
          </cell>
          <cell r="F72">
            <v>125713.2</v>
          </cell>
          <cell r="G72">
            <v>123240.2</v>
          </cell>
          <cell r="H72">
            <v>389598.60000000003</v>
          </cell>
        </row>
        <row r="73">
          <cell r="C73" t="str">
            <v>Приобретение мебели, офис. Оборудования</v>
          </cell>
          <cell r="E73">
            <v>19450</v>
          </cell>
          <cell r="F73">
            <v>5098</v>
          </cell>
          <cell r="G73">
            <v>2600</v>
          </cell>
          <cell r="H73">
            <v>27148</v>
          </cell>
        </row>
        <row r="74">
          <cell r="C74" t="str">
            <v>Амортизация ОС (АХО)</v>
          </cell>
          <cell r="E74">
            <v>0</v>
          </cell>
          <cell r="F74">
            <v>0</v>
          </cell>
          <cell r="G74">
            <v>0</v>
          </cell>
          <cell r="H74">
            <v>0</v>
          </cell>
        </row>
        <row r="75">
          <cell r="C75" t="str">
            <v>Аренда ОС (АХО)</v>
          </cell>
          <cell r="E75">
            <v>109224.2</v>
          </cell>
          <cell r="F75">
            <v>109224.2</v>
          </cell>
          <cell r="G75">
            <v>109224.2</v>
          </cell>
          <cell r="H75">
            <v>327672.59999999998</v>
          </cell>
        </row>
        <row r="76">
          <cell r="C76" t="str">
            <v>Лизинг ОС (АХО)</v>
          </cell>
          <cell r="E76">
            <v>0</v>
          </cell>
          <cell r="F76">
            <v>0</v>
          </cell>
          <cell r="G76">
            <v>0</v>
          </cell>
          <cell r="H76">
            <v>0</v>
          </cell>
        </row>
        <row r="77">
          <cell r="C77" t="str">
            <v>Ремонт и эксплуатация (вкл. ремонт по заявке)</v>
          </cell>
          <cell r="E77">
            <v>8411</v>
          </cell>
          <cell r="F77">
            <v>8411</v>
          </cell>
          <cell r="G77">
            <v>8481</v>
          </cell>
          <cell r="H77">
            <v>25303</v>
          </cell>
        </row>
        <row r="78">
          <cell r="C78" t="str">
            <v>Страхование ОС</v>
          </cell>
          <cell r="E78">
            <v>0</v>
          </cell>
          <cell r="F78">
            <v>0</v>
          </cell>
          <cell r="G78">
            <v>0</v>
          </cell>
          <cell r="H78">
            <v>0</v>
          </cell>
        </row>
        <row r="79">
          <cell r="C79" t="str">
            <v>Расходы на АХР (канц.)</v>
          </cell>
          <cell r="E79">
            <v>3560</v>
          </cell>
          <cell r="F79">
            <v>2980</v>
          </cell>
          <cell r="G79">
            <v>2935</v>
          </cell>
          <cell r="H79">
            <v>9475</v>
          </cell>
        </row>
        <row r="80">
          <cell r="C80" t="str">
            <v>Транспорт</v>
          </cell>
          <cell r="E80">
            <v>17173.841638225254</v>
          </cell>
          <cell r="F80">
            <v>22493.295563139931</v>
          </cell>
          <cell r="G80">
            <v>18133.758361774744</v>
          </cell>
          <cell r="H80">
            <v>57800.895563139929</v>
          </cell>
        </row>
        <row r="81">
          <cell r="C81" t="str">
            <v>Амортизация а/м</v>
          </cell>
          <cell r="E81">
            <v>0</v>
          </cell>
          <cell r="F81">
            <v>0</v>
          </cell>
          <cell r="G81">
            <v>0</v>
          </cell>
          <cell r="H81">
            <v>0</v>
          </cell>
        </row>
        <row r="82">
          <cell r="C82" t="str">
            <v>Аренда а/м</v>
          </cell>
          <cell r="E82">
            <v>0</v>
          </cell>
          <cell r="F82">
            <v>0</v>
          </cell>
          <cell r="G82">
            <v>0</v>
          </cell>
          <cell r="H82">
            <v>0</v>
          </cell>
        </row>
        <row r="83">
          <cell r="C83" t="str">
            <v xml:space="preserve">Лизинг а/м </v>
          </cell>
          <cell r="E83">
            <v>9441.8416382252562</v>
          </cell>
          <cell r="F83">
            <v>9442.2955631399309</v>
          </cell>
          <cell r="G83">
            <v>9529.7583617747423</v>
          </cell>
          <cell r="H83">
            <v>28413.895563139929</v>
          </cell>
        </row>
        <row r="84">
          <cell r="C84" t="str">
            <v>Ремонт и эксплуатация а/м</v>
          </cell>
          <cell r="E84">
            <v>2312</v>
          </cell>
          <cell r="F84">
            <v>1800</v>
          </cell>
          <cell r="G84">
            <v>2824</v>
          </cell>
          <cell r="H84">
            <v>6936</v>
          </cell>
        </row>
        <row r="85">
          <cell r="C85" t="str">
            <v>ГСМ</v>
          </cell>
          <cell r="E85">
            <v>2540</v>
          </cell>
          <cell r="F85">
            <v>2540</v>
          </cell>
          <cell r="G85">
            <v>2540</v>
          </cell>
          <cell r="H85">
            <v>7620</v>
          </cell>
        </row>
        <row r="86">
          <cell r="C86" t="str">
            <v>Страхование А/м</v>
          </cell>
          <cell r="E86">
            <v>0</v>
          </cell>
          <cell r="F86">
            <v>1218</v>
          </cell>
          <cell r="G86">
            <v>0</v>
          </cell>
          <cell r="H86">
            <v>1218</v>
          </cell>
        </row>
        <row r="87">
          <cell r="C87" t="str">
            <v>Прочие расходы на транспорт</v>
          </cell>
          <cell r="E87">
            <v>2880</v>
          </cell>
          <cell r="F87">
            <v>7493</v>
          </cell>
          <cell r="G87">
            <v>3240</v>
          </cell>
          <cell r="H87">
            <v>13613</v>
          </cell>
        </row>
        <row r="88">
          <cell r="C88" t="str">
            <v>Расходы на консалтинг, аудит</v>
          </cell>
          <cell r="E88">
            <v>14590.000000000007</v>
          </cell>
          <cell r="F88">
            <v>131000</v>
          </cell>
          <cell r="G88">
            <v>50498</v>
          </cell>
          <cell r="H88">
            <v>196088</v>
          </cell>
        </row>
        <row r="89">
          <cell r="C89" t="str">
            <v>Аудиторские услуги</v>
          </cell>
          <cell r="E89">
            <v>0</v>
          </cell>
          <cell r="F89">
            <v>0</v>
          </cell>
          <cell r="G89">
            <v>0</v>
          </cell>
          <cell r="H89">
            <v>0</v>
          </cell>
        </row>
        <row r="90">
          <cell r="C90" t="str">
            <v>Консалтинг</v>
          </cell>
          <cell r="E90">
            <v>14590.000000000007</v>
          </cell>
          <cell r="F90">
            <v>9000</v>
          </cell>
          <cell r="G90">
            <v>6498</v>
          </cell>
          <cell r="H90">
            <v>30088.000000000007</v>
          </cell>
        </row>
        <row r="91">
          <cell r="C91" t="str">
            <v>Консалтинг-РГХ</v>
          </cell>
          <cell r="E91">
            <v>0</v>
          </cell>
          <cell r="F91">
            <v>122000</v>
          </cell>
          <cell r="G91">
            <v>44000</v>
          </cell>
          <cell r="H91">
            <v>166000</v>
          </cell>
        </row>
        <row r="92">
          <cell r="C92" t="str">
            <v>Расходы на поддержку решений</v>
          </cell>
          <cell r="E92">
            <v>0</v>
          </cell>
          <cell r="F92">
            <v>0</v>
          </cell>
          <cell r="G92">
            <v>0</v>
          </cell>
          <cell r="H92">
            <v>0</v>
          </cell>
        </row>
        <row r="93">
          <cell r="C93" t="str">
            <v>Прочие консультационные расходы</v>
          </cell>
          <cell r="E93">
            <v>0</v>
          </cell>
          <cell r="F93">
            <v>0</v>
          </cell>
          <cell r="G93">
            <v>0</v>
          </cell>
          <cell r="H93">
            <v>0</v>
          </cell>
        </row>
        <row r="94">
          <cell r="C94" t="str">
            <v>Расходы на юридическое сопровождение</v>
          </cell>
          <cell r="E94">
            <v>862</v>
          </cell>
          <cell r="F94">
            <v>862</v>
          </cell>
          <cell r="G94">
            <v>3364</v>
          </cell>
          <cell r="H94">
            <v>5088</v>
          </cell>
        </row>
        <row r="95">
          <cell r="C95" t="str">
            <v>Юридические услуги</v>
          </cell>
          <cell r="E95">
            <v>862</v>
          </cell>
          <cell r="F95">
            <v>862</v>
          </cell>
          <cell r="G95">
            <v>3364</v>
          </cell>
          <cell r="H95">
            <v>5088</v>
          </cell>
        </row>
        <row r="96">
          <cell r="C96" t="str">
            <v>Судебные издержки</v>
          </cell>
          <cell r="E96">
            <v>0</v>
          </cell>
          <cell r="F96">
            <v>0</v>
          </cell>
          <cell r="G96">
            <v>0</v>
          </cell>
          <cell r="H96">
            <v>0</v>
          </cell>
        </row>
        <row r="97">
          <cell r="C97" t="str">
            <v>Расходы на PR и маркетинг</v>
          </cell>
          <cell r="E97">
            <v>34408.25</v>
          </cell>
          <cell r="F97">
            <v>35653.75</v>
          </cell>
          <cell r="G97">
            <v>27703.75</v>
          </cell>
          <cell r="H97">
            <v>97765.75</v>
          </cell>
        </row>
        <row r="98">
          <cell r="C98" t="str">
            <v>GR-расходы</v>
          </cell>
          <cell r="E98">
            <v>8000</v>
          </cell>
          <cell r="F98">
            <v>9400</v>
          </cell>
          <cell r="G98">
            <v>8000</v>
          </cell>
          <cell r="H98">
            <v>25400</v>
          </cell>
        </row>
        <row r="99">
          <cell r="C99" t="str">
            <v xml:space="preserve">Дизайн, полиграфия и сувенирная продукция </v>
          </cell>
          <cell r="E99">
            <v>16749.666666666664</v>
          </cell>
          <cell r="F99">
            <v>15199.666666666664</v>
          </cell>
          <cell r="G99">
            <v>9450.6666666666679</v>
          </cell>
          <cell r="H99">
            <v>41400</v>
          </cell>
        </row>
        <row r="100">
          <cell r="C100" t="str">
            <v>Размещение рекламы и информации (в т.ч.выставки)</v>
          </cell>
          <cell r="E100">
            <v>0</v>
          </cell>
          <cell r="F100">
            <v>0</v>
          </cell>
          <cell r="G100">
            <v>0</v>
          </cell>
          <cell r="H100">
            <v>0</v>
          </cell>
        </row>
        <row r="101">
          <cell r="C101" t="str">
            <v>Медиа-мероприятия</v>
          </cell>
          <cell r="E101">
            <v>4600</v>
          </cell>
          <cell r="F101">
            <v>5650</v>
          </cell>
          <cell r="G101">
            <v>4150</v>
          </cell>
          <cell r="H101">
            <v>14400</v>
          </cell>
        </row>
        <row r="102">
          <cell r="C102" t="str">
            <v>PR-мероприятия</v>
          </cell>
          <cell r="E102">
            <v>0</v>
          </cell>
          <cell r="F102">
            <v>0</v>
          </cell>
          <cell r="G102">
            <v>0</v>
          </cell>
          <cell r="H102">
            <v>0</v>
          </cell>
        </row>
        <row r="103">
          <cell r="C103" t="str">
            <v>Международные проекты и мероприятия</v>
          </cell>
          <cell r="E103">
            <v>0</v>
          </cell>
          <cell r="F103">
            <v>0</v>
          </cell>
          <cell r="G103">
            <v>0</v>
          </cell>
          <cell r="H103">
            <v>0</v>
          </cell>
        </row>
        <row r="104">
          <cell r="C104" t="str">
            <v>Прочие PR-расходы</v>
          </cell>
          <cell r="E104">
            <v>5058.583333333333</v>
          </cell>
          <cell r="F104">
            <v>5404.083333333333</v>
          </cell>
          <cell r="G104">
            <v>6103.083333333333</v>
          </cell>
          <cell r="H104">
            <v>16565.75</v>
          </cell>
        </row>
        <row r="105">
          <cell r="C105" t="str">
            <v>Подписка на СМИ и литература</v>
          </cell>
          <cell r="E105">
            <v>0</v>
          </cell>
          <cell r="F105">
            <v>0</v>
          </cell>
          <cell r="G105">
            <v>0</v>
          </cell>
          <cell r="H105">
            <v>0</v>
          </cell>
        </row>
        <row r="106">
          <cell r="C106" t="str">
            <v>Транзакционные расходы</v>
          </cell>
          <cell r="E106">
            <v>2363.1737325174822</v>
          </cell>
          <cell r="F106">
            <v>62840.075174825171</v>
          </cell>
          <cell r="G106">
            <v>3571.220935314685</v>
          </cell>
          <cell r="H106">
            <v>68774.469842657345</v>
          </cell>
        </row>
        <row r="107">
          <cell r="C107" t="str">
            <v xml:space="preserve">Банковские комиссии </v>
          </cell>
          <cell r="E107">
            <v>2363.1737325174822</v>
          </cell>
          <cell r="F107">
            <v>2060.0751748251746</v>
          </cell>
          <cell r="G107">
            <v>2071.220935314685</v>
          </cell>
          <cell r="H107">
            <v>6494.4698426573414</v>
          </cell>
        </row>
        <row r="108">
          <cell r="C108" t="str">
            <v xml:space="preserve">Расходы по обслуживанию кредитов и займов  </v>
          </cell>
          <cell r="E108">
            <v>0</v>
          </cell>
          <cell r="F108">
            <v>0</v>
          </cell>
          <cell r="G108">
            <v>0</v>
          </cell>
          <cell r="H108">
            <v>0</v>
          </cell>
        </row>
        <row r="109">
          <cell r="C109" t="str">
            <v xml:space="preserve">Прочие операционные расходы </v>
          </cell>
          <cell r="E109">
            <v>0</v>
          </cell>
          <cell r="F109">
            <v>0</v>
          </cell>
          <cell r="G109">
            <v>0</v>
          </cell>
          <cell r="H109">
            <v>0</v>
          </cell>
        </row>
        <row r="110">
          <cell r="C110" t="str">
            <v>Брокерские и депозитарные комиссии</v>
          </cell>
          <cell r="E110">
            <v>0</v>
          </cell>
          <cell r="F110">
            <v>0</v>
          </cell>
          <cell r="G110">
            <v>0</v>
          </cell>
          <cell r="H110">
            <v>0</v>
          </cell>
        </row>
        <row r="111">
          <cell r="C111" t="str">
            <v>Пошлины, штрафы</v>
          </cell>
          <cell r="E111">
            <v>0</v>
          </cell>
          <cell r="F111">
            <v>840</v>
          </cell>
          <cell r="G111">
            <v>0</v>
          </cell>
          <cell r="H111">
            <v>840</v>
          </cell>
        </row>
        <row r="112">
          <cell r="C112" t="str">
            <v>Расходы на регистрацию</v>
          </cell>
          <cell r="E112">
            <v>0</v>
          </cell>
          <cell r="F112">
            <v>59940</v>
          </cell>
          <cell r="G112">
            <v>1500</v>
          </cell>
          <cell r="H112">
            <v>61440</v>
          </cell>
        </row>
        <row r="113">
          <cell r="C113" t="str">
            <v>Расходы на инфраструктуру</v>
          </cell>
          <cell r="E113">
            <v>5260</v>
          </cell>
          <cell r="F113">
            <v>5260</v>
          </cell>
          <cell r="G113">
            <v>7660</v>
          </cell>
          <cell r="H113">
            <v>18180</v>
          </cell>
        </row>
        <row r="114">
          <cell r="C114" t="str">
            <v>Расходы на инфраструктуру</v>
          </cell>
          <cell r="E114">
            <v>5260</v>
          </cell>
          <cell r="F114">
            <v>5260</v>
          </cell>
          <cell r="G114">
            <v>7660</v>
          </cell>
          <cell r="H114">
            <v>18180</v>
          </cell>
        </row>
        <row r="115">
          <cell r="C115" t="str">
            <v>Платежи по налогам и сборам</v>
          </cell>
          <cell r="E115">
            <v>520</v>
          </cell>
          <cell r="F115">
            <v>0</v>
          </cell>
          <cell r="G115">
            <v>450396.10805685591</v>
          </cell>
          <cell r="H115">
            <v>450916.10805685591</v>
          </cell>
        </row>
        <row r="116">
          <cell r="C116" t="str">
            <v>НДС (к уплате)</v>
          </cell>
          <cell r="E116">
            <v>0</v>
          </cell>
          <cell r="F116">
            <v>0</v>
          </cell>
          <cell r="G116">
            <v>211748.095725527</v>
          </cell>
          <cell r="H116">
            <v>211748.095725527</v>
          </cell>
        </row>
        <row r="117">
          <cell r="C117" t="str">
            <v>Налог на прибыль</v>
          </cell>
          <cell r="E117">
            <v>0</v>
          </cell>
          <cell r="F117">
            <v>0</v>
          </cell>
          <cell r="G117">
            <v>236848.01233132891</v>
          </cell>
          <cell r="H117">
            <v>236848.01233132891</v>
          </cell>
        </row>
        <row r="118">
          <cell r="C118" t="str">
            <v>Налог на имущество</v>
          </cell>
          <cell r="E118">
            <v>0</v>
          </cell>
          <cell r="F118">
            <v>0</v>
          </cell>
          <cell r="G118">
            <v>1800</v>
          </cell>
          <cell r="H118">
            <v>1800</v>
          </cell>
        </row>
        <row r="119">
          <cell r="C119" t="str">
            <v>Транспортный налог</v>
          </cell>
          <cell r="E119">
            <v>520</v>
          </cell>
          <cell r="F119">
            <v>0</v>
          </cell>
          <cell r="G119">
            <v>0</v>
          </cell>
          <cell r="H119">
            <v>520</v>
          </cell>
        </row>
        <row r="120">
          <cell r="C120" t="str">
            <v xml:space="preserve">Прочие налоги и сборы </v>
          </cell>
          <cell r="E120">
            <v>0</v>
          </cell>
          <cell r="F120">
            <v>0</v>
          </cell>
          <cell r="G120">
            <v>0</v>
          </cell>
          <cell r="H120">
            <v>0</v>
          </cell>
        </row>
        <row r="121">
          <cell r="C121" t="str">
            <v>Прочие расходы</v>
          </cell>
          <cell r="E121">
            <v>10575</v>
          </cell>
          <cell r="F121">
            <v>12345</v>
          </cell>
          <cell r="G121">
            <v>10575</v>
          </cell>
          <cell r="H121">
            <v>33495</v>
          </cell>
        </row>
        <row r="122">
          <cell r="C122" t="str">
            <v>Охрана</v>
          </cell>
        </row>
        <row r="123">
          <cell r="C123" t="str">
            <v>Курсовые разницы</v>
          </cell>
        </row>
        <row r="124">
          <cell r="C124" t="str">
            <v>Переводы</v>
          </cell>
        </row>
        <row r="125">
          <cell r="C125" t="str">
            <v>Прочие расходы</v>
          </cell>
          <cell r="E125">
            <v>10575</v>
          </cell>
          <cell r="F125">
            <v>12345</v>
          </cell>
          <cell r="G125">
            <v>10575</v>
          </cell>
          <cell r="H125">
            <v>33495</v>
          </cell>
        </row>
        <row r="126">
          <cell r="C126" t="str">
            <v>Резерв</v>
          </cell>
          <cell r="E126">
            <v>38744.435802727989</v>
          </cell>
          <cell r="F126">
            <v>40440.653256962236</v>
          </cell>
          <cell r="G126">
            <v>33834.34210715026</v>
          </cell>
          <cell r="H126">
            <v>113019.43116684048</v>
          </cell>
        </row>
        <row r="127">
          <cell r="C127" t="str">
            <v>Резерв</v>
          </cell>
          <cell r="E127">
            <v>38744.435802727989</v>
          </cell>
          <cell r="F127">
            <v>40440.653256962236</v>
          </cell>
          <cell r="G127">
            <v>33834.34210715026</v>
          </cell>
          <cell r="H127">
            <v>113019.43116684048</v>
          </cell>
        </row>
        <row r="128">
          <cell r="C128" t="str">
            <v>В том числе, выплаты АУР связанные с управлением активами (косвенные)</v>
          </cell>
          <cell r="E128">
            <v>68268.905344827595</v>
          </cell>
          <cell r="F128">
            <v>68292.892931034483</v>
          </cell>
          <cell r="G128">
            <v>65322.892931034483</v>
          </cell>
          <cell r="H128">
            <v>201884.69120689656</v>
          </cell>
        </row>
        <row r="129">
          <cell r="C129" t="str">
            <v>Оклад NET</v>
          </cell>
          <cell r="E129">
            <v>44500</v>
          </cell>
          <cell r="F129">
            <v>45620</v>
          </cell>
          <cell r="G129">
            <v>45620</v>
          </cell>
          <cell r="H129">
            <v>135740</v>
          </cell>
        </row>
        <row r="130">
          <cell r="C130" t="str">
            <v>Премия NET</v>
          </cell>
          <cell r="E130">
            <v>2225</v>
          </cell>
          <cell r="F130">
            <v>2281</v>
          </cell>
          <cell r="G130">
            <v>2281</v>
          </cell>
          <cell r="H130">
            <v>6787</v>
          </cell>
        </row>
        <row r="131">
          <cell r="C131" t="str">
            <v>Иные выплаты персоналу</v>
          </cell>
          <cell r="E131">
            <v>0</v>
          </cell>
          <cell r="F131">
            <v>0</v>
          </cell>
          <cell r="G131">
            <v>0</v>
          </cell>
          <cell r="H131">
            <v>0</v>
          </cell>
        </row>
        <row r="132">
          <cell r="C132" t="str">
            <v>НДФЛ</v>
          </cell>
          <cell r="E132">
            <v>6981.8965517241386</v>
          </cell>
          <cell r="F132">
            <v>7157.620689655173</v>
          </cell>
          <cell r="G132">
            <v>7157.620689655173</v>
          </cell>
          <cell r="H132">
            <v>21297.137931034486</v>
          </cell>
        </row>
        <row r="133">
          <cell r="C133" t="str">
            <v>ЕСН</v>
          </cell>
          <cell r="E133">
            <v>14025.913793103447</v>
          </cell>
          <cell r="F133">
            <v>12698.17724137931</v>
          </cell>
          <cell r="G133">
            <v>9728.1772413793096</v>
          </cell>
          <cell r="H133">
            <v>36452.268275862065</v>
          </cell>
        </row>
        <row r="134">
          <cell r="C134" t="str">
            <v>Соцпакет</v>
          </cell>
          <cell r="E134">
            <v>536.09499999999991</v>
          </cell>
          <cell r="F134">
            <v>536.09499999999991</v>
          </cell>
          <cell r="G134">
            <v>536.09499999999991</v>
          </cell>
          <cell r="H134">
            <v>1608.2849999999999</v>
          </cell>
        </row>
        <row r="135">
          <cell r="C135" t="str">
            <v>Приток/отток по операционной деятельности</v>
          </cell>
          <cell r="E135">
            <v>-682126.58847232128</v>
          </cell>
          <cell r="F135">
            <v>-851762.13531676633</v>
          </cell>
          <cell r="G135">
            <v>-1103117.1635990264</v>
          </cell>
          <cell r="H135">
            <v>-2637005.8873881139</v>
          </cell>
        </row>
        <row r="137">
          <cell r="C137" t="str">
            <v>ИНВЕСТИЦИОННАЯ ДЕЯТЕЛЬНОСТЬ</v>
          </cell>
        </row>
        <row r="138">
          <cell r="C138" t="str">
            <v>ПОСТУПЛЕНИЯ</v>
          </cell>
          <cell r="E138">
            <v>301006.00529999996</v>
          </cell>
          <cell r="F138">
            <v>50191007.140599996</v>
          </cell>
          <cell r="G138">
            <v>6927482.9508800004</v>
          </cell>
          <cell r="H138">
            <v>57419496.096779995</v>
          </cell>
        </row>
        <row r="139">
          <cell r="C139" t="str">
            <v>Реализация инвестиционных вложений</v>
          </cell>
          <cell r="E139">
            <v>0</v>
          </cell>
          <cell r="F139">
            <v>39000000</v>
          </cell>
          <cell r="G139">
            <v>0</v>
          </cell>
          <cell r="H139">
            <v>39000000</v>
          </cell>
        </row>
        <row r="140">
          <cell r="C140" t="str">
            <v>Генерация</v>
          </cell>
          <cell r="E140">
            <v>0</v>
          </cell>
          <cell r="F140">
            <v>39000000</v>
          </cell>
          <cell r="G140">
            <v>0</v>
          </cell>
          <cell r="H140">
            <v>39000000</v>
          </cell>
        </row>
        <row r="141">
          <cell r="C141" t="str">
            <v>ТГК-8</v>
          </cell>
          <cell r="E141">
            <v>0</v>
          </cell>
          <cell r="F141">
            <v>39000000</v>
          </cell>
          <cell r="G141">
            <v>0</v>
          </cell>
          <cell r="H141">
            <v>39000000</v>
          </cell>
        </row>
        <row r="142">
          <cell r="C142" t="str">
            <v>Ростовэнерго</v>
          </cell>
          <cell r="E142">
            <v>0</v>
          </cell>
          <cell r="F142">
            <v>39000000</v>
          </cell>
          <cell r="G142">
            <v>0</v>
          </cell>
          <cell r="H142">
            <v>39000000</v>
          </cell>
        </row>
        <row r="143">
          <cell r="C143" t="str">
            <v>Пермэнерго (ОАО Яйвинская ГРЭС)</v>
          </cell>
          <cell r="E143">
            <v>0</v>
          </cell>
          <cell r="F143">
            <v>0</v>
          </cell>
          <cell r="G143">
            <v>0</v>
          </cell>
          <cell r="H143">
            <v>0</v>
          </cell>
        </row>
        <row r="144">
          <cell r="C144" t="str">
            <v>Нижновэнерго</v>
          </cell>
          <cell r="E144">
            <v>0</v>
          </cell>
          <cell r="F144">
            <v>0</v>
          </cell>
          <cell r="G144">
            <v>0</v>
          </cell>
          <cell r="H144">
            <v>0</v>
          </cell>
        </row>
        <row r="145">
          <cell r="C145" t="str">
            <v>Дивиденды и доп. дивиденды</v>
          </cell>
          <cell r="E145">
            <v>301006.00529999996</v>
          </cell>
          <cell r="F145">
            <v>11191007.1406</v>
          </cell>
          <cell r="G145">
            <v>6927482.9508800004</v>
          </cell>
          <cell r="H145">
            <v>18419496.096780002</v>
          </cell>
        </row>
        <row r="146">
          <cell r="C146" t="str">
            <v>Генерация</v>
          </cell>
        </row>
        <row r="147">
          <cell r="C147" t="str">
            <v>ТГК-5</v>
          </cell>
        </row>
        <row r="148">
          <cell r="C148" t="str">
            <v>Мариэнерго (генерирующая компания)</v>
          </cell>
        </row>
        <row r="149">
          <cell r="C149" t="str">
            <v xml:space="preserve">Дивиденды </v>
          </cell>
        </row>
        <row r="150">
          <cell r="C150" t="str">
            <v xml:space="preserve">Доп. дивиденды </v>
          </cell>
        </row>
        <row r="151">
          <cell r="C151" t="str">
            <v>Кировэнерго (генерирующая компания)</v>
          </cell>
        </row>
        <row r="152">
          <cell r="C152" t="str">
            <v xml:space="preserve">Дивиденды </v>
          </cell>
        </row>
        <row r="153">
          <cell r="C153" t="str">
            <v xml:space="preserve">Доп. дивиденды </v>
          </cell>
        </row>
        <row r="154">
          <cell r="C154" t="str">
            <v>Удмуртская территориальная генерирующая компания</v>
          </cell>
        </row>
        <row r="155">
          <cell r="C155" t="str">
            <v xml:space="preserve">Дивиденды </v>
          </cell>
        </row>
        <row r="156">
          <cell r="C156" t="str">
            <v xml:space="preserve">Доп. дивиденды </v>
          </cell>
        </row>
        <row r="157">
          <cell r="C157" t="str">
            <v>ТГК-6</v>
          </cell>
        </row>
        <row r="158">
          <cell r="C158" t="str">
            <v>Ивановская генерирующая компания</v>
          </cell>
        </row>
        <row r="159">
          <cell r="C159" t="str">
            <v xml:space="preserve">Дивиденды </v>
          </cell>
        </row>
        <row r="160">
          <cell r="C160" t="str">
            <v xml:space="preserve">Доп. дивиденды </v>
          </cell>
        </row>
        <row r="161">
          <cell r="C161" t="str">
            <v>Владимирская генерирующая компания</v>
          </cell>
        </row>
        <row r="162">
          <cell r="C162" t="str">
            <v xml:space="preserve">Дивиденды </v>
          </cell>
        </row>
        <row r="163">
          <cell r="C163" t="str">
            <v xml:space="preserve">Доп. дивиденды </v>
          </cell>
        </row>
        <row r="164">
          <cell r="C164" t="str">
            <v>Пензенская генерирующая компания</v>
          </cell>
        </row>
        <row r="165">
          <cell r="C165" t="str">
            <v xml:space="preserve">Дивиденды </v>
          </cell>
        </row>
        <row r="166">
          <cell r="C166" t="str">
            <v xml:space="preserve">Доп. дивиденды </v>
          </cell>
        </row>
        <row r="167">
          <cell r="C167" t="str">
            <v>АО Нижновэнерго (генерирующая компания)</v>
          </cell>
        </row>
        <row r="168">
          <cell r="C168" t="str">
            <v xml:space="preserve">Дивиденды </v>
          </cell>
        </row>
        <row r="169">
          <cell r="C169" t="str">
            <v xml:space="preserve">Доп. дивиденды </v>
          </cell>
        </row>
        <row r="170">
          <cell r="C170" t="str">
            <v>АО Мордовэнерго (генерирующая компания)</v>
          </cell>
        </row>
        <row r="171">
          <cell r="C171" t="str">
            <v xml:space="preserve">Дивиденды </v>
          </cell>
        </row>
        <row r="172">
          <cell r="C172" t="str">
            <v xml:space="preserve">Доп. дивиденды </v>
          </cell>
        </row>
        <row r="173">
          <cell r="C173" t="str">
            <v>ТГК-9</v>
          </cell>
        </row>
        <row r="174">
          <cell r="C174" t="str">
            <v>Свердловская генерирующая компания</v>
          </cell>
        </row>
        <row r="175">
          <cell r="C175" t="str">
            <v xml:space="preserve">Дивиденды </v>
          </cell>
        </row>
        <row r="176">
          <cell r="C176" t="str">
            <v xml:space="preserve">Доп. дивиденды </v>
          </cell>
        </row>
        <row r="177">
          <cell r="C177" t="str">
            <v>Пермская генерирующая компания</v>
          </cell>
        </row>
        <row r="178">
          <cell r="C178" t="str">
            <v xml:space="preserve">Дивиденды </v>
          </cell>
        </row>
        <row r="179">
          <cell r="C179" t="str">
            <v xml:space="preserve">Доп. дивиденды </v>
          </cell>
        </row>
        <row r="180">
          <cell r="C180" t="str">
            <v>АО Комиэнерго</v>
          </cell>
        </row>
        <row r="181">
          <cell r="C181" t="str">
            <v>Яйва</v>
          </cell>
        </row>
        <row r="182">
          <cell r="C182" t="str">
            <v>Яйвинская ГРЭС</v>
          </cell>
        </row>
        <row r="183">
          <cell r="C183" t="str">
            <v xml:space="preserve">Дивиденды </v>
          </cell>
        </row>
        <row r="184">
          <cell r="C184" t="str">
            <v xml:space="preserve">Доп. дивиденды </v>
          </cell>
        </row>
        <row r="185">
          <cell r="C185" t="str">
            <v>Серов</v>
          </cell>
        </row>
        <row r="186">
          <cell r="C186" t="str">
            <v>Серовская ГРЭС</v>
          </cell>
        </row>
        <row r="187">
          <cell r="C187" t="str">
            <v xml:space="preserve">Дивиденды </v>
          </cell>
        </row>
        <row r="188">
          <cell r="C188" t="str">
            <v xml:space="preserve">Доп. дивиденды </v>
          </cell>
        </row>
        <row r="189">
          <cell r="C189" t="str">
            <v>Сети Энерго</v>
          </cell>
          <cell r="E189">
            <v>0</v>
          </cell>
          <cell r="F189">
            <v>10903490.5</v>
          </cell>
          <cell r="G189">
            <v>757500.09007999999</v>
          </cell>
          <cell r="H189">
            <v>11660990.59008</v>
          </cell>
        </row>
        <row r="190">
          <cell r="C190" t="str">
            <v>Центр</v>
          </cell>
          <cell r="E190">
            <v>0</v>
          </cell>
          <cell r="F190">
            <v>1257306</v>
          </cell>
          <cell r="G190">
            <v>0</v>
          </cell>
          <cell r="H190">
            <v>1257306</v>
          </cell>
        </row>
        <row r="191">
          <cell r="C191" t="str">
            <v>Владимирэнерго (АО)</v>
          </cell>
        </row>
        <row r="192">
          <cell r="C192" t="str">
            <v xml:space="preserve">Дивиденды </v>
          </cell>
        </row>
        <row r="193">
          <cell r="C193" t="str">
            <v xml:space="preserve">Доп. дивиденды </v>
          </cell>
        </row>
        <row r="194">
          <cell r="C194" t="str">
            <v>Ростовэнерго (АО)</v>
          </cell>
          <cell r="E194">
            <v>0</v>
          </cell>
          <cell r="F194">
            <v>1257306</v>
          </cell>
          <cell r="G194">
            <v>0</v>
          </cell>
          <cell r="H194">
            <v>1257306</v>
          </cell>
        </row>
        <row r="195">
          <cell r="C195" t="str">
            <v xml:space="preserve">Дивиденды </v>
          </cell>
          <cell r="E195">
            <v>0</v>
          </cell>
          <cell r="F195">
            <v>1257306</v>
          </cell>
          <cell r="G195">
            <v>0</v>
          </cell>
          <cell r="H195">
            <v>1257306</v>
          </cell>
        </row>
        <row r="196">
          <cell r="C196" t="str">
            <v xml:space="preserve">Доп. дивиденды </v>
          </cell>
        </row>
        <row r="197">
          <cell r="C197" t="str">
            <v>Ивэнерго, ОАО энергетики и электрификации</v>
          </cell>
        </row>
        <row r="198">
          <cell r="C198" t="str">
            <v xml:space="preserve">Дивиденды </v>
          </cell>
        </row>
        <row r="199">
          <cell r="C199" t="str">
            <v xml:space="preserve">Доп. дивиденды </v>
          </cell>
        </row>
        <row r="200">
          <cell r="C200" t="str">
            <v>Урал</v>
          </cell>
          <cell r="E200">
            <v>0</v>
          </cell>
          <cell r="F200">
            <v>9646184.5</v>
          </cell>
          <cell r="G200">
            <v>757500.09007999999</v>
          </cell>
          <cell r="H200">
            <v>10403684.59008</v>
          </cell>
        </row>
        <row r="201">
          <cell r="C201" t="str">
            <v>Свердловэнерго (АО)</v>
          </cell>
          <cell r="E201">
            <v>0</v>
          </cell>
          <cell r="F201">
            <v>540234.5</v>
          </cell>
          <cell r="G201">
            <v>757500.09007999999</v>
          </cell>
          <cell r="H201">
            <v>1297734.59008</v>
          </cell>
        </row>
        <row r="202">
          <cell r="C202" t="str">
            <v xml:space="preserve">Дивиденды </v>
          </cell>
          <cell r="E202">
            <v>0</v>
          </cell>
          <cell r="F202">
            <v>540234.5</v>
          </cell>
          <cell r="G202">
            <v>757500.09007999999</v>
          </cell>
          <cell r="H202">
            <v>1297734.59008</v>
          </cell>
        </row>
        <row r="203">
          <cell r="C203" t="str">
            <v xml:space="preserve">Доп. дивиденды </v>
          </cell>
        </row>
        <row r="204">
          <cell r="C204" t="str">
            <v>Пермэнерго (АО)</v>
          </cell>
          <cell r="E204">
            <v>0</v>
          </cell>
          <cell r="F204">
            <v>9105950</v>
          </cell>
          <cell r="G204">
            <v>0</v>
          </cell>
          <cell r="H204">
            <v>9105950</v>
          </cell>
        </row>
        <row r="205">
          <cell r="C205" t="str">
            <v xml:space="preserve">Дивиденды </v>
          </cell>
          <cell r="E205">
            <v>0</v>
          </cell>
          <cell r="F205">
            <v>9105950</v>
          </cell>
          <cell r="G205">
            <v>0</v>
          </cell>
          <cell r="H205">
            <v>9105950</v>
          </cell>
        </row>
        <row r="206">
          <cell r="C206" t="str">
            <v xml:space="preserve">Доп. дивиденды </v>
          </cell>
        </row>
        <row r="207">
          <cell r="C207" t="str">
            <v xml:space="preserve"> Кировэнерго</v>
          </cell>
        </row>
        <row r="208">
          <cell r="C208" t="str">
            <v xml:space="preserve">Дивиденды </v>
          </cell>
        </row>
        <row r="209">
          <cell r="C209" t="str">
            <v xml:space="preserve">Доп. дивиденды </v>
          </cell>
        </row>
        <row r="210">
          <cell r="C210" t="str">
            <v>Пензаэнерго</v>
          </cell>
        </row>
        <row r="211">
          <cell r="C211" t="str">
            <v xml:space="preserve">Дивиденды </v>
          </cell>
        </row>
        <row r="212">
          <cell r="C212" t="str">
            <v xml:space="preserve">Доп. дивиденды </v>
          </cell>
        </row>
        <row r="213">
          <cell r="C213" t="str">
            <v>Удмуртэнерго</v>
          </cell>
        </row>
        <row r="214">
          <cell r="C214" t="str">
            <v xml:space="preserve">Дивиденды </v>
          </cell>
        </row>
        <row r="215">
          <cell r="C215" t="str">
            <v xml:space="preserve">Доп. дивиденды </v>
          </cell>
        </row>
        <row r="216">
          <cell r="C216" t="str">
            <v>Прочие Энерго</v>
          </cell>
          <cell r="E216">
            <v>0</v>
          </cell>
          <cell r="F216">
            <v>0</v>
          </cell>
          <cell r="G216">
            <v>0</v>
          </cell>
          <cell r="H216">
            <v>0</v>
          </cell>
        </row>
        <row r="217">
          <cell r="C217" t="str">
            <v>ТГК-5</v>
          </cell>
        </row>
        <row r="218">
          <cell r="C218" t="str">
            <v>Удмуртская управляющая энергетическая компания</v>
          </cell>
        </row>
        <row r="219">
          <cell r="C219" t="str">
            <v xml:space="preserve">Дивиденды </v>
          </cell>
        </row>
        <row r="220">
          <cell r="C220" t="str">
            <v xml:space="preserve">Доп. дивиденды </v>
          </cell>
        </row>
        <row r="221">
          <cell r="C221" t="str">
            <v>ТГК-6</v>
          </cell>
        </row>
        <row r="222">
          <cell r="C222" t="str">
            <v>Нижновэнерго (неразделенное)</v>
          </cell>
        </row>
        <row r="223">
          <cell r="C223" t="str">
            <v xml:space="preserve">Дивиденды </v>
          </cell>
        </row>
        <row r="224">
          <cell r="C224" t="str">
            <v xml:space="preserve">Доп. дивиденды </v>
          </cell>
        </row>
        <row r="225">
          <cell r="C225" t="str">
            <v>Владимирская энергетическая компания</v>
          </cell>
        </row>
        <row r="226">
          <cell r="C226" t="str">
            <v xml:space="preserve">Дивиденды </v>
          </cell>
        </row>
        <row r="227">
          <cell r="C227" t="str">
            <v xml:space="preserve">Доп. дивиденды </v>
          </cell>
        </row>
        <row r="228">
          <cell r="C228" t="str">
            <v>Ивановская управляющая энергетическая компания</v>
          </cell>
        </row>
        <row r="229">
          <cell r="C229" t="str">
            <v xml:space="preserve">Дивиденды </v>
          </cell>
        </row>
        <row r="230">
          <cell r="C230" t="str">
            <v xml:space="preserve">Доп. дивиденды </v>
          </cell>
        </row>
        <row r="231">
          <cell r="C231" t="str">
            <v>Пензенская энергетическая управляющая компания</v>
          </cell>
        </row>
        <row r="232">
          <cell r="C232" t="str">
            <v xml:space="preserve">Дивиденды </v>
          </cell>
        </row>
        <row r="233">
          <cell r="C233" t="str">
            <v xml:space="preserve">Доп. дивиденды </v>
          </cell>
        </row>
        <row r="234">
          <cell r="C234" t="str">
            <v>ТГК-8</v>
          </cell>
        </row>
        <row r="235">
          <cell r="C235" t="str">
            <v>Управляющая компания Ростовэнерго</v>
          </cell>
        </row>
        <row r="236">
          <cell r="C236" t="str">
            <v xml:space="preserve">Дивиденды </v>
          </cell>
        </row>
        <row r="237">
          <cell r="C237" t="str">
            <v xml:space="preserve">Доп. дивиденды </v>
          </cell>
        </row>
        <row r="238">
          <cell r="C238" t="str">
            <v>ТГК-9</v>
          </cell>
          <cell r="E238">
            <v>0</v>
          </cell>
          <cell r="F238">
            <v>0</v>
          </cell>
          <cell r="G238">
            <v>0</v>
          </cell>
          <cell r="H238">
            <v>0</v>
          </cell>
        </row>
        <row r="239">
          <cell r="C239" t="str">
            <v>Комиэнерго (неразделенное)</v>
          </cell>
          <cell r="E239">
            <v>0</v>
          </cell>
          <cell r="F239">
            <v>0</v>
          </cell>
          <cell r="G239">
            <v>0</v>
          </cell>
          <cell r="H239">
            <v>0</v>
          </cell>
        </row>
        <row r="240">
          <cell r="C240" t="str">
            <v xml:space="preserve">Дивиденды </v>
          </cell>
          <cell r="E240">
            <v>0</v>
          </cell>
          <cell r="F240">
            <v>0</v>
          </cell>
          <cell r="G240">
            <v>0</v>
          </cell>
          <cell r="H240">
            <v>0</v>
          </cell>
        </row>
        <row r="241">
          <cell r="C241" t="str">
            <v xml:space="preserve">Доп. дивиденды </v>
          </cell>
        </row>
        <row r="242">
          <cell r="C242" t="str">
            <v>Свердловская энергосервисная компания</v>
          </cell>
        </row>
        <row r="243">
          <cell r="C243" t="str">
            <v xml:space="preserve">Дивиденды </v>
          </cell>
        </row>
        <row r="244">
          <cell r="C244" t="str">
            <v xml:space="preserve">Доп. дивиденды </v>
          </cell>
        </row>
        <row r="245">
          <cell r="C245" t="str">
            <v>Свердловская энергоуправляющая компания</v>
          </cell>
        </row>
        <row r="246">
          <cell r="C246" t="str">
            <v xml:space="preserve">Дивиденды </v>
          </cell>
        </row>
        <row r="247">
          <cell r="C247" t="str">
            <v xml:space="preserve">Доп. дивиденды </v>
          </cell>
        </row>
        <row r="248">
          <cell r="C248" t="str">
            <v>Пермская энергоуправляющая компания</v>
          </cell>
        </row>
        <row r="249">
          <cell r="C249" t="str">
            <v xml:space="preserve">Дивиденды </v>
          </cell>
        </row>
        <row r="250">
          <cell r="C250" t="str">
            <v xml:space="preserve">Доп. дивиденды </v>
          </cell>
        </row>
        <row r="251">
          <cell r="C251" t="str">
            <v>РКС</v>
          </cell>
        </row>
        <row r="252">
          <cell r="C252" t="str">
            <v>Терр.1</v>
          </cell>
        </row>
        <row r="253">
          <cell r="C253" t="str">
            <v>ОАО…</v>
          </cell>
        </row>
        <row r="254">
          <cell r="C254" t="str">
            <v xml:space="preserve">Дивиденды </v>
          </cell>
        </row>
        <row r="255">
          <cell r="C255" t="str">
            <v>Терр.1</v>
          </cell>
        </row>
        <row r="256">
          <cell r="C256" t="str">
            <v>ОАО…</v>
          </cell>
        </row>
        <row r="257">
          <cell r="C257" t="str">
            <v xml:space="preserve">Дивиденды </v>
          </cell>
        </row>
        <row r="258">
          <cell r="C258" t="str">
            <v>Энергосбыт</v>
          </cell>
        </row>
        <row r="259">
          <cell r="C259" t="str">
            <v>ТГК-5</v>
          </cell>
        </row>
        <row r="260">
          <cell r="C260" t="str">
            <v>Энергосбыт Мариэнерго</v>
          </cell>
        </row>
        <row r="261">
          <cell r="C261" t="str">
            <v xml:space="preserve">Дивиденды </v>
          </cell>
        </row>
        <row r="262">
          <cell r="C262" t="str">
            <v xml:space="preserve">Доп. дивиденды </v>
          </cell>
        </row>
        <row r="263">
          <cell r="C263" t="str">
            <v xml:space="preserve">Кировэнергосбыт </v>
          </cell>
        </row>
        <row r="264">
          <cell r="C264" t="str">
            <v xml:space="preserve">Дивиденды </v>
          </cell>
        </row>
        <row r="265">
          <cell r="C265" t="str">
            <v xml:space="preserve">Доп. дивиденды </v>
          </cell>
        </row>
        <row r="266">
          <cell r="C266" t="str">
            <v>Удмуртская энергосбытовая компания</v>
          </cell>
        </row>
        <row r="267">
          <cell r="C267" t="str">
            <v xml:space="preserve">Дивиденды </v>
          </cell>
        </row>
        <row r="268">
          <cell r="C268" t="str">
            <v xml:space="preserve">Доп. дивиденды </v>
          </cell>
        </row>
        <row r="269">
          <cell r="C269" t="str">
            <v>ТГК-6</v>
          </cell>
        </row>
        <row r="270">
          <cell r="C270" t="str">
            <v>Ивановская энергосбытовая компания</v>
          </cell>
        </row>
        <row r="271">
          <cell r="C271" t="str">
            <v xml:space="preserve">Дивиденды </v>
          </cell>
        </row>
        <row r="272">
          <cell r="C272" t="str">
            <v xml:space="preserve">Доп. дивиденды </v>
          </cell>
        </row>
        <row r="273">
          <cell r="C273" t="str">
            <v>Владимирская энергосбытовая компания</v>
          </cell>
        </row>
        <row r="274">
          <cell r="C274" t="str">
            <v xml:space="preserve">Дивиденды </v>
          </cell>
        </row>
        <row r="275">
          <cell r="C275" t="str">
            <v xml:space="preserve">Доп. дивиденды </v>
          </cell>
        </row>
        <row r="276">
          <cell r="C276" t="str">
            <v>Пензенская энергосбытовая компания</v>
          </cell>
        </row>
        <row r="277">
          <cell r="C277" t="str">
            <v xml:space="preserve">Дивиденды </v>
          </cell>
        </row>
        <row r="278">
          <cell r="C278" t="str">
            <v xml:space="preserve">Доп. дивиденды </v>
          </cell>
        </row>
        <row r="279">
          <cell r="C279" t="str">
            <v>Энергосбыт Нижновэнерго</v>
          </cell>
        </row>
        <row r="280">
          <cell r="C280" t="str">
            <v xml:space="preserve">Дивиденды </v>
          </cell>
        </row>
        <row r="281">
          <cell r="C281" t="str">
            <v xml:space="preserve">Доп. дивиденды </v>
          </cell>
        </row>
        <row r="282">
          <cell r="C282" t="str">
            <v>Энергосбыт Мордовэнерго</v>
          </cell>
        </row>
        <row r="283">
          <cell r="C283" t="str">
            <v xml:space="preserve">Дивиденды </v>
          </cell>
        </row>
        <row r="284">
          <cell r="C284" t="str">
            <v xml:space="preserve">Доп. дивиденды </v>
          </cell>
        </row>
        <row r="285">
          <cell r="C285" t="str">
            <v>ТГК-8</v>
          </cell>
        </row>
        <row r="286">
          <cell r="C286" t="str">
            <v>Энергосбыт Ростовэнерго</v>
          </cell>
        </row>
        <row r="287">
          <cell r="C287" t="str">
            <v xml:space="preserve">Дивиденды </v>
          </cell>
        </row>
        <row r="288">
          <cell r="C288" t="str">
            <v xml:space="preserve">Доп. дивиденды </v>
          </cell>
        </row>
        <row r="289">
          <cell r="C289" t="str">
            <v>ТГК-9</v>
          </cell>
        </row>
        <row r="290">
          <cell r="C290" t="str">
            <v>Свердловэнергосбыт</v>
          </cell>
        </row>
        <row r="291">
          <cell r="C291" t="str">
            <v xml:space="preserve">Дивиденды </v>
          </cell>
        </row>
        <row r="292">
          <cell r="C292" t="str">
            <v xml:space="preserve">Доп. дивиденды </v>
          </cell>
        </row>
        <row r="293">
          <cell r="C293" t="str">
            <v>Энергосбыт Комиэнерго (?)</v>
          </cell>
        </row>
        <row r="294">
          <cell r="C294" t="str">
            <v xml:space="preserve">Дивиденды </v>
          </cell>
        </row>
        <row r="295">
          <cell r="C295" t="str">
            <v xml:space="preserve">Доп. дивиденды </v>
          </cell>
        </row>
        <row r="296">
          <cell r="C296" t="str">
            <v>Пермская энергетическая сбытовая компания</v>
          </cell>
        </row>
        <row r="297">
          <cell r="C297" t="str">
            <v xml:space="preserve">Дивиденды </v>
          </cell>
        </row>
        <row r="298">
          <cell r="C298" t="str">
            <v xml:space="preserve">Доп. дивиденды </v>
          </cell>
        </row>
        <row r="299">
          <cell r="C299" t="str">
            <v>Энергоремонт</v>
          </cell>
        </row>
        <row r="300">
          <cell r="C300" t="str">
            <v>ТГК-6</v>
          </cell>
        </row>
        <row r="301">
          <cell r="C301" t="str">
            <v>Ремонтный центр Нижновэнерго</v>
          </cell>
        </row>
        <row r="302">
          <cell r="C302" t="str">
            <v xml:space="preserve">Дивиденды </v>
          </cell>
        </row>
        <row r="303">
          <cell r="C303" t="str">
            <v xml:space="preserve">Доп. дивиденды </v>
          </cell>
        </row>
        <row r="304">
          <cell r="C304" t="str">
            <v>Пензенская энергоремонтная компания</v>
          </cell>
        </row>
        <row r="305">
          <cell r="C305" t="str">
            <v xml:space="preserve">Дивиденды </v>
          </cell>
        </row>
        <row r="306">
          <cell r="C306" t="str">
            <v xml:space="preserve">Доп. дивиденды </v>
          </cell>
        </row>
        <row r="307">
          <cell r="C307" t="str">
            <v>ТГК-8</v>
          </cell>
        </row>
        <row r="308">
          <cell r="C308" t="str">
            <v>Ростовэнергоспецремонт</v>
          </cell>
        </row>
        <row r="309">
          <cell r="C309" t="str">
            <v xml:space="preserve">Дивиденды </v>
          </cell>
        </row>
        <row r="310">
          <cell r="C310" t="str">
            <v xml:space="preserve">Доп. дивиденды </v>
          </cell>
        </row>
        <row r="311">
          <cell r="C311" t="str">
            <v>ТГК-9</v>
          </cell>
        </row>
        <row r="312">
          <cell r="C312" t="str">
            <v>Ремонтный центр Свердловэнерго 1</v>
          </cell>
        </row>
        <row r="313">
          <cell r="C313" t="str">
            <v xml:space="preserve">Дивиденды </v>
          </cell>
        </row>
        <row r="314">
          <cell r="C314" t="str">
            <v xml:space="preserve">Доп. дивиденды </v>
          </cell>
        </row>
        <row r="315">
          <cell r="C315" t="str">
            <v>Ремонтный центр Свердловэнерго 2</v>
          </cell>
        </row>
        <row r="316">
          <cell r="C316" t="str">
            <v xml:space="preserve">Дивиденды </v>
          </cell>
        </row>
        <row r="317">
          <cell r="C317" t="str">
            <v xml:space="preserve">Доп. дивиденды </v>
          </cell>
        </row>
        <row r="318">
          <cell r="C318" t="str">
            <v>Пермэнергоремонт</v>
          </cell>
        </row>
        <row r="319">
          <cell r="C319" t="str">
            <v xml:space="preserve">Дивиденды </v>
          </cell>
        </row>
        <row r="320">
          <cell r="C320" t="str">
            <v xml:space="preserve">Доп. дивиденды </v>
          </cell>
        </row>
        <row r="321">
          <cell r="C321" t="str">
            <v>Пермэнергоспецремонт</v>
          </cell>
        </row>
        <row r="322">
          <cell r="C322" t="str">
            <v xml:space="preserve">Дивиденды </v>
          </cell>
        </row>
        <row r="323">
          <cell r="C323" t="str">
            <v xml:space="preserve">Доп. дивиденды </v>
          </cell>
        </row>
        <row r="324">
          <cell r="C324" t="str">
            <v xml:space="preserve">Регионгазхолдинг </v>
          </cell>
        </row>
        <row r="325">
          <cell r="C325" t="str">
            <v xml:space="preserve">Дивиденды </v>
          </cell>
        </row>
        <row r="326">
          <cell r="C326" t="str">
            <v xml:space="preserve">Доп. дивиденды </v>
          </cell>
        </row>
        <row r="327">
          <cell r="C327" t="str">
            <v>Иркутскэнерго</v>
          </cell>
          <cell r="E327">
            <v>0</v>
          </cell>
          <cell r="F327">
            <v>0</v>
          </cell>
          <cell r="G327">
            <v>3577000</v>
          </cell>
          <cell r="H327">
            <v>3577000</v>
          </cell>
        </row>
        <row r="328">
          <cell r="C328" t="str">
            <v xml:space="preserve">Дивиденды </v>
          </cell>
          <cell r="E328">
            <v>0</v>
          </cell>
          <cell r="F328">
            <v>0</v>
          </cell>
          <cell r="G328">
            <v>0</v>
          </cell>
          <cell r="H328">
            <v>0</v>
          </cell>
        </row>
        <row r="329">
          <cell r="C329" t="str">
            <v xml:space="preserve">Доп. дивиденды </v>
          </cell>
          <cell r="E329">
            <v>0</v>
          </cell>
          <cell r="F329">
            <v>0</v>
          </cell>
          <cell r="G329">
            <v>3577000</v>
          </cell>
          <cell r="H329">
            <v>3577000</v>
          </cell>
        </row>
        <row r="330">
          <cell r="C330" t="str">
            <v>Печорская ГРЭС</v>
          </cell>
        </row>
        <row r="331">
          <cell r="C331" t="str">
            <v xml:space="preserve">Дивиденды </v>
          </cell>
        </row>
        <row r="332">
          <cell r="C332" t="str">
            <v xml:space="preserve">Доп. дивиденды </v>
          </cell>
        </row>
        <row r="333">
          <cell r="C333" t="str">
            <v>Федеральный центр продаж</v>
          </cell>
          <cell r="E333">
            <v>301006.00529999996</v>
          </cell>
          <cell r="F333">
            <v>287516.64059999998</v>
          </cell>
          <cell r="G333">
            <v>292982.86080000002</v>
          </cell>
          <cell r="H333">
            <v>881505.50669999991</v>
          </cell>
        </row>
        <row r="334">
          <cell r="C334" t="str">
            <v xml:space="preserve">Дивиденды </v>
          </cell>
        </row>
        <row r="335">
          <cell r="C335" t="str">
            <v xml:space="preserve">Доп. дивиденды </v>
          </cell>
          <cell r="E335">
            <v>301006.00529999996</v>
          </cell>
          <cell r="F335">
            <v>287516.64059999998</v>
          </cell>
          <cell r="G335">
            <v>292982.86080000002</v>
          </cell>
          <cell r="H335">
            <v>881505.50669999991</v>
          </cell>
        </row>
        <row r="336">
          <cell r="C336" t="str">
            <v>Коми (БЭТ - электричество)</v>
          </cell>
          <cell r="E336">
            <v>228074.00489999997</v>
          </cell>
          <cell r="F336">
            <v>219639.01679999998</v>
          </cell>
          <cell r="G336">
            <v>223937.7273</v>
          </cell>
          <cell r="H336">
            <v>671650.74899999995</v>
          </cell>
        </row>
        <row r="337">
          <cell r="C337" t="str">
            <v>Коми (МСК -  уголь)</v>
          </cell>
          <cell r="E337">
            <v>72932.00039999999</v>
          </cell>
          <cell r="F337">
            <v>67877.623800000001</v>
          </cell>
          <cell r="G337">
            <v>69045.133499999996</v>
          </cell>
          <cell r="H337">
            <v>209854.75769999999</v>
          </cell>
        </row>
        <row r="338">
          <cell r="C338" t="str">
            <v>Трейдинг</v>
          </cell>
          <cell r="E338">
            <v>0</v>
          </cell>
          <cell r="F338">
            <v>0</v>
          </cell>
          <cell r="G338">
            <v>0</v>
          </cell>
          <cell r="H338">
            <v>0</v>
          </cell>
        </row>
        <row r="339">
          <cell r="C339" t="str">
            <v>Энергетическое строительство</v>
          </cell>
          <cell r="E339">
            <v>0</v>
          </cell>
          <cell r="F339">
            <v>0</v>
          </cell>
          <cell r="G339">
            <v>800000</v>
          </cell>
          <cell r="H339">
            <v>800000</v>
          </cell>
        </row>
        <row r="340">
          <cell r="C340" t="str">
            <v>ОАО "Востоксибэлектросетьстрой"</v>
          </cell>
        </row>
        <row r="341">
          <cell r="C341" t="str">
            <v xml:space="preserve">Дивиденды </v>
          </cell>
        </row>
        <row r="342">
          <cell r="C342" t="str">
            <v xml:space="preserve">Доп. дивиденды </v>
          </cell>
        </row>
        <row r="343">
          <cell r="C343" t="str">
            <v>ОАО "Запсибэлектросетьстрой"</v>
          </cell>
        </row>
        <row r="344">
          <cell r="C344" t="str">
            <v xml:space="preserve">Дивиденды </v>
          </cell>
        </row>
        <row r="345">
          <cell r="C345" t="str">
            <v xml:space="preserve">Доп. дивиденды </v>
          </cell>
        </row>
        <row r="346">
          <cell r="C346" t="str">
            <v>ОАО "Сибэлектросетьстрой"</v>
          </cell>
        </row>
        <row r="347">
          <cell r="C347" t="str">
            <v xml:space="preserve">Дивиденды </v>
          </cell>
        </row>
        <row r="348">
          <cell r="C348" t="str">
            <v xml:space="preserve">Доп. дивиденды </v>
          </cell>
        </row>
        <row r="349">
          <cell r="C349" t="str">
            <v>ОАО "Ноябрьскэлектросетьстрой"</v>
          </cell>
        </row>
        <row r="350">
          <cell r="C350" t="str">
            <v xml:space="preserve">Дивиденды </v>
          </cell>
        </row>
        <row r="351">
          <cell r="C351" t="str">
            <v xml:space="preserve">Доп. дивиденды </v>
          </cell>
        </row>
        <row r="352">
          <cell r="C352" t="str">
            <v>ГазХолдинг</v>
          </cell>
        </row>
        <row r="353">
          <cell r="C353" t="str">
            <v>Екатеринбург</v>
          </cell>
        </row>
        <row r="354">
          <cell r="C354" t="str">
            <v xml:space="preserve">Дивиденды </v>
          </cell>
        </row>
        <row r="355">
          <cell r="C355" t="str">
            <v xml:space="preserve">Доп. дивиденды </v>
          </cell>
        </row>
        <row r="356">
          <cell r="C356" t="str">
            <v>Иркутск</v>
          </cell>
        </row>
        <row r="357">
          <cell r="C357" t="str">
            <v xml:space="preserve">Дивиденды </v>
          </cell>
        </row>
        <row r="358">
          <cell r="C358" t="str">
            <v xml:space="preserve">Доп. дивиденды </v>
          </cell>
        </row>
        <row r="359">
          <cell r="C359" t="str">
            <v>Чита</v>
          </cell>
        </row>
        <row r="360">
          <cell r="C360" t="str">
            <v xml:space="preserve">Дивиденды </v>
          </cell>
        </row>
        <row r="361">
          <cell r="C361" t="str">
            <v xml:space="preserve">Доп. дивиденды </v>
          </cell>
        </row>
        <row r="362">
          <cell r="C362" t="str">
            <v>Новосибирск</v>
          </cell>
        </row>
        <row r="363">
          <cell r="C363" t="str">
            <v xml:space="preserve">Дивиденды </v>
          </cell>
        </row>
        <row r="364">
          <cell r="C364" t="str">
            <v xml:space="preserve">Доп. дивиденды </v>
          </cell>
        </row>
        <row r="365">
          <cell r="C365" t="str">
            <v>Челябинск</v>
          </cell>
        </row>
        <row r="366">
          <cell r="C366" t="str">
            <v xml:space="preserve">Дивиденды </v>
          </cell>
        </row>
        <row r="367">
          <cell r="C367" t="str">
            <v xml:space="preserve">Доп. дивиденды </v>
          </cell>
        </row>
        <row r="368">
          <cell r="C368" t="str">
            <v>Энергетические решения</v>
          </cell>
          <cell r="E368">
            <v>0</v>
          </cell>
          <cell r="F368">
            <v>0</v>
          </cell>
          <cell r="G368">
            <v>0</v>
          </cell>
          <cell r="H368">
            <v>0</v>
          </cell>
        </row>
        <row r="369">
          <cell r="C369" t="str">
            <v xml:space="preserve">Доп. дивиденды </v>
          </cell>
          <cell r="E369">
            <v>0</v>
          </cell>
          <cell r="F369">
            <v>0</v>
          </cell>
          <cell r="G369">
            <v>0</v>
          </cell>
          <cell r="H369">
            <v>0</v>
          </cell>
        </row>
        <row r="370">
          <cell r="C370" t="str">
            <v>Мультиэнергетический бизнес (1 полугодие)</v>
          </cell>
          <cell r="E370">
            <v>0</v>
          </cell>
          <cell r="F370">
            <v>0</v>
          </cell>
          <cell r="G370">
            <v>1500000</v>
          </cell>
          <cell r="H370">
            <v>1500000</v>
          </cell>
        </row>
        <row r="371">
          <cell r="C371" t="str">
            <v xml:space="preserve">Доп. дивиденды </v>
          </cell>
          <cell r="E371">
            <v>0</v>
          </cell>
          <cell r="F371">
            <v>0</v>
          </cell>
          <cell r="G371">
            <v>1500000</v>
          </cell>
          <cell r="H371">
            <v>1500000</v>
          </cell>
        </row>
        <row r="372">
          <cell r="C372" t="str">
            <v>Реализация ОС и НМА (более 10 тыс. долл.)</v>
          </cell>
        </row>
        <row r="373">
          <cell r="C373" t="str">
            <v>Поступления в уставный капитал</v>
          </cell>
        </row>
        <row r="374">
          <cell r="C374" t="str">
            <v>Прочие поступления от инвестиционной деятельности</v>
          </cell>
        </row>
        <row r="376">
          <cell r="C376" t="str">
            <v>ВЫПЛАТЫ</v>
          </cell>
          <cell r="E376">
            <v>2702180.6248275861</v>
          </cell>
          <cell r="F376">
            <v>7636865.2317241374</v>
          </cell>
          <cell r="G376">
            <v>2710389.4386206893</v>
          </cell>
          <cell r="H376">
            <v>13049435.295172412</v>
          </cell>
        </row>
        <row r="377">
          <cell r="C377" t="str">
            <v>Приобретение инвестиционных вложений</v>
          </cell>
          <cell r="E377">
            <v>2509786.6799999997</v>
          </cell>
          <cell r="F377">
            <v>7459786.6799999997</v>
          </cell>
          <cell r="G377">
            <v>2459792.6799999997</v>
          </cell>
          <cell r="H377">
            <v>12429366.039999999</v>
          </cell>
        </row>
        <row r="378">
          <cell r="C378" t="str">
            <v>Генерация</v>
          </cell>
          <cell r="E378">
            <v>50000</v>
          </cell>
          <cell r="F378">
            <v>0</v>
          </cell>
          <cell r="G378">
            <v>0</v>
          </cell>
          <cell r="H378">
            <v>50000</v>
          </cell>
        </row>
        <row r="379">
          <cell r="C379" t="str">
            <v>ТГК-5</v>
          </cell>
        </row>
        <row r="380">
          <cell r="C380" t="str">
            <v>Мариэнерго (генерирующая компания)</v>
          </cell>
        </row>
        <row r="381">
          <cell r="C381" t="str">
            <v>Кировэнерго (генерирующая компания)</v>
          </cell>
        </row>
        <row r="382">
          <cell r="C382" t="str">
            <v>Удмуртская территориальная генерирующая компания</v>
          </cell>
        </row>
        <row r="383">
          <cell r="C383" t="str">
            <v>ТГК-6</v>
          </cell>
        </row>
        <row r="384">
          <cell r="C384" t="str">
            <v>Ивановская генерирующая компания</v>
          </cell>
        </row>
        <row r="385">
          <cell r="C385" t="str">
            <v>Владимирская генерирующая компания</v>
          </cell>
        </row>
        <row r="386">
          <cell r="C386" t="str">
            <v>Пензенская генерирующая компания</v>
          </cell>
        </row>
        <row r="387">
          <cell r="C387" t="str">
            <v>Нижновэнерго (генерирующая компания)</v>
          </cell>
        </row>
        <row r="388">
          <cell r="C388" t="str">
            <v>Мордовэнерго (генерирующая компания)</v>
          </cell>
        </row>
        <row r="389">
          <cell r="C389" t="str">
            <v>ТГК-9</v>
          </cell>
          <cell r="E389">
            <v>50000</v>
          </cell>
          <cell r="F389">
            <v>0</v>
          </cell>
          <cell r="G389">
            <v>0</v>
          </cell>
          <cell r="H389">
            <v>50000</v>
          </cell>
        </row>
        <row r="390">
          <cell r="C390" t="str">
            <v>Свердловская Генерирующая компания</v>
          </cell>
        </row>
        <row r="391">
          <cell r="C391" t="str">
            <v>Пермская генерирующая компания</v>
          </cell>
        </row>
        <row r="392">
          <cell r="C392" t="str">
            <v>Комиэнерго (генерирующая компания)</v>
          </cell>
        </row>
        <row r="393">
          <cell r="C393" t="str">
            <v>ТГК-9</v>
          </cell>
          <cell r="E393">
            <v>50000</v>
          </cell>
          <cell r="F393">
            <v>0</v>
          </cell>
          <cell r="G393">
            <v>0</v>
          </cell>
          <cell r="H393">
            <v>50000</v>
          </cell>
        </row>
        <row r="394">
          <cell r="C394" t="str">
            <v>Яйва</v>
          </cell>
        </row>
        <row r="395">
          <cell r="C395" t="str">
            <v>Яйвинская ГРЭС</v>
          </cell>
        </row>
        <row r="396">
          <cell r="C396" t="str">
            <v>Серов</v>
          </cell>
        </row>
        <row r="397">
          <cell r="C397" t="str">
            <v>Серовская ГРЭС</v>
          </cell>
        </row>
        <row r="398">
          <cell r="C398" t="str">
            <v>Сети Энерго</v>
          </cell>
          <cell r="E398">
            <v>2459786.6799999997</v>
          </cell>
          <cell r="F398">
            <v>2459786.6799999997</v>
          </cell>
          <cell r="G398">
            <v>2459792.6799999997</v>
          </cell>
          <cell r="H398">
            <v>7379366.0399999991</v>
          </cell>
        </row>
        <row r="399">
          <cell r="C399" t="str">
            <v>Центр</v>
          </cell>
          <cell r="E399">
            <v>0</v>
          </cell>
          <cell r="F399">
            <v>0</v>
          </cell>
          <cell r="G399">
            <v>0</v>
          </cell>
          <cell r="H399">
            <v>0</v>
          </cell>
        </row>
        <row r="400">
          <cell r="C400" t="str">
            <v>Владимирэнерго (АО)</v>
          </cell>
        </row>
        <row r="401">
          <cell r="C401" t="str">
            <v>Ростовэнерго (АО)</v>
          </cell>
        </row>
        <row r="402">
          <cell r="C402" t="str">
            <v>Ивэнерго, ОАО энергетики и электрификации</v>
          </cell>
        </row>
        <row r="403">
          <cell r="C403" t="str">
            <v>Урал</v>
          </cell>
          <cell r="E403">
            <v>2459786.6799999997</v>
          </cell>
          <cell r="F403">
            <v>2459786.6799999997</v>
          </cell>
          <cell r="G403">
            <v>2459792.6799999997</v>
          </cell>
          <cell r="H403">
            <v>7379366.0399999991</v>
          </cell>
        </row>
        <row r="404">
          <cell r="C404" t="str">
            <v>Свердловэнерго (АО)</v>
          </cell>
          <cell r="E404">
            <v>1255291.68</v>
          </cell>
          <cell r="F404">
            <v>1255291.68</v>
          </cell>
          <cell r="G404">
            <v>1255291.68</v>
          </cell>
          <cell r="H404">
            <v>3765875.04</v>
          </cell>
        </row>
        <row r="405">
          <cell r="C405" t="str">
            <v>Пермэнерго, ОАО</v>
          </cell>
          <cell r="E405">
            <v>1204495</v>
          </cell>
          <cell r="F405">
            <v>1204495</v>
          </cell>
          <cell r="G405">
            <v>1204501</v>
          </cell>
          <cell r="H405">
            <v>3613491</v>
          </cell>
        </row>
        <row r="406">
          <cell r="C406" t="str">
            <v>Кировэнерго (АО)</v>
          </cell>
        </row>
        <row r="407">
          <cell r="C407" t="str">
            <v>Пензаэнерго (АО)</v>
          </cell>
        </row>
        <row r="408">
          <cell r="C408" t="str">
            <v>Удмуртэнерго (АО)</v>
          </cell>
          <cell r="E408">
            <v>0</v>
          </cell>
          <cell r="F408">
            <v>0</v>
          </cell>
          <cell r="G408">
            <v>0</v>
          </cell>
          <cell r="H408">
            <v>0</v>
          </cell>
        </row>
        <row r="409">
          <cell r="C409" t="str">
            <v>Прочие Энерго</v>
          </cell>
        </row>
        <row r="410">
          <cell r="C410" t="str">
            <v>ТГК-5</v>
          </cell>
        </row>
        <row r="411">
          <cell r="C411" t="str">
            <v>Удмуртская управляющая энергетическая компания</v>
          </cell>
        </row>
        <row r="412">
          <cell r="C412" t="str">
            <v>ТГК-6</v>
          </cell>
        </row>
        <row r="413">
          <cell r="C413" t="str">
            <v>Нижновэнерго</v>
          </cell>
        </row>
        <row r="414">
          <cell r="C414" t="str">
            <v>Владимирская энергетическая компания</v>
          </cell>
        </row>
        <row r="415">
          <cell r="C415" t="str">
            <v>Ивановская управляющая энергетическая компания</v>
          </cell>
        </row>
        <row r="416">
          <cell r="C416" t="str">
            <v>Пензенская энергетическая управляющая компания</v>
          </cell>
        </row>
        <row r="417">
          <cell r="C417" t="str">
            <v>ТГК-8</v>
          </cell>
        </row>
        <row r="418">
          <cell r="C418" t="str">
            <v>Управляющая компания Ростовэнерго</v>
          </cell>
        </row>
        <row r="419">
          <cell r="C419" t="str">
            <v>ТГК-9</v>
          </cell>
        </row>
        <row r="420">
          <cell r="C420" t="str">
            <v>АО Комиэнерго</v>
          </cell>
        </row>
        <row r="421">
          <cell r="C421" t="str">
            <v>Свердловская энергосервисная компания</v>
          </cell>
        </row>
        <row r="422">
          <cell r="C422" t="str">
            <v>Свердловская энергоуправляющая компания</v>
          </cell>
        </row>
        <row r="423">
          <cell r="C423" t="str">
            <v>Пермская энергоуправляющая компания</v>
          </cell>
        </row>
        <row r="424">
          <cell r="C424" t="str">
            <v>Энергосбыт</v>
          </cell>
        </row>
        <row r="425">
          <cell r="C425" t="str">
            <v>ТГК-5</v>
          </cell>
        </row>
        <row r="426">
          <cell r="C426" t="str">
            <v>Энергосбыт Мариэнерго</v>
          </cell>
        </row>
        <row r="427">
          <cell r="C427" t="str">
            <v>Кировэнергосбыт</v>
          </cell>
        </row>
        <row r="428">
          <cell r="C428" t="str">
            <v>Удмуртская энергосбытовая компания</v>
          </cell>
        </row>
        <row r="429">
          <cell r="C429" t="str">
            <v>ТГК-6</v>
          </cell>
        </row>
        <row r="430">
          <cell r="C430" t="str">
            <v>Ивановская энергосбытовая компания</v>
          </cell>
        </row>
        <row r="431">
          <cell r="C431" t="str">
            <v>Владимирская энергосбытовая компания</v>
          </cell>
        </row>
        <row r="432">
          <cell r="C432" t="str">
            <v>Пензенская энергосбытовая компания</v>
          </cell>
        </row>
        <row r="433">
          <cell r="C433" t="str">
            <v>Энергосбыт Нижновэнерго</v>
          </cell>
        </row>
        <row r="434">
          <cell r="C434" t="str">
            <v>Энергосбыт Мордовэнерго</v>
          </cell>
        </row>
        <row r="435">
          <cell r="C435" t="str">
            <v>ТГК-8</v>
          </cell>
        </row>
        <row r="436">
          <cell r="C436" t="str">
            <v>Энергосбыт Ростовэнерго</v>
          </cell>
        </row>
        <row r="437">
          <cell r="C437" t="str">
            <v>ТГК-9</v>
          </cell>
        </row>
        <row r="438">
          <cell r="C438" t="str">
            <v>Свердловэнергосбыт</v>
          </cell>
        </row>
        <row r="439">
          <cell r="C439" t="str">
            <v>Энергосбыт Комиэнерго (?)</v>
          </cell>
        </row>
        <row r="440">
          <cell r="C440" t="str">
            <v>Пермская энергетическая сбытовая компания</v>
          </cell>
        </row>
        <row r="441">
          <cell r="C441" t="str">
            <v>Энергоремонт</v>
          </cell>
        </row>
        <row r="442">
          <cell r="C442" t="str">
            <v>ТГК-6</v>
          </cell>
        </row>
        <row r="443">
          <cell r="C443" t="str">
            <v>Ремонтный центр Нижновэнерго</v>
          </cell>
        </row>
        <row r="444">
          <cell r="C444" t="str">
            <v>Пензенская энергоремонтная компания</v>
          </cell>
        </row>
        <row r="445">
          <cell r="C445" t="str">
            <v>ТГК-9</v>
          </cell>
        </row>
        <row r="446">
          <cell r="C446" t="str">
            <v>Ремонтный центр Свердловэнерго 1</v>
          </cell>
        </row>
        <row r="447">
          <cell r="C447" t="str">
            <v>Ремонтный центр Свердловэнерго 2</v>
          </cell>
        </row>
        <row r="448">
          <cell r="C448" t="str">
            <v>Пермэнергоремонт</v>
          </cell>
        </row>
        <row r="449">
          <cell r="C449" t="str">
            <v>Пермэнергоспецремонт</v>
          </cell>
        </row>
        <row r="450">
          <cell r="C450" t="str">
            <v>ТГК-8</v>
          </cell>
        </row>
        <row r="451">
          <cell r="C451" t="str">
            <v>Ростовэнергоспецремонт</v>
          </cell>
        </row>
        <row r="452">
          <cell r="C452" t="str">
            <v>РКС</v>
          </cell>
        </row>
        <row r="453">
          <cell r="C453" t="str">
            <v>Федеральный центр продаж</v>
          </cell>
        </row>
        <row r="454">
          <cell r="C454" t="str">
            <v>Мультиэнергетический бизнес (до 1 июля)</v>
          </cell>
          <cell r="E454">
            <v>0</v>
          </cell>
          <cell r="F454">
            <v>5000000</v>
          </cell>
          <cell r="G454">
            <v>0</v>
          </cell>
          <cell r="H454">
            <v>5000000</v>
          </cell>
        </row>
        <row r="455">
          <cell r="C455" t="str">
            <v>Энергетическое строительство</v>
          </cell>
        </row>
        <row r="456">
          <cell r="C456" t="str">
            <v>ОАО "Востоксибэлектросетьстрой"</v>
          </cell>
        </row>
        <row r="457">
          <cell r="C457" t="str">
            <v>ОАО "Запсибэлектросетьстрой"</v>
          </cell>
        </row>
        <row r="458">
          <cell r="C458" t="str">
            <v>ОАО "Сибэлектросетьстрой"</v>
          </cell>
        </row>
        <row r="459">
          <cell r="C459" t="str">
            <v>ОАО "Ноябрьскэлектросетьстрой"</v>
          </cell>
        </row>
        <row r="460">
          <cell r="C460" t="str">
            <v>ГазХолдинг</v>
          </cell>
        </row>
        <row r="461">
          <cell r="C461" t="str">
            <v>Екатеринбург</v>
          </cell>
        </row>
        <row r="462">
          <cell r="C462" t="str">
            <v>Иркутск</v>
          </cell>
        </row>
        <row r="463">
          <cell r="C463" t="str">
            <v>Чита</v>
          </cell>
        </row>
        <row r="464">
          <cell r="C464" t="str">
            <v>Новосибирск</v>
          </cell>
        </row>
        <row r="465">
          <cell r="C465" t="str">
            <v>Челябинск</v>
          </cell>
        </row>
        <row r="466">
          <cell r="C466" t="str">
            <v>Развитие</v>
          </cell>
        </row>
        <row r="467">
          <cell r="C467" t="str">
            <v>Приобретение ОС и НМА (более 10 тыс. долл.)</v>
          </cell>
          <cell r="E467">
            <v>12000</v>
          </cell>
          <cell r="F467">
            <v>12000</v>
          </cell>
          <cell r="G467">
            <v>0</v>
          </cell>
          <cell r="H467">
            <v>24000</v>
          </cell>
        </row>
        <row r="468">
          <cell r="C468" t="str">
            <v>SHARP 4 этаж (ксерокс)</v>
          </cell>
          <cell r="E468">
            <v>0</v>
          </cell>
          <cell r="F468">
            <v>12000</v>
          </cell>
          <cell r="G468">
            <v>0</v>
          </cell>
          <cell r="H468">
            <v>12000</v>
          </cell>
        </row>
        <row r="469">
          <cell r="C469" t="str">
            <v>Сервер Почтовый (DMZ)</v>
          </cell>
          <cell r="E469">
            <v>12000</v>
          </cell>
          <cell r="F469">
            <v>0</v>
          </cell>
          <cell r="G469">
            <v>0</v>
          </cell>
          <cell r="H469">
            <v>12000</v>
          </cell>
        </row>
        <row r="470">
          <cell r="C470" t="str">
            <v>Прямые Административно-инвестиционные расходы, связанные с управлением активами</v>
          </cell>
          <cell r="E470">
            <v>80393.944827586209</v>
          </cell>
          <cell r="F470">
            <v>65078.551724137928</v>
          </cell>
          <cell r="G470">
            <v>90596.758620689652</v>
          </cell>
          <cell r="H470">
            <v>236069.2551724138</v>
          </cell>
        </row>
        <row r="471">
          <cell r="C471" t="str">
            <v>Командировочные</v>
          </cell>
          <cell r="E471">
            <v>7401.3448275862065</v>
          </cell>
          <cell r="F471">
            <v>11478.551724137931</v>
          </cell>
          <cell r="G471">
            <v>11259.758620689656</v>
          </cell>
          <cell r="H471">
            <v>30139.655172413793</v>
          </cell>
        </row>
        <row r="472">
          <cell r="C472" t="str">
            <v>Билеты</v>
          </cell>
          <cell r="E472">
            <v>4449</v>
          </cell>
          <cell r="F472">
            <v>6792</v>
          </cell>
          <cell r="G472">
            <v>6863</v>
          </cell>
          <cell r="H472">
            <v>18104</v>
          </cell>
        </row>
        <row r="473">
          <cell r="C473" t="str">
            <v>Суточные</v>
          </cell>
          <cell r="E473">
            <v>472.34482758620697</v>
          </cell>
          <cell r="F473">
            <v>766.55172413793105</v>
          </cell>
          <cell r="G473">
            <v>716.75862068965523</v>
          </cell>
          <cell r="H473">
            <v>1955.6551724137935</v>
          </cell>
        </row>
        <row r="474">
          <cell r="C474" t="str">
            <v>Проживание</v>
          </cell>
          <cell r="E474">
            <v>2480</v>
          </cell>
          <cell r="F474">
            <v>3920</v>
          </cell>
          <cell r="G474">
            <v>3680</v>
          </cell>
          <cell r="H474">
            <v>10080</v>
          </cell>
        </row>
        <row r="475">
          <cell r="C475" t="str">
            <v>Представительские</v>
          </cell>
        </row>
        <row r="476">
          <cell r="C476" t="str">
            <v>Представительские</v>
          </cell>
        </row>
        <row r="477">
          <cell r="C477" t="str">
            <v>Расходы на консалтинг, аудит</v>
          </cell>
          <cell r="E477">
            <v>64392.6</v>
          </cell>
          <cell r="F477">
            <v>45000</v>
          </cell>
          <cell r="G477">
            <v>70737</v>
          </cell>
          <cell r="H477">
            <v>180129.6</v>
          </cell>
        </row>
        <row r="478">
          <cell r="C478" t="str">
            <v>Консалтинг</v>
          </cell>
          <cell r="E478">
            <v>53392.6</v>
          </cell>
          <cell r="F478">
            <v>44000</v>
          </cell>
          <cell r="G478">
            <v>57537</v>
          </cell>
          <cell r="H478">
            <v>154929.60000000001</v>
          </cell>
        </row>
        <row r="479">
          <cell r="C479" t="str">
            <v>Расходы на поддержку решений</v>
          </cell>
          <cell r="E479">
            <v>11000</v>
          </cell>
          <cell r="F479">
            <v>1000</v>
          </cell>
          <cell r="G479">
            <v>13200</v>
          </cell>
          <cell r="H479">
            <v>25200</v>
          </cell>
        </row>
        <row r="480">
          <cell r="C480" t="str">
            <v>Прочие консультационные расходы</v>
          </cell>
        </row>
        <row r="481">
          <cell r="C481" t="str">
            <v>Расходы на юридическое сопровождение</v>
          </cell>
        </row>
        <row r="482">
          <cell r="C482" t="str">
            <v>Юридические услуги</v>
          </cell>
        </row>
        <row r="483">
          <cell r="C483" t="str">
            <v>Судебные издержки</v>
          </cell>
        </row>
        <row r="484">
          <cell r="C484" t="str">
            <v>Расходы на PR и маркетинг</v>
          </cell>
          <cell r="E484">
            <v>2000</v>
          </cell>
          <cell r="F484">
            <v>2000</v>
          </cell>
          <cell r="G484">
            <v>2000</v>
          </cell>
          <cell r="H484">
            <v>6000</v>
          </cell>
        </row>
        <row r="485">
          <cell r="C485" t="str">
            <v>GR-расходы</v>
          </cell>
        </row>
        <row r="486">
          <cell r="C486" t="str">
            <v>PR-мероприятия</v>
          </cell>
          <cell r="E486">
            <v>2000</v>
          </cell>
          <cell r="F486">
            <v>2000</v>
          </cell>
          <cell r="G486">
            <v>2000</v>
          </cell>
          <cell r="H486">
            <v>6000</v>
          </cell>
        </row>
        <row r="487">
          <cell r="C487" t="str">
            <v>Международные проекты и мероприятия</v>
          </cell>
        </row>
        <row r="488">
          <cell r="C488" t="str">
            <v>Прочие PR-расходы</v>
          </cell>
        </row>
        <row r="489">
          <cell r="C489" t="str">
            <v>Транзакционные расходы</v>
          </cell>
          <cell r="E489">
            <v>0</v>
          </cell>
          <cell r="F489">
            <v>0</v>
          </cell>
          <cell r="G489">
            <v>0</v>
          </cell>
          <cell r="H489">
            <v>0</v>
          </cell>
        </row>
        <row r="490">
          <cell r="C490" t="str">
            <v>Брокерские и депозитарные комиссии</v>
          </cell>
          <cell r="E490">
            <v>0</v>
          </cell>
          <cell r="F490">
            <v>0</v>
          </cell>
          <cell r="G490">
            <v>0</v>
          </cell>
          <cell r="H490">
            <v>0</v>
          </cell>
        </row>
        <row r="491">
          <cell r="C491" t="str">
            <v>Расходы на регистрацию</v>
          </cell>
        </row>
        <row r="492">
          <cell r="C492" t="str">
            <v>Расходы на инфраструктуру</v>
          </cell>
          <cell r="E492">
            <v>6600</v>
          </cell>
          <cell r="F492">
            <v>6600</v>
          </cell>
          <cell r="G492">
            <v>6600</v>
          </cell>
          <cell r="H492">
            <v>19800</v>
          </cell>
        </row>
        <row r="493">
          <cell r="C493" t="str">
            <v>Депозитарные расходы</v>
          </cell>
          <cell r="E493">
            <v>2000</v>
          </cell>
          <cell r="F493">
            <v>2000</v>
          </cell>
          <cell r="G493">
            <v>2000</v>
          </cell>
          <cell r="H493">
            <v>6000</v>
          </cell>
        </row>
        <row r="494">
          <cell r="C494" t="str">
            <v>Юридические услуги</v>
          </cell>
          <cell r="E494">
            <v>4600</v>
          </cell>
          <cell r="F494">
            <v>4600</v>
          </cell>
          <cell r="G494">
            <v>4600</v>
          </cell>
          <cell r="H494">
            <v>13800</v>
          </cell>
        </row>
        <row r="495">
          <cell r="C495" t="str">
            <v>Сервисные комиссии</v>
          </cell>
        </row>
        <row r="496">
          <cell r="C496" t="str">
            <v>Прочие расходы</v>
          </cell>
        </row>
        <row r="497">
          <cell r="C497" t="str">
            <v>Прочие расходы</v>
          </cell>
        </row>
        <row r="498">
          <cell r="C498" t="str">
            <v>Прочие административно-инвестиционные расходы</v>
          </cell>
          <cell r="E498">
            <v>100000</v>
          </cell>
          <cell r="F498">
            <v>100000</v>
          </cell>
          <cell r="G498">
            <v>160000</v>
          </cell>
          <cell r="H498">
            <v>360000</v>
          </cell>
        </row>
        <row r="499">
          <cell r="C499" t="str">
            <v>Консалтинг (Юникон)</v>
          </cell>
          <cell r="E499">
            <v>100000</v>
          </cell>
          <cell r="F499">
            <v>100000</v>
          </cell>
          <cell r="G499">
            <v>100000</v>
          </cell>
          <cell r="H499">
            <v>300000</v>
          </cell>
        </row>
        <row r="500">
          <cell r="C500" t="str">
            <v>Бюджетирование</v>
          </cell>
          <cell r="E500">
            <v>0</v>
          </cell>
          <cell r="F500">
            <v>0</v>
          </cell>
          <cell r="G500">
            <v>60000</v>
          </cell>
          <cell r="H500">
            <v>60000</v>
          </cell>
        </row>
        <row r="501">
          <cell r="C501" t="str">
            <v>Взнос в уставный капитал</v>
          </cell>
        </row>
      </sheetData>
      <sheetData sheetId="1"/>
      <sheetData sheetId="2"/>
      <sheetData sheetId="3"/>
      <sheetData sheetId="4"/>
      <sheetData sheetId="5"/>
      <sheetData sheetId="6"/>
      <sheetData sheetId="7"/>
      <sheetData sheetId="8" refreshError="1"/>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ормы"/>
      <sheetName val="коэфф"/>
      <sheetName val="ПФВ-0.6"/>
      <sheetName val="БДДС_нов"/>
      <sheetName val="Заявка"/>
      <sheetName val="июнь9"/>
      <sheetName val="списки"/>
      <sheetName val="tb для ФА"/>
      <sheetName val="интерфейс"/>
      <sheetName val="Январь"/>
      <sheetName val="1.2.1"/>
      <sheetName val="2.2.4"/>
      <sheetName val="Оборудование_стоим"/>
      <sheetName val="строки_балансаДК"/>
      <sheetName val="строки_балансаФЗ"/>
      <sheetName val="Données"/>
      <sheetName val="Макро"/>
      <sheetName val="Приложение 3"/>
      <sheetName val="Лист13"/>
      <sheetName val="постоянные затраты"/>
      <sheetName val="оборудование"/>
      <sheetName val="цена реал-ии"/>
      <sheetName val="#ССЫЛКА"/>
      <sheetName val="Д_коммерческий"/>
      <sheetName val="титул"/>
      <sheetName val="тар"/>
      <sheetName val="т1.15(смета8а)"/>
      <sheetName val="цены цехов"/>
      <sheetName val="Donn?es"/>
      <sheetName val="Donn_es"/>
      <sheetName val="Контрол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БДДС_нов"/>
      <sheetName val="График"/>
      <sheetName val="ПФВ-0.6"/>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InputTI"/>
      <sheetName val="Позиция"/>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Отопление"/>
      <sheetName val="постоянные затраты"/>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ДПН.Приток денежных средств"/>
      <sheetName val="ДПН.Отток денежных средств"/>
      <sheetName val="ДПН. Баланс наличности"/>
      <sheetName val="ДПН.Инвестиции и кредиты"/>
      <sheetName val="УФ-53 1кв02 скорр"/>
      <sheetName val="УФ-53 1кв 2002 факт "/>
      <sheetName val="УФ-53 2кв02 скорр"/>
      <sheetName val="УФ-53 3кв02скорр"/>
      <sheetName val="УФ-53 4кв02 скорр"/>
      <sheetName val="УФ-53 2002 всего"/>
      <sheetName val="Титульный лист "/>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_новая"/>
      <sheetName val="Лист1"/>
      <sheetName val="меропр_ДЗ"/>
      <sheetName val="меропр_КЗ"/>
      <sheetName val="отч_мер_ДЗ"/>
      <sheetName val="отч_мер_КЗ"/>
      <sheetName val="ДЗ"/>
      <sheetName val="КЗ"/>
      <sheetName val="ДинамикеДЗ"/>
      <sheetName val="ДинамикаКЗ"/>
      <sheetName val="График"/>
      <sheetName val="цены цехов"/>
      <sheetName val="БДДС_нов"/>
      <sheetName val="Отопление"/>
      <sheetName val="Вода для ГВС"/>
      <sheetName val="ТоКС-э"/>
      <sheetName val="1.2.1"/>
      <sheetName val="2.2.4"/>
      <sheetName val="Январь"/>
    </sheetNames>
    <sheetDataSet>
      <sheetData sheetId="0">
        <row r="38">
          <cell r="B38">
            <v>1</v>
          </cell>
        </row>
      </sheetData>
      <sheetData sheetId="1" refreshError="1">
        <row r="38">
          <cell r="B38">
            <v>1</v>
          </cell>
        </row>
        <row r="39">
          <cell r="B39">
            <v>2</v>
          </cell>
        </row>
        <row r="40">
          <cell r="B40">
            <v>3</v>
          </cell>
        </row>
        <row r="41">
          <cell r="B41">
            <v>4</v>
          </cell>
        </row>
        <row r="42">
          <cell r="B42">
            <v>5</v>
          </cell>
        </row>
      </sheetData>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2"/>
      <sheetName val="Справочник - Должности"/>
      <sheetName val="Справочник - Территории"/>
      <sheetName val="Справочник - ЦФО"/>
      <sheetName val="Справочник - Категория работ."/>
      <sheetName val="Справочник - Виды бизнеса"/>
      <sheetName val="Справочник Направления расходов"/>
      <sheetName val="ДУП-07 СВОД"/>
      <sheetName val="ДУП 01 - Формирование ФОТ"/>
      <sheetName val="ДУП-02"/>
      <sheetName val="ДУП - 03 Дополнительный ФОТ"/>
      <sheetName val="ДУП-04 Премии"/>
      <sheetName val="ДУП-04 Премии (2)"/>
      <sheetName val="ДУП-04 Премии (3)"/>
      <sheetName val="ДУП-04 Премии (4)"/>
      <sheetName val="ДУП-04 Премии (5)"/>
      <sheetName val="ДУП-04 Премии (6)"/>
      <sheetName val="ДУП-04 Премии (7)"/>
      <sheetName val="ДУП-04 Премии (8)"/>
      <sheetName val="ДУП-04 Премии (9)"/>
      <sheetName val="ДУП-04 Премии (10)"/>
      <sheetName val="ДУП -05 Обучение"/>
      <sheetName val="ДУП-06 Расчет страховых взносов"/>
      <sheetName val="Лист1"/>
    </sheetNames>
    <sheetDataSet>
      <sheetData sheetId="0"/>
      <sheetData sheetId="1"/>
      <sheetData sheetId="2"/>
      <sheetData sheetId="3"/>
      <sheetData sheetId="4">
        <row r="2">
          <cell r="A2" t="str">
            <v>Руководители</v>
          </cell>
        </row>
        <row r="3">
          <cell r="A3" t="str">
            <v>Специалисты</v>
          </cell>
        </row>
        <row r="4">
          <cell r="A4" t="str">
            <v>Другие служащие</v>
          </cell>
        </row>
        <row r="5">
          <cell r="A5" t="str">
            <v>Рабочие</v>
          </cell>
        </row>
        <row r="6">
          <cell r="A6" t="str">
            <v>Рабочие (сезонные)</v>
          </cell>
        </row>
        <row r="7">
          <cell r="A7" t="str">
            <v>ГПХ</v>
          </cell>
        </row>
      </sheetData>
      <sheetData sheetId="5">
        <row r="6">
          <cell r="B6" t="str">
            <v>Электроэнергия сбыт</v>
          </cell>
        </row>
        <row r="7">
          <cell r="B7" t="str">
            <v>Электроэнергия передача</v>
          </cell>
        </row>
        <row r="8">
          <cell r="B8" t="str">
            <v>Теплоснабжение сбыт</v>
          </cell>
        </row>
        <row r="9">
          <cell r="B9" t="str">
            <v>Теплоснабжение передача</v>
          </cell>
        </row>
        <row r="10">
          <cell r="B10" t="str">
            <v>Холодное водоснабжение</v>
          </cell>
        </row>
        <row r="11">
          <cell r="B11" t="str">
            <v>Горячие водоснабжение</v>
          </cell>
        </row>
        <row r="12">
          <cell r="B12" t="str">
            <v>Водоотведение</v>
          </cell>
        </row>
        <row r="13">
          <cell r="B13" t="str">
            <v>Ремонтно-строительные работы</v>
          </cell>
        </row>
        <row r="14">
          <cell r="B14" t="str">
            <v>Ремонтно-строительные работы объектов электросетевого хозяйства</v>
          </cell>
        </row>
        <row r="15">
          <cell r="B15" t="str">
            <v>Ремонтно-строительные работы объектов теплоснабжения</v>
          </cell>
        </row>
        <row r="16">
          <cell r="B16" t="str">
            <v>Ремонтно-строительные работы объектов водоснабжения</v>
          </cell>
        </row>
        <row r="17">
          <cell r="B17" t="str">
            <v>Ремонтно-строительные работы объектов водоотведения</v>
          </cell>
        </row>
        <row r="18">
          <cell r="B18" t="str">
            <v>Плата за подключение</v>
          </cell>
        </row>
        <row r="19">
          <cell r="B19" t="str">
            <v>Плата за подключение к электрическим сетям</v>
          </cell>
        </row>
        <row r="20">
          <cell r="B20" t="str">
            <v>Плата за подключение к тепловым сетям</v>
          </cell>
        </row>
        <row r="21">
          <cell r="B21" t="str">
            <v>Плата за подключение к сетям водоснабжения</v>
          </cell>
        </row>
        <row r="22">
          <cell r="B22" t="str">
            <v>Плата за подключение к канализационным сетям</v>
          </cell>
        </row>
        <row r="23">
          <cell r="B23" t="str">
            <v>Прочие услуги коммунального характера</v>
          </cell>
        </row>
        <row r="24">
          <cell r="B24" t="str">
            <v>Прочие услуги электроснабжение</v>
          </cell>
        </row>
        <row r="25">
          <cell r="B25" t="str">
            <v>Прочие услуги теплоснабжение</v>
          </cell>
        </row>
        <row r="26">
          <cell r="B26" t="str">
            <v>Прочие услуги водоснабжение</v>
          </cell>
        </row>
        <row r="27">
          <cell r="B27" t="str">
            <v>Прочие услуги водоотведение</v>
          </cell>
        </row>
        <row r="28">
          <cell r="B28" t="str">
            <v>Прочие услуги некоммунального характера</v>
          </cell>
        </row>
        <row r="29">
          <cell r="B29" t="str">
            <v>Общий(распределяемый)</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ФВ-0.5"/>
      <sheetName val="Лист1"/>
      <sheetName val="имена"/>
      <sheetName val="Инструкция_новая"/>
      <sheetName val="ДЗ"/>
      <sheetName val="КЗ"/>
      <sheetName val="ДинамикеДЗ"/>
      <sheetName val="ДинамикаКЗ"/>
      <sheetName val="меропр_ДЗ"/>
      <sheetName val="меропр_КЗ"/>
      <sheetName val="отч_мер_ДЗ"/>
      <sheetName val="отч_мер_КЗ"/>
      <sheetName val="График"/>
      <sheetName val="Отопление"/>
      <sheetName val="цены цехов"/>
      <sheetName val="ПФВ-0.6"/>
      <sheetName val="БДДС_нов"/>
      <sheetName val="Вода для ГВС"/>
      <sheetName val="ТоКС-э"/>
      <sheetName val="1.2.1"/>
      <sheetName val="2.2.4"/>
      <sheetName val="Январь"/>
      <sheetName val="Дебиторка"/>
      <sheetName val="ПФВ_0_6"/>
      <sheetName val="Вз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мена"/>
      <sheetName val="Вода технич. показатели (п1)"/>
      <sheetName val="Стоки технич. показатели (п2)"/>
      <sheetName val="6 - В  (п3)"/>
      <sheetName val="6 - К  (п4)"/>
      <sheetName val="Химреаг. (п5)"/>
      <sheetName val="Э-э вода (п6)"/>
      <sheetName val="Э-э стоки (п6)"/>
      <sheetName val="Э-э цех, о-хоз (2)"/>
      <sheetName val="распред. накладных"/>
      <sheetName val="расчет ФОТ  на 2006 г."/>
      <sheetName val="Цеховые расходы (п11)"/>
      <sheetName val="Цеховые В (п11)"/>
      <sheetName val="Цеховые К (п11)"/>
      <sheetName val="Общеэксплуат расходы (п11)"/>
      <sheetName val="прочие"/>
      <sheetName val="налоги"/>
      <sheetName val="Ремонт"/>
      <sheetName val="ГСМ "/>
      <sheetName val="прибыль"/>
      <sheetName val="Обший"/>
      <sheetName val="Вода"/>
      <sheetName val="Стоки"/>
      <sheetName val="ПФВ-0.5"/>
      <sheetName val="2001"/>
      <sheetName val="ПФВ_0_5"/>
      <sheetName val="компании группы"/>
      <sheetName val="титул БДР"/>
      <sheetName val="БДДС_нов"/>
      <sheetName val="Лист1"/>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ки"/>
      <sheetName val="Лист1"/>
      <sheetName val="имена"/>
      <sheetName val="ПФВ-0.5"/>
      <sheetName val="Макро"/>
      <sheetName val="Инструкция"/>
      <sheetName val="ДЗ"/>
      <sheetName val="КЗ"/>
      <sheetName val="ЭВ 08 март"/>
      <sheetName val="АХР"/>
      <sheetName val="Прилож_2_Моб"/>
      <sheetName val="Прилож_3_Канцтовары_хоз"/>
      <sheetName val=" прилож 4  машины"/>
      <sheetName val="Прилож 5 командировки"/>
      <sheetName val="Прилож.6 аренда"/>
      <sheetName val="Прилож. 7 лизинг"/>
      <sheetName val="Прилож.8 PR"/>
      <sheetName val="Прилож. 9 аудит"/>
      <sheetName val="Прил 10 ЕРКЦ"/>
      <sheetName val="ФОТ"/>
      <sheetName val="Données"/>
      <sheetName val="Выручка отчет"/>
      <sheetName val="покупные э-ресурсы отчет"/>
      <sheetName val="топливо отчет"/>
      <sheetName val="э-энергия отчет"/>
      <sheetName val="БДР отчет"/>
      <sheetName val="Себестоимость отчет"/>
      <sheetName val="произ затраты отчет"/>
      <sheetName val="АХР отчет"/>
      <sheetName val="Чистые активы отчет"/>
      <sheetName val="Внереал.и операц отчет"/>
      <sheetName val="титул"/>
      <sheetName val="ЭФ-01 9мес."/>
      <sheetName val="ЭФ-03 9мес."/>
      <sheetName val="ЭФ-04 9мес."/>
      <sheetName val="ЭП04-УдПС 9мес."/>
      <sheetName val="Себест"/>
      <sheetName val="ЭФ-10 9мес."/>
      <sheetName val="ЭФ-11 9мес."/>
      <sheetName val="ФО-01-9мес."/>
      <sheetName val="КП"/>
      <sheetName val="БП"/>
      <sheetName val="Выручка 9мес."/>
      <sheetName val="Произ. баланс 9мес."/>
      <sheetName val="э-э 9мес."/>
      <sheetName val="Топливо 9мес."/>
      <sheetName val="Покуп э-рес 9мес."/>
      <sheetName val="Анализ БДДС"/>
      <sheetName val="1_Тариф"/>
      <sheetName val="Исполнение"/>
      <sheetName val="титул БДР"/>
      <sheetName val="Оборудование_стоим"/>
      <sheetName val="2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Отопление"/>
      <sheetName val="постоянные затраты"/>
      <sheetName val="Позиция"/>
      <sheetName val="InputTI"/>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БДДС_нов"/>
      <sheetName val="График"/>
      <sheetName val="ПФВ-0.6"/>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1"/>
      <sheetName val="Скрытый"/>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refreshError="1"/>
      <sheetData sheetId="319"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Отопление"/>
      <sheetName val="Свод план тепло"/>
      <sheetName val="даты"/>
      <sheetName val="имена"/>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sheetData sheetId="13" refreshError="1"/>
      <sheetData sheetId="1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еню"/>
      <sheetName val="Контроль"/>
      <sheetName val="Предприятие"/>
      <sheetName val="Ф1"/>
      <sheetName val="Ф2(отг)"/>
      <sheetName val="Ф2(опл)"/>
      <sheetName val="Ф3"/>
      <sheetName val="Ф4"/>
      <sheetName val="Ф5"/>
      <sheetName val="Ф6"/>
      <sheetName val="Ф11"/>
      <sheetName val="Ф11(1)"/>
      <sheetName val="Ф11(2)"/>
      <sheetName val="Ф11(3)"/>
      <sheetName val="Ф11(4)"/>
      <sheetName val="Ф11(5)"/>
      <sheetName val="с_в"/>
      <sheetName val="спр_в"/>
      <sheetName val="2-2"/>
      <sheetName val="с_и"/>
      <sheetName val="241"/>
      <sheetName val="р_241"/>
      <sheetName val="246"/>
      <sheetName val="с_д"/>
      <sheetName val="р_дз"/>
      <sheetName val="п_дк"/>
      <sheetName val="628"/>
      <sheetName val="р_433"/>
      <sheetName val="р_476"/>
      <sheetName val="100_отг"/>
      <sheetName val="100_опл"/>
      <sheetName val="120_отг"/>
      <sheetName val="120_опл"/>
      <sheetName val="130_отг"/>
      <sheetName val="130_опл"/>
      <sheetName val="150_отг"/>
      <sheetName val="150_опл"/>
      <sheetName val="090_отг"/>
      <sheetName val="090_опл"/>
      <sheetName val="030"/>
      <sheetName val="250"/>
      <sheetName val="титул БДР"/>
      <sheetName val="цены цехов"/>
      <sheetName val="Лист1"/>
      <sheetName val="имена"/>
      <sheetName val="Main"/>
      <sheetName val="Master Cashflows - Contractual"/>
      <sheetName val="lang"/>
      <sheetName val="Отопление"/>
      <sheetName val="Personnel"/>
      <sheetName val="FES"/>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star"/>
      <sheetName val="даты"/>
      <sheetName val="lists"/>
      <sheetName val="ПФВ-0.5"/>
      <sheetName val="TEHSHEET"/>
      <sheetName val="Проводки'02"/>
      <sheetName val="УрРасч"/>
      <sheetName val="АКРасч"/>
      <sheetName val="Setup"/>
      <sheetName val="титул БДДС"/>
      <sheetName val="Constants"/>
      <sheetName val="NIUs"/>
      <sheetName val="2001"/>
      <sheetName val="январь"/>
      <sheetName val="Исполнение"/>
      <sheetName val="1.2.1"/>
      <sheetName val="2.2.4"/>
      <sheetName val="tb311204"/>
      <sheetName val="tb311205"/>
      <sheetName val="tb311203"/>
      <sheetName val="cont."/>
      <sheetName val="Inputs"/>
      <sheetName val="Продажи реальные и прогноз 20 л"/>
      <sheetName val="осв 2003-заво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ow r="1">
          <cell r="E1" t="str">
            <v>Информация не представлена!</v>
          </cell>
        </row>
      </sheetData>
      <sheetData sheetId="44" refreshError="1"/>
      <sheetData sheetId="45" refreshError="1"/>
      <sheetData sheetId="46" refreshError="1"/>
      <sheetData sheetId="47" refreshError="1"/>
      <sheetData sheetId="48" refreshError="1"/>
      <sheetData sheetId="49" refreshError="1"/>
      <sheetData sheetId="50" refreshError="1"/>
      <sheetData sheetId="51">
        <row r="1">
          <cell r="E1" t="str">
            <v>Информация не представлена!</v>
          </cell>
        </row>
      </sheetData>
      <sheetData sheetId="52">
        <row r="1">
          <cell r="E1" t="str">
            <v>Информация не представлена!</v>
          </cell>
        </row>
      </sheetData>
      <sheetData sheetId="53">
        <row r="1">
          <cell r="E1" t="str">
            <v>Информация не представлена!</v>
          </cell>
        </row>
      </sheetData>
      <sheetData sheetId="54">
        <row r="1">
          <cell r="E1" t="str">
            <v>Информация не представлена!</v>
          </cell>
        </row>
      </sheetData>
      <sheetData sheetId="55">
        <row r="1">
          <cell r="E1" t="str">
            <v>Информация не представлена!</v>
          </cell>
        </row>
      </sheetData>
      <sheetData sheetId="56">
        <row r="1">
          <cell r="E1" t="str">
            <v>Информация не представлена!</v>
          </cell>
        </row>
      </sheetData>
      <sheetData sheetId="57">
        <row r="1">
          <cell r="E1" t="str">
            <v>Информация не представлена!</v>
          </cell>
        </row>
      </sheetData>
      <sheetData sheetId="58">
        <row r="1">
          <cell r="E1" t="str">
            <v>Информация не представлена!</v>
          </cell>
        </row>
      </sheetData>
      <sheetData sheetId="59">
        <row r="1">
          <cell r="E1" t="str">
            <v>Информация не представлена!</v>
          </cell>
        </row>
      </sheetData>
      <sheetData sheetId="60">
        <row r="1">
          <cell r="E1" t="str">
            <v>Информация не представлена!</v>
          </cell>
        </row>
      </sheetData>
      <sheetData sheetId="61">
        <row r="1">
          <cell r="E1" t="str">
            <v>Информация не представлена!</v>
          </cell>
        </row>
      </sheetData>
      <sheetData sheetId="62">
        <row r="1">
          <cell r="E1" t="str">
            <v>Информация не представлена!</v>
          </cell>
        </row>
      </sheetData>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БДР"/>
      <sheetName val="титул БДДС"/>
      <sheetName val="титул ПБ"/>
      <sheetName val="ЭФ-04 янв"/>
      <sheetName val="ЭФ-04 фев"/>
      <sheetName val="ЭФ-04 мар"/>
      <sheetName val="ЭФ-04 1кв"/>
      <sheetName val="ЭФ-04 апр"/>
      <sheetName val="ЭФ-04 май"/>
      <sheetName val="ЭФ-04 июн"/>
      <sheetName val="ЭФ-04 2кв"/>
      <sheetName val="ЭФ-04 июл"/>
      <sheetName val="ЭФ-04 авг"/>
      <sheetName val="ЭФ-04 сен"/>
      <sheetName val="ЭФ-04 3кв"/>
      <sheetName val="ЭФ-04 окт"/>
      <sheetName val="ЭФ-04 ноя"/>
      <sheetName val="ЭФ-04 дек"/>
      <sheetName val="ЭФ-04 4кв"/>
      <sheetName val="ЭФ-04год"/>
      <sheetName val="ЭФ-10 год"/>
      <sheetName val="ЭФ-10 янв"/>
      <sheetName val="ЭФ-10 фев"/>
      <sheetName val="ЭФ-10 мар"/>
      <sheetName val="ЭФ-10 1кв"/>
      <sheetName val="ЭФ-10 апр"/>
      <sheetName val="ЭФ-10 май"/>
      <sheetName val="ЭФ-10 июн"/>
      <sheetName val="ЭФ-10 2кв"/>
      <sheetName val="ЭФ-10 июл"/>
      <sheetName val="ЭФ-10 авг"/>
      <sheetName val="ЭФ-10 сен"/>
      <sheetName val="ЭФ-10 3кв"/>
      <sheetName val="ЭФ-10 окт"/>
      <sheetName val="ЭФ-10 ноя"/>
      <sheetName val="ЭФ-10 дек"/>
      <sheetName val="ЭФ-10 4кв"/>
      <sheetName val="ЭФ-11"/>
      <sheetName val="ЛПОСВ"/>
      <sheetName val="ЭФ-02"/>
      <sheetName val="БП"/>
      <sheetName val="ЭФ-03"/>
      <sheetName val="ЭФ-01"/>
      <sheetName val="ФО-06"/>
      <sheetName val="ФО-01-год"/>
      <sheetName val="ФО-01-1 кв"/>
      <sheetName val="ФО-01-2 кв"/>
      <sheetName val="ФО-01-3 кв"/>
      <sheetName val="ФО-01-4 кв"/>
      <sheetName val="ФО-02"/>
      <sheetName val="ФО-03"/>
      <sheetName val="ФО-03мес"/>
      <sheetName val="ФО-04"/>
      <sheetName val="ФО-04мес"/>
      <sheetName val="Движение заемных средств"/>
      <sheetName val="ФО-05"/>
      <sheetName val="ФО-05-И"/>
      <sheetName val="ФО-05-М"/>
      <sheetName val="ФО-05-Р"/>
      <sheetName val="ФО-05-Б"/>
    </sheetNames>
    <sheetDataSet>
      <sheetData sheetId="0">
        <row r="21">
          <cell r="A21" t="str">
            <v>ОАО "ВОЭК"</v>
          </cell>
        </row>
        <row r="22">
          <cell r="A22" t="str">
            <v>за 2013 год</v>
          </cell>
        </row>
      </sheetData>
      <sheetData sheetId="1" refreshError="1"/>
      <sheetData sheetId="2" refreshError="1"/>
      <sheetData sheetId="3"/>
      <sheetData sheetId="4"/>
      <sheetData sheetId="5"/>
      <sheetData sheetId="6" refreshError="1"/>
      <sheetData sheetId="7"/>
      <sheetData sheetId="8"/>
      <sheetData sheetId="9"/>
      <sheetData sheetId="10" refreshError="1"/>
      <sheetData sheetId="11"/>
      <sheetData sheetId="12"/>
      <sheetData sheetId="13"/>
      <sheetData sheetId="14" refreshError="1"/>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sheetData sheetId="42" refreshError="1"/>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ки"/>
      <sheetName val="справочник"/>
      <sheetName val="БДДС III кв."/>
      <sheetName val="Исполнение"/>
      <sheetName val="Отчет Исполнение БДДС"/>
      <sheetName val="Контрольные показатели"/>
      <sheetName val="титул БДДС план"/>
      <sheetName val="Имя"/>
      <sheetName val="Данные"/>
      <sheetName val="списки ФП"/>
      <sheetName val="титул БДР"/>
      <sheetName val="имена"/>
      <sheetName val="Макро"/>
      <sheetName val="Лист1"/>
      <sheetName val="2_2_4"/>
    </sheetNames>
    <sheetDataSet>
      <sheetData sheetId="0" refreshError="1"/>
      <sheetData sheetId="1">
        <row r="10">
          <cell r="L10" t="str">
            <v>Наименование статей</v>
          </cell>
        </row>
      </sheetData>
      <sheetData sheetId="2">
        <row r="10">
          <cell r="L10" t="str">
            <v>Наименование статей</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акро"/>
      <sheetName val="Исполнение"/>
      <sheetName val="Имя"/>
      <sheetName val="титул БДР"/>
      <sheetName val="списки"/>
      <sheetName val="имена"/>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орудование_стоим"/>
      <sheetName val="Инвестиции_строит"/>
      <sheetName val="Инвестиции_план"/>
      <sheetName val="Инвестиции_график"/>
      <sheetName val="Расх_мат-ов_ед"/>
      <sheetName val="Расх_мат-ов_прог"/>
      <sheetName val="Себестоимость"/>
      <sheetName val="Пр_прог_Ст"/>
      <sheetName val="Выпуск_реализация"/>
      <sheetName val="Штат_расп"/>
      <sheetName val="Наклад_расх"/>
      <sheetName val="Оборотн_кап"/>
      <sheetName val="Profit_loss"/>
      <sheetName val="Cash_flows"/>
      <sheetName val="Cashflows_payments"/>
      <sheetName val="Графики"/>
      <sheetName val="????????????_?????"/>
      <sheetName val="титул БДР"/>
      <sheetName val="списки"/>
      <sheetName val="имена"/>
      <sheetName val="Дебиторка"/>
      <sheetName val="титул БДР отчет"/>
      <sheetName val="Имя"/>
      <sheetName val="Исполнение"/>
      <sheetName val="цены цехов"/>
      <sheetName val="Лист1"/>
      <sheetName val="Cash-Flow"/>
      <sheetName val="Добыча-факт"/>
      <sheetName val="даты"/>
      <sheetName val="Титул"/>
      <sheetName val="Валюты"/>
      <sheetName val="СИС-Имена и ссылки"/>
      <sheetName val="РД-Оборотная ведомость"/>
      <sheetName val="эл ст"/>
      <sheetName val="план продаж"/>
      <sheetName val="Калькуляции"/>
      <sheetName val="__________________"/>
      <sheetName val="Макро"/>
      <sheetName val="Январь"/>
      <sheetName val="оборудование"/>
      <sheetName val="справки к раз.2"/>
      <sheetName val="balans 3"/>
      <sheetName val="5350.02(зачеты)+"/>
      <sheetName val="конфиг"/>
      <sheetName val="62"/>
      <sheetName val="ТД РАП"/>
      <sheetName val="1.411.1"/>
      <sheetName val="Реестр"/>
      <sheetName val="Финплан"/>
      <sheetName val="Неделя"/>
      <sheetName val="коэфф"/>
      <sheetName val="Отопление"/>
      <sheetName val="1.2.1"/>
      <sheetName val="2.2.4"/>
      <sheetName val="июнь9"/>
      <sheetName val="tb 010106"/>
      <sheetName val="постоянные затраты"/>
      <sheetName val="НАЛ.97г.пр.Нат."/>
      <sheetName val="план"/>
      <sheetName val="база"/>
      <sheetName val="Позиция"/>
      <sheetName val="Инструкции"/>
      <sheetName val="?????????"/>
      <sheetName val="Опер"/>
      <sheetName val="амортизация"/>
      <sheetName val="Исходные"/>
      <sheetName val=" ГрФМВ 2 "/>
      <sheetName val="ФА"/>
      <sheetName val="2001"/>
      <sheetName val="списки ф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ифры по 2004 (2)"/>
      <sheetName val="Цифры по 2004"/>
      <sheetName val="2003"/>
      <sheetName val="Фонд зп"/>
      <sheetName val="Макро"/>
      <sheetName val="Красноуральск"/>
      <sheetName val="Серов"/>
      <sheetName val="Краснотурьинск"/>
      <sheetName val="Кировоград"/>
      <sheetName val="Первоуральск"/>
      <sheetName val="Полевской"/>
      <sheetName val="Ревда"/>
      <sheetName val="Н.Тагил"/>
      <sheetName val="ГАЗЭКС"/>
      <sheetName val="Лист1"/>
      <sheetName val="ДанныеТех паспортов"/>
      <sheetName val="Справочники"/>
      <sheetName val="Оборудование_стоим"/>
      <sheetName val="июнь9"/>
      <sheetName val="титул БДР"/>
      <sheetName val="даты"/>
    </sheetNames>
    <sheetDataSet>
      <sheetData sheetId="0">
        <row r="4">
          <cell r="B4">
            <v>0.35899999999999999</v>
          </cell>
        </row>
      </sheetData>
      <sheetData sheetId="1">
        <row r="4">
          <cell r="B4">
            <v>0.35899999999999999</v>
          </cell>
        </row>
      </sheetData>
      <sheetData sheetId="2">
        <row r="4">
          <cell r="B4">
            <v>0.35899999999999999</v>
          </cell>
        </row>
      </sheetData>
      <sheetData sheetId="3"/>
      <sheetData sheetId="4" refreshError="1">
        <row r="4">
          <cell r="B4">
            <v>0.35899999999999999</v>
          </cell>
        </row>
      </sheetData>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акро"/>
      <sheetName val="справочный лист"/>
      <sheetName val="янв98"/>
      <sheetName val="фвр2м98"/>
      <sheetName val="мрт1кв98"/>
      <sheetName val="апр4м98"/>
      <sheetName val="май5мес98"/>
      <sheetName val="июнь2кв1пг98"/>
      <sheetName val="июль7мес98"/>
      <sheetName val="авг 8 мес98"/>
      <sheetName val="сент3кв9мес98"/>
      <sheetName val="окт 10 мес 98 "/>
      <sheetName val="нбр11мес98"/>
      <sheetName val="дкб IV кв 98"/>
      <sheetName val="Разд"/>
      <sheetName val="янв 99 г"/>
      <sheetName val="янв 99 к ф"/>
      <sheetName val="февр99"/>
      <sheetName val="Свод директору"/>
      <sheetName val="февр99 к Ф"/>
      <sheetName val="март1кв99"/>
      <sheetName val="мрт1кв99 к Ф"/>
      <sheetName val="курс,ЛБМ"/>
      <sheetName val="Логвинову"/>
      <sheetName val="М 1кв99 Факт"/>
      <sheetName val="Апр4 м 9"/>
      <sheetName val="Май 5 м 9"/>
      <sheetName val="июнь 2кв1пг 9"/>
      <sheetName val="Для ВАМИ"/>
      <sheetName val="курс,ЛБМ (2)"/>
      <sheetName val="График"/>
      <sheetName val="Отопление"/>
      <sheetName val="Données"/>
      <sheetName val="титул БДР"/>
      <sheetName val="Оборудование_стоим"/>
      <sheetName val="SMetstrait"/>
      <sheetName val="Исполнение"/>
      <sheetName val="Справочники"/>
      <sheetName val="Balance Sheet"/>
      <sheetName val="оборудовани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табл."/>
      <sheetName val="Мощность"/>
      <sheetName val="Отпуск ээ"/>
      <sheetName val="Аморт-я"/>
      <sheetName val="Зарплата"/>
      <sheetName val="Вспом. мат-лы"/>
      <sheetName val="Услуги"/>
      <sheetName val="Ремонт"/>
      <sheetName val="Кредиты"/>
      <sheetName val="Прочие затраты"/>
      <sheetName val="соцразвитие"/>
      <sheetName val="Лист13"/>
      <sheetName val="Лист14"/>
      <sheetName val="Лист15"/>
      <sheetName val="Лист16"/>
      <sheetName val="ИТОГИ  по Н,Р,Э,Q"/>
      <sheetName val="Справочники"/>
      <sheetName val="Заголовок"/>
      <sheetName val="Закупки"/>
      <sheetName val="эл ст"/>
      <sheetName val="Макро"/>
      <sheetName val="6"/>
      <sheetName val="Производство электроэнергии"/>
      <sheetName val="10"/>
      <sheetName val="11"/>
      <sheetName val="12"/>
      <sheetName val="18.1"/>
      <sheetName val="19.1.1"/>
      <sheetName val="19.1.2"/>
      <sheetName val="19.2"/>
      <sheetName val="2.1"/>
      <sheetName val="21.1"/>
      <sheetName val="21.2.1"/>
      <sheetName val="21.2.2"/>
      <sheetName val="21.4"/>
      <sheetName val="27"/>
      <sheetName val="28.3"/>
      <sheetName val="29"/>
      <sheetName val="7"/>
      <sheetName val="1.1"/>
      <sheetName val="1.2"/>
      <sheetName val="14"/>
      <sheetName val="16"/>
      <sheetName val="18.2"/>
      <sheetName val="18"/>
      <sheetName val="2.2"/>
      <sheetName val="20.1"/>
      <sheetName val="21.3"/>
      <sheetName val="22"/>
      <sheetName val="23"/>
      <sheetName val="24"/>
      <sheetName val="24.1"/>
      <sheetName val="25.1"/>
      <sheetName val="25"/>
      <sheetName val="26"/>
      <sheetName val="28.1"/>
      <sheetName val="28.2"/>
      <sheetName val="28"/>
      <sheetName val="3"/>
      <sheetName val="4"/>
      <sheetName val="5"/>
      <sheetName val="8"/>
      <sheetName val="9"/>
      <sheetName val="P2.1"/>
      <sheetName val="P2.2"/>
      <sheetName val="УЗ-22(2002)"/>
      <sheetName val="УЗ-21(1кв.) (2)"/>
      <sheetName val="УЗ-21(2002)"/>
      <sheetName val="УЗ-22(3кв.) (2)"/>
      <sheetName val="Калькуляция кв"/>
      <sheetName val="Balance Sheet"/>
      <sheetName val="Константы"/>
      <sheetName val="инвестиции 2007"/>
      <sheetName val="1997"/>
      <sheetName val="1998"/>
      <sheetName val="9-1"/>
      <sheetName val="хар-ка земли 1 "/>
      <sheetName val="Коррект"/>
      <sheetName val="факт 2009 года"/>
      <sheetName val="Факт 2010 года"/>
      <sheetName val="План на 2011 год"/>
      <sheetName val="Свод__табл_"/>
      <sheetName val="Отпуск_ээ"/>
      <sheetName val="Вспом__мат-лы"/>
      <sheetName val="Прочие_затраты"/>
      <sheetName val="ИТОГИ__по_Н,Р,Э,Q"/>
      <sheetName val="эл_ст"/>
      <sheetName val="УЗ-21(1кв_)_(2)"/>
      <sheetName val="УЗ-22(3кв_)_(2)"/>
      <sheetName val="Производство_электроэнергии"/>
      <sheetName val="18_1"/>
      <sheetName val="19_1_1"/>
      <sheetName val="19_1_2"/>
      <sheetName val="19_2"/>
      <sheetName val="2_1"/>
      <sheetName val="21_1"/>
      <sheetName val="21_2_1"/>
      <sheetName val="21_2_2"/>
      <sheetName val="21_4"/>
      <sheetName val="28_3"/>
      <sheetName val="1_1"/>
      <sheetName val="1_2"/>
      <sheetName val="18_2"/>
      <sheetName val="2_2"/>
      <sheetName val="20_1"/>
      <sheetName val="21_3"/>
      <sheetName val="24_1"/>
      <sheetName val="25_1"/>
      <sheetName val="28_1"/>
      <sheetName val="28_2"/>
      <sheetName val="P2_1"/>
      <sheetName val="P2_2"/>
      <sheetName val="инвестиции_2007"/>
      <sheetName val="Калькуляция_кв"/>
      <sheetName val="Balance_Sheet"/>
      <sheetName val="Приложение 1"/>
      <sheetName val="1.11"/>
      <sheetName val="СписочнаяЧисленность"/>
      <sheetName val="Temp_TOV"/>
      <sheetName val="ф.2 за 4 кв.2005"/>
      <sheetName val="БФ-2-8-П"/>
      <sheetName val="FEK 2002.Н"/>
      <sheetName val="Приложение 2.1"/>
      <sheetName val="ГоГРЭС"/>
      <sheetName val="19"/>
      <sheetName val="0"/>
      <sheetName val="1"/>
      <sheetName val="15"/>
      <sheetName val="17.1"/>
      <sheetName val="17"/>
      <sheetName val="20"/>
      <sheetName val="21"/>
      <sheetName val="30"/>
      <sheetName val="ГСМ_УР"/>
      <sheetName val="Услуги ПХ"/>
      <sheetName val="НЗП_УР"/>
      <sheetName val="ЭЭ_УР"/>
      <sheetName val="INV_KR"/>
      <sheetName val="ГСМ_РОК"/>
      <sheetName val="НЗП_РОК"/>
      <sheetName val="ПП"/>
      <sheetName val="ремонты_РОК"/>
      <sheetName val="Ээ_РОК"/>
      <sheetName val="Лист7"/>
      <sheetName val="БДДС"/>
      <sheetName val="БЮДЖЕТ"/>
      <sheetName val="Титульный лист С-П"/>
      <sheetName val="ФИНПЛАН"/>
      <sheetName val="2002(v1)"/>
      <sheetName val="13"/>
      <sheetName val="обслуживание"/>
      <sheetName val="SHPZ"/>
      <sheetName val=" накладные расходы"/>
      <sheetName val="Table"/>
      <sheetName val="Справочник"/>
      <sheetName val="Ожид ФР"/>
      <sheetName val="жилой фонд"/>
      <sheetName val="Справ"/>
      <sheetName val="даты"/>
      <sheetName val="Фин план"/>
      <sheetName val="Свод__табл_1"/>
      <sheetName val="Отпуск_ээ1"/>
      <sheetName val="Вспом__мат-лы1"/>
      <sheetName val="Прочие_затраты1"/>
      <sheetName val="ИТОГИ__по_Н,Р,Э,Q1"/>
      <sheetName val="эл_ст1"/>
      <sheetName val="Производство_электроэнергии1"/>
      <sheetName val="18_11"/>
      <sheetName val="19_1_11"/>
      <sheetName val="19_1_21"/>
      <sheetName val="19_21"/>
      <sheetName val="2_11"/>
      <sheetName val="21_11"/>
      <sheetName val="21_2_11"/>
      <sheetName val="21_2_21"/>
      <sheetName val="21_41"/>
      <sheetName val="28_31"/>
      <sheetName val="1_11"/>
      <sheetName val="1_21"/>
      <sheetName val="18_21"/>
      <sheetName val="2_21"/>
      <sheetName val="20_11"/>
      <sheetName val="21_31"/>
      <sheetName val="24_11"/>
      <sheetName val="25_11"/>
      <sheetName val="28_11"/>
      <sheetName val="28_21"/>
      <sheetName val="P2_11"/>
      <sheetName val="P2_21"/>
      <sheetName val="УЗ-21(1кв_)_(2)1"/>
      <sheetName val="УЗ-22(3кв_)_(2)1"/>
      <sheetName val="Калькуляция_кв1"/>
      <sheetName val="Balance_Sheet1"/>
      <sheetName val="инвестиции_20071"/>
      <sheetName val="хар-ка_земли_1_"/>
      <sheetName val="Приложение_1"/>
      <sheetName val="факт_2009_года"/>
      <sheetName val="Факт_2010_года"/>
      <sheetName val="План_на_2011_год"/>
      <sheetName val="1_111"/>
      <sheetName val="ф_2_за_4_кв_2005"/>
      <sheetName val="FEK_2002_Н"/>
      <sheetName val="Приложение_2_1"/>
      <sheetName val="17_1"/>
      <sheetName val="Услуги_ПХ"/>
      <sheetName val="Титульный_лист_С-П"/>
      <sheetName val="_накладные_расходы"/>
      <sheetName val="Ожид_ФР"/>
      <sheetName val="жилой_фонд"/>
      <sheetName val="Фин_план"/>
      <sheetName val="Свод__табл_2"/>
      <sheetName val="Отпуск_ээ2"/>
      <sheetName val="Вспом__мат-лы2"/>
      <sheetName val="Прочие_затраты2"/>
      <sheetName val="ИТОГИ__по_Н,Р,Э,Q2"/>
      <sheetName val="эл_ст2"/>
      <sheetName val="Производство_электроэнергии2"/>
      <sheetName val="18_12"/>
      <sheetName val="19_1_12"/>
      <sheetName val="19_1_22"/>
      <sheetName val="19_22"/>
      <sheetName val="2_12"/>
      <sheetName val="21_12"/>
      <sheetName val="21_2_12"/>
      <sheetName val="21_2_22"/>
      <sheetName val="21_42"/>
      <sheetName val="28_32"/>
      <sheetName val="1_12"/>
      <sheetName val="1_22"/>
      <sheetName val="18_22"/>
      <sheetName val="2_22"/>
      <sheetName val="20_12"/>
      <sheetName val="21_32"/>
      <sheetName val="24_12"/>
      <sheetName val="25_12"/>
      <sheetName val="28_12"/>
      <sheetName val="28_22"/>
      <sheetName val="P2_12"/>
      <sheetName val="P2_22"/>
      <sheetName val="УЗ-21(1кв_)_(2)2"/>
      <sheetName val="УЗ-22(3кв_)_(2)2"/>
      <sheetName val="Калькуляция_кв2"/>
      <sheetName val="Balance_Sheet2"/>
      <sheetName val="инвестиции_20072"/>
      <sheetName val="хар-ка_земли_1_1"/>
      <sheetName val="Приложение_11"/>
      <sheetName val="факт_2009_года1"/>
      <sheetName val="Факт_2010_года1"/>
      <sheetName val="План_на_2011_год1"/>
      <sheetName val="1_112"/>
      <sheetName val="ф_2_за_4_кв_20051"/>
      <sheetName val="FEK_2002_Н1"/>
      <sheetName val="Приложение_2_11"/>
      <sheetName val="17_11"/>
      <sheetName val="Услуги_ПХ1"/>
      <sheetName val="Титульный_лист_С-П1"/>
      <sheetName val="_накладные_расходы1"/>
      <sheetName val="Ожид_ФР1"/>
      <sheetName val="жилой_фонд1"/>
      <sheetName val="Фин_план1"/>
      <sheetName val="Свод__табл_3"/>
      <sheetName val="Отпуск_ээ3"/>
      <sheetName val="Вспом__мат-лы3"/>
      <sheetName val="Прочие_затраты3"/>
      <sheetName val="ИТОГИ__по_Н,Р,Э,Q3"/>
      <sheetName val="эл_ст3"/>
      <sheetName val="Производство_электроэнергии3"/>
      <sheetName val="18_13"/>
      <sheetName val="19_1_13"/>
      <sheetName val="19_1_23"/>
      <sheetName val="19_23"/>
      <sheetName val="2_13"/>
      <sheetName val="21_13"/>
      <sheetName val="21_2_13"/>
      <sheetName val="21_2_23"/>
      <sheetName val="21_43"/>
      <sheetName val="28_33"/>
      <sheetName val="1_13"/>
      <sheetName val="1_23"/>
      <sheetName val="18_23"/>
      <sheetName val="2_23"/>
      <sheetName val="20_13"/>
      <sheetName val="21_33"/>
      <sheetName val="24_13"/>
      <sheetName val="25_13"/>
      <sheetName val="28_13"/>
      <sheetName val="28_23"/>
      <sheetName val="P2_13"/>
      <sheetName val="P2_23"/>
      <sheetName val="УЗ-21(1кв_)_(2)3"/>
      <sheetName val="УЗ-22(3кв_)_(2)3"/>
      <sheetName val="Калькуляция_кв3"/>
      <sheetName val="Balance_Sheet3"/>
      <sheetName val="инвестиции_20073"/>
      <sheetName val="хар-ка_земли_1_2"/>
      <sheetName val="Приложение_12"/>
      <sheetName val="факт_2009_года2"/>
      <sheetName val="Факт_2010_года2"/>
      <sheetName val="План_на_2011_год2"/>
      <sheetName val="1_113"/>
      <sheetName val="ф_2_за_4_кв_20052"/>
      <sheetName val="FEK_2002_Н2"/>
      <sheetName val="Приложение_2_12"/>
      <sheetName val="17_12"/>
      <sheetName val="Услуги_ПХ2"/>
      <sheetName val="Титульный_лист_С-П2"/>
      <sheetName val="_накладные_расходы2"/>
      <sheetName val="Ожид_ФР2"/>
      <sheetName val="жилой_фонд2"/>
      <sheetName val="Фин_план2"/>
      <sheetName val="ИТ-бюджет"/>
      <sheetName val="Списки"/>
      <sheetName val="Дебет_Кредит"/>
      <sheetName val="2007"/>
      <sheetName val="ETС"/>
      <sheetName val="Исходные данные и тариф ЭЛЕКТР"/>
      <sheetName val="Детализация"/>
      <sheetName val="Справочник затрат_СБ"/>
      <sheetName val="Лизинг"/>
      <sheetName val="Классификатор1"/>
      <sheetName val="sapactivexlhiddensheet"/>
      <sheetName val="расшифровка"/>
      <sheetName val="ГПУ"/>
      <sheetName val="ДРЭУ"/>
      <sheetName val="МП"/>
      <sheetName val="МСЧ"/>
      <sheetName val="НГДУ"/>
      <sheetName val="РМУ"/>
      <sheetName val="РЭУ"/>
      <sheetName val="СБ"/>
      <sheetName val="СРТ"/>
      <sheetName val="УА"/>
      <sheetName val="УГРиЛМ"/>
      <sheetName val="УИиРС"/>
      <sheetName val="УИТ"/>
      <sheetName val="УНИПР"/>
      <sheetName val="УОМ"/>
      <sheetName val="УСО"/>
      <sheetName val="УТС"/>
      <sheetName val="УТТиСТ"/>
      <sheetName val="ЯРЭУ"/>
      <sheetName val="ЯСК"/>
      <sheetName val="Коды статей"/>
      <sheetName val="CTN"/>
      <sheetName val="TC"/>
      <sheetName val="Data"/>
      <sheetName val="Cover"/>
      <sheetName val="FES"/>
      <sheetName val="июнь9"/>
      <sheetName val="Лист1"/>
      <sheetName val="Тарифы _ЗН"/>
      <sheetName val="Тарифы _СК"/>
      <sheetName val="исходные данные"/>
      <sheetName val="Исходные"/>
      <sheetName val="Номенклатура"/>
      <sheetName val="расчет тарифов"/>
      <sheetName val="свод"/>
      <sheetName val="продВ(I)"/>
      <sheetName val="У-Алд_наслегаХранение"/>
      <sheetName val="РСД ИА "/>
      <sheetName val="Проценты"/>
      <sheetName val="1.19.1 произв тэ"/>
      <sheetName val="План Газпрома"/>
      <sheetName val="01-02 (БДиР Общества)"/>
      <sheetName val="Настр"/>
      <sheetName val="t_настройки"/>
      <sheetName val="Внеш Совме"/>
      <sheetName val="AddList"/>
      <sheetName val="AddList "/>
      <sheetName val="TEHSHEET"/>
      <sheetName val="Стоимость ЭЭ"/>
      <sheetName val="Pricelist"/>
      <sheetName val="Standard"/>
      <sheetName val="Расчёт НВВ по RAB"/>
      <sheetName val="Контрагенты"/>
      <sheetName val="ОХЗ КТС"/>
      <sheetName val="EKDEB90"/>
      <sheetName val="Закупки центр"/>
      <sheetName val="УЗ-21(2002):УЗ-22(3кв.) (2)"/>
      <sheetName val="Стр1"/>
      <sheetName val="Список"/>
      <sheetName val="sverxtip"/>
      <sheetName val="Свод__табл_4"/>
      <sheetName val="Отпуск_ээ4"/>
      <sheetName val="Вспом__мат-лы4"/>
      <sheetName val="Прочие_затраты4"/>
      <sheetName val="ИТОГИ__по_Н,Р,Э,Q4"/>
      <sheetName val="эл_ст4"/>
      <sheetName val="Производство_электроэнергии4"/>
      <sheetName val="Balance_Sheet4"/>
      <sheetName val="Калькуляция_кв4"/>
      <sheetName val="18_14"/>
      <sheetName val="19_1_14"/>
      <sheetName val="19_1_24"/>
      <sheetName val="19_24"/>
      <sheetName val="2_14"/>
      <sheetName val="21_14"/>
      <sheetName val="21_2_14"/>
      <sheetName val="21_2_24"/>
      <sheetName val="21_44"/>
      <sheetName val="28_34"/>
      <sheetName val="1_14"/>
      <sheetName val="1_24"/>
      <sheetName val="18_24"/>
      <sheetName val="2_24"/>
      <sheetName val="20_14"/>
      <sheetName val="21_34"/>
      <sheetName val="24_14"/>
      <sheetName val="25_14"/>
      <sheetName val="28_14"/>
      <sheetName val="28_24"/>
      <sheetName val="P2_14"/>
      <sheetName val="P2_24"/>
      <sheetName val="инвестиции_20074"/>
      <sheetName val="УЗ-21(1кв_)_(2)4"/>
      <sheetName val="УЗ-22(3кв_)_(2)4"/>
      <sheetName val="AddList_"/>
      <sheetName val="Приложение_13"/>
      <sheetName val="Титульный_лист_С-П3"/>
      <sheetName val="хар-ка_земли_1_3"/>
      <sheetName val="факт_2009_года3"/>
      <sheetName val="Факт_2010_года3"/>
      <sheetName val="План_на_2011_год3"/>
      <sheetName val="1_114"/>
      <sheetName val="ф_2_за_4_кв_20053"/>
      <sheetName val="FEK_2002_Н3"/>
      <sheetName val="Приложение_2_13"/>
      <sheetName val="жилой_фонд3"/>
      <sheetName val="17_13"/>
      <sheetName val="Услуги_ПХ3"/>
      <sheetName val="_накладные_расходы3"/>
      <sheetName val="Ожид_ФР3"/>
      <sheetName val="Фин_план3"/>
      <sheetName val="Исходные_данные_и_тариф_ЭЛЕКТР"/>
      <sheetName val="Справочник_затрат_СБ"/>
      <sheetName val="Коды_статей"/>
      <sheetName val="1_19_1_произв_тэ"/>
      <sheetName val="расчет_тарифов"/>
      <sheetName val="Внеш_Совме"/>
      <sheetName val="Титульный"/>
      <sheetName val="баланс энергии"/>
      <sheetName val="ремонты 2010"/>
      <sheetName val="общеэксплуатационные"/>
      <sheetName val="п.1.20. расшифровка квл 2010"/>
      <sheetName val="соц характер"/>
      <sheetName val="баланс мощности"/>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 val="БФ-2-13-П"/>
      <sheetName val="коэфф"/>
      <sheetName val="лист"/>
      <sheetName val="навигация"/>
      <sheetName val="т3"/>
      <sheetName val="регионы"/>
      <sheetName val="на 1 тут"/>
      <sheetName val="Договоры"/>
      <sheetName val="ОПФ"/>
      <sheetName val="ДДС_Статьи"/>
      <sheetName val="сценарные условия ОГК"/>
      <sheetName val="Выгрузка"/>
      <sheetName val="Данные ОАО"/>
      <sheetName val="Прил1"/>
      <sheetName val="содержание2"/>
      <sheetName val="Свод__табл_5"/>
      <sheetName val="Отпуск_ээ5"/>
      <sheetName val="Вспом__мат-лы5"/>
      <sheetName val="Прочие_затраты5"/>
      <sheetName val="ИТОГИ__по_Н,Р,Э,Q5"/>
      <sheetName val="эл_ст5"/>
      <sheetName val="Производство_электроэнергии5"/>
      <sheetName val="Калькуляция_кв5"/>
      <sheetName val="Balance_Sheet5"/>
      <sheetName val="18_15"/>
      <sheetName val="19_1_15"/>
      <sheetName val="19_1_25"/>
      <sheetName val="19_25"/>
      <sheetName val="2_15"/>
      <sheetName val="21_15"/>
      <sheetName val="21_2_15"/>
      <sheetName val="21_2_25"/>
      <sheetName val="21_45"/>
      <sheetName val="28_35"/>
      <sheetName val="1_15"/>
      <sheetName val="1_25"/>
      <sheetName val="18_25"/>
      <sheetName val="2_25"/>
      <sheetName val="20_15"/>
      <sheetName val="21_35"/>
      <sheetName val="24_15"/>
      <sheetName val="25_15"/>
      <sheetName val="28_15"/>
      <sheetName val="28_25"/>
      <sheetName val="P2_15"/>
      <sheetName val="P2_25"/>
      <sheetName val="инвестиции_20075"/>
      <sheetName val="УЗ-21(1кв_)_(2)5"/>
      <sheetName val="УЗ-22(3кв_)_(2)5"/>
      <sheetName val="Приложение_14"/>
      <sheetName val="Титульный_лист_С-П4"/>
      <sheetName val="хар-ка_земли_1_4"/>
      <sheetName val="факт_2009_года4"/>
      <sheetName val="Факт_2010_года4"/>
      <sheetName val="План_на_2011_год4"/>
      <sheetName val="1_115"/>
      <sheetName val="ф_2_за_4_кв_20054"/>
      <sheetName val="FEK_2002_Н4"/>
      <sheetName val="Приложение_2_14"/>
      <sheetName val="жилой_фонд4"/>
      <sheetName val="17_14"/>
      <sheetName val="Услуги_ПХ4"/>
      <sheetName val="_накладные_расходы4"/>
      <sheetName val="Ожид_ФР4"/>
      <sheetName val="Фин_план4"/>
      <sheetName val="Исходные_данные_и_тариф_ЭЛЕКТР1"/>
      <sheetName val="Справочник_затрат_СБ1"/>
      <sheetName val="Коды_статей1"/>
      <sheetName val="исходные_данные1"/>
      <sheetName val="Тарифы__ЗН1"/>
      <sheetName val="Тарифы__СК1"/>
      <sheetName val="расчет_тарифов1"/>
      <sheetName val="РСД_ИА_1"/>
      <sheetName val="AddList_1"/>
      <sheetName val="1_19_1_произв_тэ1"/>
      <sheetName val="План_Газпрома1"/>
      <sheetName val="01-02_(БДиР_Общества)1"/>
      <sheetName val="Внеш_Совме1"/>
      <sheetName val="исходные_данные"/>
      <sheetName val="Тарифы__ЗН"/>
      <sheetName val="Тарифы__СК"/>
      <sheetName val="РСД_ИА_"/>
      <sheetName val="План_Газпрома"/>
      <sheetName val="01-02_(БДиР_Общества)"/>
      <sheetName val="Свод__табл_6"/>
      <sheetName val="Отпуск_ээ6"/>
      <sheetName val="Вспом__мат-лы6"/>
      <sheetName val="Прочие_затраты6"/>
      <sheetName val="ИТОГИ__по_Н,Р,Э,Q6"/>
      <sheetName val="эл_ст6"/>
      <sheetName val="Производство_электроэнергии6"/>
      <sheetName val="Калькуляция_кв6"/>
      <sheetName val="Balance_Sheet6"/>
      <sheetName val="18_16"/>
      <sheetName val="19_1_16"/>
      <sheetName val="19_1_26"/>
      <sheetName val="19_26"/>
      <sheetName val="2_16"/>
      <sheetName val="21_16"/>
      <sheetName val="21_2_16"/>
      <sheetName val="21_2_26"/>
      <sheetName val="21_46"/>
      <sheetName val="28_36"/>
      <sheetName val="1_16"/>
      <sheetName val="1_26"/>
      <sheetName val="18_26"/>
      <sheetName val="2_26"/>
      <sheetName val="20_16"/>
      <sheetName val="21_36"/>
      <sheetName val="24_16"/>
      <sheetName val="25_16"/>
      <sheetName val="28_16"/>
      <sheetName val="28_26"/>
      <sheetName val="P2_16"/>
      <sheetName val="P2_26"/>
      <sheetName val="инвестиции_20076"/>
      <sheetName val="УЗ-21(1кв_)_(2)6"/>
      <sheetName val="УЗ-22(3кв_)_(2)6"/>
      <sheetName val="Приложение_15"/>
      <sheetName val="Титульный_лист_С-П5"/>
      <sheetName val="хар-ка_земли_1_5"/>
      <sheetName val="факт_2009_года5"/>
      <sheetName val="Факт_2010_года5"/>
      <sheetName val="План_на_2011_год5"/>
      <sheetName val="1_116"/>
      <sheetName val="ф_2_за_4_кв_20055"/>
      <sheetName val="FEK_2002_Н5"/>
      <sheetName val="Приложение_2_15"/>
      <sheetName val="жилой_фонд5"/>
      <sheetName val="17_15"/>
      <sheetName val="Услуги_ПХ5"/>
      <sheetName val="_накладные_расходы5"/>
      <sheetName val="Ожид_ФР5"/>
      <sheetName val="Фин_план5"/>
      <sheetName val="Исходные_данные_и_тариф_ЭЛЕКТР2"/>
      <sheetName val="Справочник_затрат_СБ2"/>
      <sheetName val="Коды_статей2"/>
      <sheetName val="исходные_данные2"/>
      <sheetName val="Тарифы__ЗН2"/>
      <sheetName val="Тарифы__СК2"/>
      <sheetName val="расчет_тарифов2"/>
      <sheetName val="РСД_ИА_2"/>
      <sheetName val="AddList_2"/>
      <sheetName val="1_19_1_произв_тэ2"/>
      <sheetName val="План_Газпрома2"/>
      <sheetName val="01-02_(БДиР_Общества)2"/>
      <sheetName val="Внеш_Совме2"/>
      <sheetName val="мониторинг"/>
      <sheetName val="МО"/>
      <sheetName val="лист2"/>
      <sheetName val="транспортный налог"/>
      <sheetName val=" квл 2012-2014 "/>
      <sheetName val="УПХ"/>
      <sheetName val="Транспортн"/>
      <sheetName val="Страхов"/>
      <sheetName val="П.1.16. оплата труда ОПР"/>
      <sheetName val="Амортизация по уровням напр-я"/>
      <sheetName val="Огл. Графиков"/>
      <sheetName val="рабочий"/>
      <sheetName val="Текущие цены"/>
      <sheetName val="окраска"/>
      <sheetName val="Рейтинг"/>
      <sheetName val="Сводная ЭЛЦЕХ"/>
      <sheetName val="Сводная КТЦ"/>
      <sheetName val="ремонт кровли гл.корпуса"/>
      <sheetName val="ремонт зд.электрофильтров"/>
      <sheetName val="Сводная ТАИ"/>
      <sheetName val="Покрытие пастой"/>
      <sheetName val="Предприятие"/>
      <sheetName val="31.08.2004"/>
      <sheetName val="гр5(о)"/>
      <sheetName val="REESTR_MO"/>
      <sheetName val="Инструкция"/>
      <sheetName val="баланс1"/>
      <sheetName val="TECHSHEET"/>
      <sheetName val="таблица"/>
      <sheetName val="все"/>
      <sheetName val="_Скрытый"/>
      <sheetName val="[FEK 2002.Н.xls][FEK 2002.Н.xls"/>
      <sheetName val="ГВС 2014"/>
      <sheetName val="взз"/>
      <sheetName val="PriceListAP"/>
    </sheetNames>
    <sheetDataSet>
      <sheetData sheetId="0">
        <row r="2">
          <cell r="A2">
            <v>1.0489999999999999</v>
          </cell>
        </row>
      </sheetData>
      <sheetData sheetId="1">
        <row r="2">
          <cell r="A2">
            <v>1.0489999999999999</v>
          </cell>
        </row>
      </sheetData>
      <sheetData sheetId="2">
        <row r="2">
          <cell r="A2">
            <v>1.0489999999999999</v>
          </cell>
        </row>
      </sheetData>
      <sheetData sheetId="3">
        <row r="2">
          <cell r="A2">
            <v>1.0489999999999999</v>
          </cell>
        </row>
      </sheetData>
      <sheetData sheetId="4">
        <row r="2">
          <cell r="A2">
            <v>1.0489999999999999</v>
          </cell>
        </row>
      </sheetData>
      <sheetData sheetId="5">
        <row r="2">
          <cell r="A2">
            <v>1.0489999999999999</v>
          </cell>
        </row>
      </sheetData>
      <sheetData sheetId="6">
        <row r="2">
          <cell r="A2">
            <v>1.0489999999999999</v>
          </cell>
        </row>
      </sheetData>
      <sheetData sheetId="7">
        <row r="2">
          <cell r="A2">
            <v>1.0489999999999999</v>
          </cell>
        </row>
      </sheetData>
      <sheetData sheetId="8">
        <row r="2">
          <cell r="A2">
            <v>1.0489999999999999</v>
          </cell>
        </row>
      </sheetData>
      <sheetData sheetId="9">
        <row r="2">
          <cell r="A2">
            <v>1.0489999999999999</v>
          </cell>
        </row>
      </sheetData>
      <sheetData sheetId="10">
        <row r="2">
          <cell r="A2">
            <v>1.0489999999999999</v>
          </cell>
        </row>
      </sheetData>
      <sheetData sheetId="11" refreshError="1">
        <row r="2">
          <cell r="A2">
            <v>1.0489999999999999</v>
          </cell>
          <cell r="B2">
            <v>1.0860000000000001</v>
          </cell>
          <cell r="C2">
            <v>1.091</v>
          </cell>
          <cell r="D2">
            <v>1.1240000000000001</v>
          </cell>
        </row>
      </sheetData>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refreshError="1"/>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ow r="2">
          <cell r="A2">
            <v>1.0489999999999999</v>
          </cell>
        </row>
      </sheetData>
      <sheetData sheetId="387">
        <row r="2">
          <cell r="A2">
            <v>1.0489999999999999</v>
          </cell>
        </row>
      </sheetData>
      <sheetData sheetId="388">
        <row r="2">
          <cell r="A2">
            <v>1.0489999999999999</v>
          </cell>
        </row>
      </sheetData>
      <sheetData sheetId="389">
        <row r="2">
          <cell r="A2">
            <v>1.0489999999999999</v>
          </cell>
        </row>
      </sheetData>
      <sheetData sheetId="390">
        <row r="2">
          <cell r="A2">
            <v>1.0489999999999999</v>
          </cell>
        </row>
      </sheetData>
      <sheetData sheetId="391">
        <row r="2">
          <cell r="A2">
            <v>1.0489999999999999</v>
          </cell>
        </row>
      </sheetData>
      <sheetData sheetId="392">
        <row r="2">
          <cell r="A2">
            <v>1.0489999999999999</v>
          </cell>
        </row>
      </sheetData>
      <sheetData sheetId="393">
        <row r="2">
          <cell r="A2">
            <v>1.0489999999999999</v>
          </cell>
        </row>
      </sheetData>
      <sheetData sheetId="394">
        <row r="2">
          <cell r="A2">
            <v>1.0489999999999999</v>
          </cell>
        </row>
      </sheetData>
      <sheetData sheetId="395">
        <row r="2">
          <cell r="A2">
            <v>1.0489999999999999</v>
          </cell>
        </row>
      </sheetData>
      <sheetData sheetId="396">
        <row r="2">
          <cell r="A2">
            <v>1.0489999999999999</v>
          </cell>
        </row>
      </sheetData>
      <sheetData sheetId="397">
        <row r="2">
          <cell r="A2">
            <v>1.0489999999999999</v>
          </cell>
        </row>
      </sheetData>
      <sheetData sheetId="398">
        <row r="2">
          <cell r="A2">
            <v>1.0489999999999999</v>
          </cell>
        </row>
      </sheetData>
      <sheetData sheetId="399">
        <row r="2">
          <cell r="A2">
            <v>1.0489999999999999</v>
          </cell>
        </row>
      </sheetData>
      <sheetData sheetId="400">
        <row r="2">
          <cell r="A2">
            <v>1.0489999999999999</v>
          </cell>
        </row>
      </sheetData>
      <sheetData sheetId="401">
        <row r="2">
          <cell r="A2">
            <v>1.0489999999999999</v>
          </cell>
        </row>
      </sheetData>
      <sheetData sheetId="402">
        <row r="2">
          <cell r="A2">
            <v>1.0489999999999999</v>
          </cell>
        </row>
      </sheetData>
      <sheetData sheetId="403">
        <row r="2">
          <cell r="A2">
            <v>1.0489999999999999</v>
          </cell>
        </row>
      </sheetData>
      <sheetData sheetId="404">
        <row r="2">
          <cell r="A2">
            <v>1.0489999999999999</v>
          </cell>
        </row>
      </sheetData>
      <sheetData sheetId="405">
        <row r="2">
          <cell r="A2">
            <v>1.0489999999999999</v>
          </cell>
        </row>
      </sheetData>
      <sheetData sheetId="406">
        <row r="2">
          <cell r="A2">
            <v>1.0489999999999999</v>
          </cell>
        </row>
      </sheetData>
      <sheetData sheetId="407">
        <row r="2">
          <cell r="A2">
            <v>1.0489999999999999</v>
          </cell>
        </row>
      </sheetData>
      <sheetData sheetId="408">
        <row r="2">
          <cell r="A2">
            <v>1.0489999999999999</v>
          </cell>
        </row>
      </sheetData>
      <sheetData sheetId="409">
        <row r="2">
          <cell r="A2">
            <v>1.0489999999999999</v>
          </cell>
        </row>
      </sheetData>
      <sheetData sheetId="410">
        <row r="2">
          <cell r="A2">
            <v>1.0489999999999999</v>
          </cell>
        </row>
      </sheetData>
      <sheetData sheetId="411">
        <row r="2">
          <cell r="A2">
            <v>1.0489999999999999</v>
          </cell>
        </row>
      </sheetData>
      <sheetData sheetId="412">
        <row r="2">
          <cell r="A2">
            <v>1.0489999999999999</v>
          </cell>
        </row>
      </sheetData>
      <sheetData sheetId="413">
        <row r="2">
          <cell r="A2">
            <v>1.0489999999999999</v>
          </cell>
        </row>
      </sheetData>
      <sheetData sheetId="414">
        <row r="2">
          <cell r="A2">
            <v>1.0489999999999999</v>
          </cell>
        </row>
      </sheetData>
      <sheetData sheetId="415">
        <row r="2">
          <cell r="A2">
            <v>1.0489999999999999</v>
          </cell>
        </row>
      </sheetData>
      <sheetData sheetId="416">
        <row r="2">
          <cell r="A2">
            <v>1.0489999999999999</v>
          </cell>
        </row>
      </sheetData>
      <sheetData sheetId="417">
        <row r="2">
          <cell r="A2">
            <v>1.0489999999999999</v>
          </cell>
        </row>
      </sheetData>
      <sheetData sheetId="418">
        <row r="2">
          <cell r="A2">
            <v>1.0489999999999999</v>
          </cell>
        </row>
      </sheetData>
      <sheetData sheetId="419">
        <row r="2">
          <cell r="A2">
            <v>1.0489999999999999</v>
          </cell>
        </row>
      </sheetData>
      <sheetData sheetId="420">
        <row r="2">
          <cell r="A2">
            <v>1.0489999999999999</v>
          </cell>
        </row>
      </sheetData>
      <sheetData sheetId="421">
        <row r="2">
          <cell r="A2">
            <v>1.0489999999999999</v>
          </cell>
        </row>
      </sheetData>
      <sheetData sheetId="422">
        <row r="2">
          <cell r="A2">
            <v>1.0489999999999999</v>
          </cell>
        </row>
      </sheetData>
      <sheetData sheetId="423">
        <row r="2">
          <cell r="A2">
            <v>1.0489999999999999</v>
          </cell>
        </row>
      </sheetData>
      <sheetData sheetId="424">
        <row r="2">
          <cell r="A2">
            <v>1.0489999999999999</v>
          </cell>
        </row>
      </sheetData>
      <sheetData sheetId="425">
        <row r="2">
          <cell r="A2">
            <v>1.0489999999999999</v>
          </cell>
        </row>
      </sheetData>
      <sheetData sheetId="426">
        <row r="2">
          <cell r="A2">
            <v>1.0489999999999999</v>
          </cell>
        </row>
      </sheetData>
      <sheetData sheetId="427">
        <row r="2">
          <cell r="A2">
            <v>1.0489999999999999</v>
          </cell>
        </row>
      </sheetData>
      <sheetData sheetId="428">
        <row r="2">
          <cell r="A2">
            <v>1.0489999999999999</v>
          </cell>
        </row>
      </sheetData>
      <sheetData sheetId="429">
        <row r="2">
          <cell r="A2">
            <v>1.0489999999999999</v>
          </cell>
        </row>
      </sheetData>
      <sheetData sheetId="430">
        <row r="2">
          <cell r="A2">
            <v>1.0489999999999999</v>
          </cell>
        </row>
      </sheetData>
      <sheetData sheetId="431">
        <row r="2">
          <cell r="A2">
            <v>1.0489999999999999</v>
          </cell>
        </row>
      </sheetData>
      <sheetData sheetId="432">
        <row r="2">
          <cell r="A2">
            <v>1.0489999999999999</v>
          </cell>
        </row>
      </sheetData>
      <sheetData sheetId="433">
        <row r="2">
          <cell r="A2">
            <v>1.0489999999999999</v>
          </cell>
        </row>
      </sheetData>
      <sheetData sheetId="434">
        <row r="2">
          <cell r="A2">
            <v>1.0489999999999999</v>
          </cell>
        </row>
      </sheetData>
      <sheetData sheetId="435">
        <row r="2">
          <cell r="A2">
            <v>1.0489999999999999</v>
          </cell>
        </row>
      </sheetData>
      <sheetData sheetId="436">
        <row r="2">
          <cell r="A2">
            <v>1.0489999999999999</v>
          </cell>
        </row>
      </sheetData>
      <sheetData sheetId="437">
        <row r="2">
          <cell r="A2">
            <v>1.0489999999999999</v>
          </cell>
        </row>
      </sheetData>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ow r="2">
          <cell r="A2">
            <v>1.0489999999999999</v>
          </cell>
        </row>
      </sheetData>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sheetData sheetId="476"/>
      <sheetData sheetId="477"/>
      <sheetData sheetId="478"/>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sheetData sheetId="514"/>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es"/>
      <sheetName val="Pgarde"/>
      <sheetName val="Données"/>
      <sheetName val="Graphes HS"/>
      <sheetName val="Heures Sup"/>
      <sheetName val="HS REGPT"/>
      <sheetName val="HS Annuel"/>
      <sheetName val="Compar HS Cum"/>
      <sheetName val="Feuil15"/>
      <sheetName val="Feuil14"/>
      <sheetName val="Feuil13"/>
      <sheetName val="Feuil12"/>
      <sheetName val="Feuil11"/>
      <sheetName val="Feuil10"/>
      <sheetName val="Feuil9"/>
      <sheetName val="Feuil4"/>
      <sheetName val="Feuil3"/>
      <sheetName val="Feuil2"/>
      <sheetName val="Feuil1"/>
      <sheetName val="Feuil8"/>
      <sheetName val="Feuil7"/>
      <sheetName val="Feuil6"/>
      <sheetName val="Feuil5"/>
      <sheetName val="Макро"/>
      <sheetName val="Январь"/>
      <sheetName val="Personnel"/>
      <sheetName val="Оборудование_стоим"/>
      <sheetName val="тар"/>
      <sheetName val="т1.15(смета8а)"/>
      <sheetName val="Donn_es"/>
      <sheetName val="F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sheetData sheetId="3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полнение"/>
      <sheetName val="Лист1"/>
      <sheetName val="Données"/>
      <sheetName val="FES"/>
      <sheetName val="Книга2"/>
      <sheetName val="Киров"/>
      <sheetName val="БП"/>
      <sheetName val="БПК"/>
      <sheetName val="Лист2"/>
      <sheetName val="Лист3"/>
      <sheetName val="титул БДР"/>
      <sheetName val="титул БДДС"/>
      <sheetName val="титул ПБ"/>
      <sheetName val="ЭП01"/>
      <sheetName val="ЭП03"/>
      <sheetName val="ЭП02-1кв"/>
      <sheetName val="ЭП02-янв"/>
      <sheetName val="ЭП02-фев"/>
      <sheetName val="ЭП02-мар"/>
      <sheetName val="ЭП02-2кв"/>
      <sheetName val="ЭП02-3кв"/>
      <sheetName val="ЭП02-4кв"/>
      <sheetName val="ЭП02-год"/>
      <sheetName val="ЭП04-1кв"/>
      <sheetName val="ЭП04-янв"/>
      <sheetName val="ЭП04-фев"/>
      <sheetName val="ЭП04-мар"/>
      <sheetName val="ЭП04-2кв"/>
      <sheetName val="ЭП04-3кв"/>
      <sheetName val="ЭП04-4кв"/>
      <sheetName val="ЭП04-год"/>
      <sheetName val="ЭП05-1кв"/>
      <sheetName val="ЭП05-янв"/>
      <sheetName val="ЭП05-фев"/>
      <sheetName val="ЭП05-мар"/>
      <sheetName val="ЭП05-2кв"/>
      <sheetName val="ЭП05-3кв"/>
      <sheetName val="ЭП05-4кв"/>
      <sheetName val="ЭП05-год"/>
      <sheetName val="ЭП06-1кв"/>
      <sheetName val="ЭП06-янв"/>
      <sheetName val="ЭП06-фев"/>
      <sheetName val="ЭП06-мар"/>
      <sheetName val="ЭП06-2кв"/>
      <sheetName val="ЭП06-3кв"/>
      <sheetName val="ЭП06-4кв"/>
      <sheetName val="ЭП06-год"/>
      <sheetName val="ЭП07"/>
      <sheetName val="ЭП08-1кв"/>
      <sheetName val="ЭП08-янв"/>
      <sheetName val="ЭП08-фев"/>
      <sheetName val="ЭП08-мар"/>
      <sheetName val="ЭП08-2кв"/>
      <sheetName val="ЭП08-3кв"/>
      <sheetName val="ЭП08-4кв"/>
      <sheetName val="ЭП08-год"/>
      <sheetName val="ЭП09-1кв"/>
      <sheetName val="ЭП09-янв"/>
      <sheetName val="ЭП09-фев"/>
      <sheetName val="ЭП09-мар"/>
      <sheetName val="ЭП09-2кв"/>
      <sheetName val="ЭП09-3кв"/>
      <sheetName val="ЭП09-4кв"/>
      <sheetName val="ЭП09-год"/>
      <sheetName val="ЭП10"/>
      <sheetName val="ЭП11"/>
      <sheetName val="ЭП12"/>
      <sheetName val="ЭП13"/>
      <sheetName val="ЭП14"/>
      <sheetName val="ФЗП План"/>
      <sheetName val="ФП-01"/>
      <sheetName val="ФП-02-янв"/>
      <sheetName val="ФП-03"/>
      <sheetName val="ФП-03-1кв"/>
      <sheetName val="ФП-04"/>
      <sheetName val="ФП-04-1кв"/>
      <sheetName val="ФП-06-1кв"/>
      <sheetName val="ФП-06-янв"/>
      <sheetName val="ФП-06-фев"/>
      <sheetName val="ФП-06-мар"/>
      <sheetName val="ФП-06-2кв"/>
      <sheetName val="ФП-06-3кв"/>
      <sheetName val="ФП-06-4кв"/>
      <sheetName val="ФП-06-год"/>
      <sheetName val="Приложение_1_БДР"/>
      <sheetName val="1_БДДС"/>
      <sheetName val="ЭП-01"/>
      <sheetName val="ЭП-02"/>
      <sheetName val="ЭП-03"/>
      <sheetName val="ЭП-04 янв"/>
      <sheetName val="ЭП-04 фев"/>
      <sheetName val="ЭП-04 мар"/>
      <sheetName val="ЭП-04 1кв"/>
      <sheetName val="ЭП-04 апр"/>
      <sheetName val="ЭП-04 май"/>
      <sheetName val="ЭП-04 июн"/>
      <sheetName val="ЭП-04 2кв"/>
      <sheetName val="ЭП-04 июл"/>
      <sheetName val="ЭП-04 авг"/>
      <sheetName val="ЭП-04 сен"/>
      <sheetName val="ЭП-04 3кв"/>
      <sheetName val="ЭП-04 окт"/>
      <sheetName val="ЭП-04 ноя"/>
      <sheetName val="ЭП-04 дек"/>
      <sheetName val="ЭП-04 4кв"/>
      <sheetName val="ЭП-04год"/>
      <sheetName val="ЭП-05 янв"/>
      <sheetName val="ЭП-05 фев"/>
      <sheetName val="ЭП-05 мар"/>
      <sheetName val="ЭП-05 1кв"/>
      <sheetName val="ЭП-05 апр"/>
      <sheetName val="ЭП-05 май"/>
      <sheetName val="ЭП-05 июн"/>
      <sheetName val="ЭП-05 2кв"/>
      <sheetName val="ЭП-05 июл"/>
      <sheetName val="ЭП-05 авг"/>
      <sheetName val="ЭП-05 сен"/>
      <sheetName val="ЭП-05 3кв"/>
      <sheetName val="ЭП-05 окт"/>
      <sheetName val="ЭП-05 ноя"/>
      <sheetName val="ЭП-05 дек"/>
      <sheetName val="ЭП-05 4кв"/>
      <sheetName val="ЭП-05год"/>
      <sheetName val="ЭП-06"/>
      <sheetName val="ЭП-07"/>
      <sheetName val="ЭП-10 янв"/>
      <sheetName val="ЭП-10 фев"/>
      <sheetName val="ЭП-10 мар"/>
      <sheetName val="ЭП-10 1кв"/>
      <sheetName val="ЭП-10 апр"/>
      <sheetName val="ЭП-10 май"/>
      <sheetName val="ЭП-10 июн"/>
      <sheetName val="ЭП-10 2кв"/>
      <sheetName val="ЭП-10 июл"/>
      <sheetName val="ЭП-10 авг"/>
      <sheetName val="ЭП-10 сен"/>
      <sheetName val="ЭП-10 3кв"/>
      <sheetName val="ЭП-10 окт"/>
      <sheetName val="ЭП-10 ноя"/>
      <sheetName val="ЭП-10 дек"/>
      <sheetName val="ЭП-10 4кв"/>
      <sheetName val="ЭП-10 год"/>
      <sheetName val="ЭП-11"/>
      <sheetName val="ЛПОСВ"/>
      <sheetName val="ОСВ"/>
      <sheetName val="ФП-01-год"/>
      <sheetName val="ФП-01-1кв"/>
      <sheetName val="ФП-01-2кв"/>
      <sheetName val="ФП-01-3кв"/>
      <sheetName val="ФП-01-4кв"/>
      <sheetName val="ФП-02 янв."/>
      <sheetName val="ФП-03мес"/>
      <sheetName val="ФП-04мес"/>
      <sheetName val="ФП-02"/>
      <sheetName val="ФО-05"/>
      <sheetName val="ФО-05_И"/>
      <sheetName val="ФО-05_М"/>
      <sheetName val="ФО-05_Р"/>
      <sheetName val="ФО-05_Б"/>
      <sheetName val="ФП-06"/>
      <sheetName val="прил.5.1"/>
      <sheetName val="Факторный анализ"/>
    </sheetNames>
    <sheetDataSet>
      <sheetData sheetId="0" refreshError="1"/>
      <sheetData sheetId="1" refreshError="1"/>
      <sheetData sheetId="2" refreshError="1"/>
      <sheetData sheetId="3" refreshError="1"/>
      <sheetData sheetId="4" refreshError="1"/>
      <sheetData sheetId="5"/>
      <sheetData sheetId="6"/>
      <sheetData sheetId="7"/>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 sheetId="85" refreshError="1"/>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efreshError="1"/>
      <sheetData sheetId="16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опление"/>
      <sheetName val="списки"/>
      <sheetName val="Donné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Свод план тепло"/>
      <sheetName val="1.2.1"/>
      <sheetName val="2.2.4"/>
      <sheetName val="Январь"/>
      <sheetName val="График"/>
      <sheetName val="1_2_1"/>
      <sheetName val="2_2_4"/>
      <sheetName val="июнь9"/>
      <sheetName val="постоянные затраты"/>
      <sheetName val="Donn?es"/>
      <sheetName val=" НВВ передача"/>
      <sheetName val="даты"/>
      <sheetName val="Данные"/>
      <sheetName val="Personnel"/>
      <sheetName val="Позиция"/>
      <sheetName val="Макро"/>
      <sheetName val="справочники"/>
      <sheetName val="Исходные"/>
      <sheetName val="Donn_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4">
          <cell r="E14">
            <v>4.8829595997034854E-2</v>
          </cell>
        </row>
      </sheetData>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Январь"/>
      <sheetName val="прив.рес. янв"/>
      <sheetName val="прив.рес.февр"/>
      <sheetName val="Февраль"/>
      <sheetName val="Март"/>
      <sheetName val="Апрель"/>
      <sheetName val="Май"/>
      <sheetName val="Июнь"/>
      <sheetName val="Июль"/>
      <sheetName val="Август"/>
      <sheetName val=" пост ср-в янв"/>
      <sheetName val="пост ср-в февр"/>
      <sheetName val="пост ср-в март"/>
      <sheetName val="пост ср-в апрель"/>
      <sheetName val="реализация"/>
      <sheetName val="баланс"/>
      <sheetName val="I"/>
      <sheetName val="АХР"/>
      <sheetName val="1"/>
      <sheetName val="2"/>
      <sheetName val="прил 2"/>
      <sheetName val="3"/>
      <sheetName val="прил 3"/>
      <sheetName val="II"/>
      <sheetName val="2.1."/>
      <sheetName val="2.2."/>
      <sheetName val="2.3."/>
      <sheetName val="2.4."/>
      <sheetName val="3.1."/>
      <sheetName val="4.1."/>
      <sheetName val="4.2.1."/>
      <sheetName val="4.2.2."/>
      <sheetName val="4.2.3."/>
      <sheetName val="4.2.4."/>
      <sheetName val="6.1.1."/>
      <sheetName val="6.1.2."/>
      <sheetName val="6.1.3."/>
      <sheetName val="6.1.4."/>
      <sheetName val="6.2."/>
      <sheetName val="6.3."/>
      <sheetName val="6.4."/>
      <sheetName val="7.1."/>
      <sheetName val="8.1."/>
      <sheetName val="8.2.1.,8.2.2."/>
      <sheetName val="8.3.1.,8.3.2."/>
      <sheetName val="8.4.1.,8.4.2."/>
      <sheetName val="8.5."/>
      <sheetName val="8.6."/>
      <sheetName val="имена"/>
      <sheetName val="Калькуляции"/>
      <sheetName val="FES"/>
      <sheetName val="постоянные затраты"/>
      <sheetName val="Макро"/>
      <sheetName val="Données"/>
    </sheetNames>
    <sheetDataSet>
      <sheetData sheetId="0" refreshError="1">
        <row r="11">
          <cell r="B11">
            <v>1</v>
          </cell>
        </row>
        <row r="12">
          <cell r="B12">
            <v>11</v>
          </cell>
        </row>
        <row r="13">
          <cell r="B13">
            <v>111</v>
          </cell>
          <cell r="D13" t="str">
            <v xml:space="preserve"> - COALCO 303-98</v>
          </cell>
        </row>
        <row r="14">
          <cell r="B14">
            <v>111</v>
          </cell>
          <cell r="D14" t="str">
            <v xml:space="preserve"> - COALKO 304-98</v>
          </cell>
        </row>
        <row r="15">
          <cell r="B15">
            <v>111</v>
          </cell>
          <cell r="D15" t="str">
            <v xml:space="preserve"> - ALDECO 301-98</v>
          </cell>
        </row>
        <row r="16">
          <cell r="B16">
            <v>111</v>
          </cell>
          <cell r="D16" t="str">
            <v xml:space="preserve"> - PEAField 302-98</v>
          </cell>
        </row>
        <row r="17">
          <cell r="B17">
            <v>111</v>
          </cell>
          <cell r="D17" t="str">
            <v xml:space="preserve"> - DAEWOO</v>
          </cell>
        </row>
        <row r="18">
          <cell r="B18">
            <v>11</v>
          </cell>
        </row>
        <row r="19">
          <cell r="B19">
            <v>112</v>
          </cell>
          <cell r="D19" t="str">
            <v xml:space="preserve"> - КРАЗПА 72</v>
          </cell>
        </row>
        <row r="20">
          <cell r="B20">
            <v>112</v>
          </cell>
          <cell r="D20" t="str">
            <v xml:space="preserve"> - ДЖЕВЕНЕТ 728</v>
          </cell>
        </row>
        <row r="21">
          <cell r="B21">
            <v>112</v>
          </cell>
          <cell r="D21" t="str">
            <v xml:space="preserve"> - COALKO 733</v>
          </cell>
        </row>
        <row r="22">
          <cell r="B22">
            <v>112</v>
          </cell>
          <cell r="D22" t="str">
            <v xml:space="preserve"> - COALKO 734</v>
          </cell>
        </row>
        <row r="23">
          <cell r="B23">
            <v>112</v>
          </cell>
          <cell r="D23" t="str">
            <v xml:space="preserve"> - ALDECO 803</v>
          </cell>
        </row>
        <row r="24">
          <cell r="B24">
            <v>112</v>
          </cell>
          <cell r="D24" t="str">
            <v xml:space="preserve"> - Алюминий Казахстана 804</v>
          </cell>
        </row>
        <row r="25">
          <cell r="B25">
            <v>112</v>
          </cell>
          <cell r="D25" t="str">
            <v xml:space="preserve"> - прочие</v>
          </cell>
        </row>
        <row r="26">
          <cell r="B26">
            <v>11</v>
          </cell>
        </row>
        <row r="27">
          <cell r="B27">
            <v>113</v>
          </cell>
          <cell r="D27" t="str">
            <v xml:space="preserve"> - КРАЗПА 10</v>
          </cell>
        </row>
        <row r="28">
          <cell r="B28">
            <v>113</v>
          </cell>
          <cell r="D28" t="str">
            <v xml:space="preserve"> - Кли 75</v>
          </cell>
        </row>
        <row r="29">
          <cell r="B29">
            <v>113</v>
          </cell>
          <cell r="D29" t="str">
            <v xml:space="preserve"> - прочие</v>
          </cell>
        </row>
        <row r="32">
          <cell r="B32">
            <v>11</v>
          </cell>
        </row>
        <row r="33">
          <cell r="B33">
            <v>11</v>
          </cell>
        </row>
        <row r="34">
          <cell r="B34">
            <v>114</v>
          </cell>
          <cell r="D34" t="str">
            <v xml:space="preserve"> - КРАМЗ, 183</v>
          </cell>
        </row>
        <row r="35">
          <cell r="B35">
            <v>114</v>
          </cell>
          <cell r="D35" t="str">
            <v xml:space="preserve"> - САМЕКО, 128</v>
          </cell>
        </row>
        <row r="36">
          <cell r="B36">
            <v>114</v>
          </cell>
          <cell r="D36" t="str">
            <v xml:space="preserve"> - Танмет, 155, 182</v>
          </cell>
        </row>
        <row r="37">
          <cell r="B37">
            <v>114</v>
          </cell>
          <cell r="D37" t="str">
            <v xml:space="preserve"> - Ювис, 112</v>
          </cell>
        </row>
        <row r="38">
          <cell r="B38">
            <v>114</v>
          </cell>
          <cell r="D38" t="str">
            <v xml:space="preserve"> - прочие</v>
          </cell>
        </row>
        <row r="40">
          <cell r="B40">
            <v>1</v>
          </cell>
        </row>
        <row r="41">
          <cell r="B41">
            <v>12</v>
          </cell>
        </row>
        <row r="42">
          <cell r="B42">
            <v>121</v>
          </cell>
          <cell r="D42" t="str">
            <v xml:space="preserve"> - кирпич</v>
          </cell>
        </row>
        <row r="43">
          <cell r="B43">
            <v>121</v>
          </cell>
          <cell r="D43" t="str">
            <v xml:space="preserve"> - ТНП</v>
          </cell>
        </row>
        <row r="44">
          <cell r="B44">
            <v>121</v>
          </cell>
          <cell r="D44" t="str">
            <v xml:space="preserve"> - услуги на сторону</v>
          </cell>
        </row>
        <row r="45">
          <cell r="B45">
            <v>121</v>
          </cell>
          <cell r="D45" t="str">
            <v xml:space="preserve"> - другие услуги и продукция</v>
          </cell>
        </row>
        <row r="46">
          <cell r="B46">
            <v>12</v>
          </cell>
        </row>
        <row r="47">
          <cell r="B47">
            <v>122</v>
          </cell>
          <cell r="D47" t="str">
            <v xml:space="preserve"> - НИОКР и экология</v>
          </cell>
        </row>
        <row r="48">
          <cell r="B48">
            <v>122</v>
          </cell>
          <cell r="D48" t="str">
            <v xml:space="preserve"> - прочие</v>
          </cell>
        </row>
        <row r="49">
          <cell r="B49">
            <v>12</v>
          </cell>
          <cell r="D49" t="str">
            <v>Продажа имущества и ТМЦ</v>
          </cell>
        </row>
        <row r="50">
          <cell r="B50">
            <v>12</v>
          </cell>
          <cell r="D50" t="str">
            <v>Возмещение НДС и др. налогов</v>
          </cell>
        </row>
        <row r="51">
          <cell r="B51">
            <v>12</v>
          </cell>
          <cell r="D51" t="str">
            <v>Другие поступления</v>
          </cell>
        </row>
        <row r="55">
          <cell r="B55">
            <v>2</v>
          </cell>
        </row>
        <row r="56">
          <cell r="B56">
            <v>21</v>
          </cell>
          <cell r="D56" t="str">
            <v xml:space="preserve"> - КБ МЕТАЛЭКС</v>
          </cell>
        </row>
        <row r="57">
          <cell r="B57">
            <v>21</v>
          </cell>
          <cell r="D57" t="str">
            <v xml:space="preserve"> - КрасСберБанк</v>
          </cell>
        </row>
        <row r="58">
          <cell r="B58">
            <v>21</v>
          </cell>
          <cell r="D58" t="str">
            <v xml:space="preserve"> - АЛЬФА Банк</v>
          </cell>
        </row>
        <row r="59">
          <cell r="B59">
            <v>21</v>
          </cell>
          <cell r="D59" t="str">
            <v xml:space="preserve"> - ИНКОМ Банк</v>
          </cell>
        </row>
        <row r="60">
          <cell r="B60">
            <v>21</v>
          </cell>
          <cell r="D60" t="str">
            <v xml:space="preserve"> - МосБизнес Банк</v>
          </cell>
        </row>
        <row r="61">
          <cell r="B61">
            <v>21</v>
          </cell>
          <cell r="D61" t="str">
            <v xml:space="preserve"> - Российский Кредит</v>
          </cell>
        </row>
        <row r="62">
          <cell r="B62">
            <v>21</v>
          </cell>
          <cell r="D62" t="str">
            <v xml:space="preserve"> - Залогбанк №89/97</v>
          </cell>
        </row>
        <row r="63">
          <cell r="B63">
            <v>21</v>
          </cell>
          <cell r="D63" t="str">
            <v xml:space="preserve"> - Залогбанк №2</v>
          </cell>
        </row>
        <row r="64">
          <cell r="B64">
            <v>21</v>
          </cell>
          <cell r="D64" t="str">
            <v xml:space="preserve"> - Залогбанк №3</v>
          </cell>
        </row>
        <row r="65">
          <cell r="B65">
            <v>21</v>
          </cell>
          <cell r="D65" t="str">
            <v xml:space="preserve"> - Залогбанк №4</v>
          </cell>
        </row>
        <row r="66">
          <cell r="B66">
            <v>21</v>
          </cell>
          <cell r="D66" t="str">
            <v xml:space="preserve"> - Залогбанк №5</v>
          </cell>
        </row>
        <row r="67">
          <cell r="B67">
            <v>21</v>
          </cell>
          <cell r="D67" t="str">
            <v xml:space="preserve"> - Залогбанк №6</v>
          </cell>
        </row>
        <row r="68">
          <cell r="B68">
            <v>21</v>
          </cell>
          <cell r="D68" t="str">
            <v xml:space="preserve"> - прочие</v>
          </cell>
        </row>
        <row r="69">
          <cell r="B69">
            <v>2</v>
          </cell>
          <cell r="D69" t="str">
            <v>Привлечение займов</v>
          </cell>
        </row>
        <row r="70">
          <cell r="B70">
            <v>2</v>
          </cell>
          <cell r="D70" t="str">
            <v>Выпуск векселей ОАО КРАЗ</v>
          </cell>
        </row>
        <row r="71">
          <cell r="B71">
            <v>2</v>
          </cell>
          <cell r="D71" t="str">
            <v>Гарантии ОАО КРАЗ (выдача)</v>
          </cell>
        </row>
        <row r="74">
          <cell r="B74">
            <v>3</v>
          </cell>
        </row>
        <row r="75">
          <cell r="B75">
            <v>31</v>
          </cell>
          <cell r="D75" t="str">
            <v xml:space="preserve"> - КБ МЕТАЛЭКС</v>
          </cell>
        </row>
        <row r="76">
          <cell r="B76">
            <v>31</v>
          </cell>
          <cell r="D76" t="str">
            <v xml:space="preserve"> - КрасСберБанк</v>
          </cell>
        </row>
        <row r="77">
          <cell r="B77">
            <v>31</v>
          </cell>
          <cell r="D77" t="str">
            <v xml:space="preserve"> - АЛЬФА Банк</v>
          </cell>
        </row>
        <row r="78">
          <cell r="B78">
            <v>31</v>
          </cell>
          <cell r="D78" t="str">
            <v xml:space="preserve"> - ИНКОМ Банк</v>
          </cell>
        </row>
        <row r="79">
          <cell r="B79">
            <v>31</v>
          </cell>
          <cell r="D79" t="str">
            <v xml:space="preserve"> - МосБизнес Банк</v>
          </cell>
        </row>
        <row r="80">
          <cell r="B80">
            <v>31</v>
          </cell>
          <cell r="D80" t="str">
            <v xml:space="preserve"> - Российский Кредит</v>
          </cell>
        </row>
        <row r="81">
          <cell r="B81">
            <v>31</v>
          </cell>
          <cell r="D81" t="str">
            <v xml:space="preserve"> - Залогбанк №89/97</v>
          </cell>
        </row>
        <row r="82">
          <cell r="B82">
            <v>31</v>
          </cell>
          <cell r="D82" t="str">
            <v xml:space="preserve"> - Залогбанк №2</v>
          </cell>
        </row>
        <row r="83">
          <cell r="B83">
            <v>31</v>
          </cell>
          <cell r="D83" t="str">
            <v xml:space="preserve"> - Залогбанк №3</v>
          </cell>
        </row>
        <row r="84">
          <cell r="B84">
            <v>31</v>
          </cell>
          <cell r="D84" t="str">
            <v xml:space="preserve"> - Залогбанк №4</v>
          </cell>
        </row>
        <row r="85">
          <cell r="B85">
            <v>31</v>
          </cell>
          <cell r="D85" t="str">
            <v xml:space="preserve"> - Залогбанк №5</v>
          </cell>
        </row>
        <row r="86">
          <cell r="B86">
            <v>31</v>
          </cell>
          <cell r="D86" t="str">
            <v xml:space="preserve"> - Залогбанк №6</v>
          </cell>
        </row>
        <row r="87">
          <cell r="B87">
            <v>31</v>
          </cell>
          <cell r="D87" t="str">
            <v xml:space="preserve"> - прочие</v>
          </cell>
        </row>
        <row r="88">
          <cell r="B88">
            <v>3</v>
          </cell>
          <cell r="D88" t="str">
            <v>Погашение займов</v>
          </cell>
        </row>
        <row r="89">
          <cell r="B89">
            <v>3</v>
          </cell>
          <cell r="D89" t="str">
            <v>Погашение векселей ОАО КРАЗ</v>
          </cell>
        </row>
        <row r="90">
          <cell r="B90">
            <v>3</v>
          </cell>
          <cell r="D90" t="str">
            <v>Гарантии и прочие погашения</v>
          </cell>
        </row>
        <row r="93">
          <cell r="B93">
            <v>4</v>
          </cell>
        </row>
        <row r="94">
          <cell r="B94">
            <v>42</v>
          </cell>
          <cell r="D94" t="str">
            <v>Поступление рублевых средств</v>
          </cell>
        </row>
        <row r="95">
          <cell r="B95">
            <v>42</v>
          </cell>
          <cell r="D95" t="str">
            <v>Обязательная продажа валюты</v>
          </cell>
        </row>
        <row r="96">
          <cell r="B96">
            <v>42</v>
          </cell>
          <cell r="D96" t="str">
            <v>Свободная продажа валюты</v>
          </cell>
        </row>
        <row r="97">
          <cell r="B97">
            <v>42</v>
          </cell>
          <cell r="D97" t="str">
            <v>Покупка валюты</v>
          </cell>
        </row>
        <row r="98">
          <cell r="B98">
            <v>4</v>
          </cell>
        </row>
        <row r="99">
          <cell r="B99">
            <v>43</v>
          </cell>
          <cell r="D99" t="str">
            <v>Перевод денежных средств</v>
          </cell>
        </row>
        <row r="100">
          <cell r="B100">
            <v>43</v>
          </cell>
          <cell r="D100" t="str">
            <v>Сдача наличности в банк</v>
          </cell>
        </row>
        <row r="101">
          <cell r="B101">
            <v>43</v>
          </cell>
          <cell r="D101" t="str">
            <v>Обналичивание средств со счета</v>
          </cell>
        </row>
        <row r="102">
          <cell r="B102">
            <v>4</v>
          </cell>
        </row>
        <row r="103">
          <cell r="B103">
            <v>44</v>
          </cell>
          <cell r="D103" t="str">
            <v>Покупка/продажа Ц.Б. (векселя)</v>
          </cell>
        </row>
        <row r="104">
          <cell r="B104">
            <v>44</v>
          </cell>
          <cell r="D104" t="str">
            <v>Покупка векселей КРАСЭНЕРГО</v>
          </cell>
        </row>
        <row r="105">
          <cell r="B105">
            <v>44</v>
          </cell>
          <cell r="D105" t="str">
            <v>Продажа/покупка Ц.Б. (векселя)</v>
          </cell>
        </row>
        <row r="106">
          <cell r="B106">
            <v>44</v>
          </cell>
          <cell r="D106" t="str">
            <v>Вексель в залог/ответхранение</v>
          </cell>
        </row>
        <row r="107">
          <cell r="B107">
            <v>4</v>
          </cell>
        </row>
        <row r="108">
          <cell r="B108">
            <v>45</v>
          </cell>
          <cell r="D108" t="str">
            <v>Финансовые операции</v>
          </cell>
        </row>
        <row r="109">
          <cell r="B109">
            <v>45</v>
          </cell>
          <cell r="D109" t="str">
            <v>Переуступка права требования</v>
          </cell>
        </row>
        <row r="110">
          <cell r="B110">
            <v>45</v>
          </cell>
          <cell r="D110" t="str">
            <v>~</v>
          </cell>
        </row>
        <row r="113">
          <cell r="B113">
            <v>40</v>
          </cell>
          <cell r="D113" t="str">
            <v xml:space="preserve"> - КБ МЕТАЛЭКС</v>
          </cell>
        </row>
        <row r="114">
          <cell r="B114">
            <v>40</v>
          </cell>
          <cell r="D114" t="str">
            <v xml:space="preserve"> - КрасСберБанк</v>
          </cell>
        </row>
        <row r="115">
          <cell r="B115">
            <v>40</v>
          </cell>
          <cell r="D115" t="str">
            <v xml:space="preserve"> - АЛЬФА Банк</v>
          </cell>
        </row>
        <row r="116">
          <cell r="B116">
            <v>40</v>
          </cell>
          <cell r="D116" t="str">
            <v xml:space="preserve"> - ИНКОМ Банк</v>
          </cell>
        </row>
        <row r="117">
          <cell r="B117">
            <v>40</v>
          </cell>
          <cell r="D117" t="str">
            <v xml:space="preserve"> - Российский Кредит</v>
          </cell>
        </row>
        <row r="118">
          <cell r="B118">
            <v>40</v>
          </cell>
          <cell r="D118" t="str">
            <v xml:space="preserve"> - Залогбанк </v>
          </cell>
        </row>
        <row r="119">
          <cell r="B119">
            <v>40</v>
          </cell>
          <cell r="D119" t="str">
            <v xml:space="preserve"> - прочие</v>
          </cell>
        </row>
        <row r="121">
          <cell r="D121" t="str">
            <v>Д И С Б А Л А Н С  :</v>
          </cell>
        </row>
        <row r="122">
          <cell r="D122" t="str">
            <v>ДОХОДОВ над расходами</v>
          </cell>
        </row>
        <row r="123">
          <cell r="D123" t="str">
            <v>РАСХОДОВ над доходами</v>
          </cell>
        </row>
        <row r="127">
          <cell r="D127" t="str">
            <v xml:space="preserve"> - из СЕБЕСТОИМОСТИ</v>
          </cell>
        </row>
        <row r="128">
          <cell r="D128" t="str">
            <v xml:space="preserve"> - из ПРИБЫЛИ ОТ РЕАЛИЗАЦИИ</v>
          </cell>
        </row>
        <row r="129">
          <cell r="D129" t="str">
            <v xml:space="preserve"> - из ПРИБЫЛИ ПРЕДПРИЯТИЯ</v>
          </cell>
        </row>
        <row r="132">
          <cell r="B132">
            <v>5</v>
          </cell>
        </row>
        <row r="134">
          <cell r="B134">
            <v>6</v>
          </cell>
        </row>
        <row r="135">
          <cell r="B135">
            <v>61</v>
          </cell>
        </row>
        <row r="136">
          <cell r="B136">
            <v>611</v>
          </cell>
          <cell r="D136" t="str">
            <v>Глинозем</v>
          </cell>
        </row>
        <row r="137">
          <cell r="B137">
            <v>611</v>
          </cell>
          <cell r="D137" t="str">
            <v>Криолит</v>
          </cell>
        </row>
        <row r="138">
          <cell r="B138">
            <v>611</v>
          </cell>
          <cell r="D138" t="str">
            <v>Алюминий фтористый (ALF3)</v>
          </cell>
        </row>
        <row r="139">
          <cell r="B139">
            <v>611</v>
          </cell>
          <cell r="D139" t="str">
            <v>Фтористый кальций</v>
          </cell>
        </row>
        <row r="140">
          <cell r="B140">
            <v>611</v>
          </cell>
          <cell r="D140" t="str">
            <v>Анодные блоки</v>
          </cell>
        </row>
        <row r="141">
          <cell r="B141">
            <v>611</v>
          </cell>
          <cell r="D141" t="str">
            <v>Хлористый натрий</v>
          </cell>
        </row>
        <row r="142">
          <cell r="B142">
            <v>611</v>
          </cell>
          <cell r="D142" t="str">
            <v>Сода кальцинированная</v>
          </cell>
        </row>
        <row r="143">
          <cell r="B143">
            <v>611</v>
          </cell>
          <cell r="D143" t="str">
            <v>Сода каустическая</v>
          </cell>
        </row>
        <row r="144">
          <cell r="B144">
            <v>611</v>
          </cell>
          <cell r="D144" t="str">
            <v>Барий хлористый</v>
          </cell>
        </row>
        <row r="145">
          <cell r="B145">
            <v>611</v>
          </cell>
          <cell r="D145" t="str">
            <v>Гидроокись</v>
          </cell>
        </row>
        <row r="146">
          <cell r="B146">
            <v>611</v>
          </cell>
          <cell r="D146" t="str">
            <v xml:space="preserve">Медь </v>
          </cell>
        </row>
        <row r="147">
          <cell r="B147">
            <v>611</v>
          </cell>
          <cell r="D147" t="str">
            <v>Графит</v>
          </cell>
        </row>
        <row r="148">
          <cell r="B148">
            <v>611</v>
          </cell>
          <cell r="D148" t="str">
            <v>Титановая губка</v>
          </cell>
        </row>
        <row r="149">
          <cell r="B149">
            <v>611</v>
          </cell>
          <cell r="D149" t="str">
            <v>Кокс сырой</v>
          </cell>
        </row>
        <row r="150">
          <cell r="B150">
            <v>611</v>
          </cell>
          <cell r="D150" t="str">
            <v>Кокс прокаленный</v>
          </cell>
        </row>
        <row r="151">
          <cell r="B151">
            <v>611</v>
          </cell>
          <cell r="D151" t="str">
            <v>Пек каменноугольный</v>
          </cell>
        </row>
        <row r="152">
          <cell r="B152">
            <v>611</v>
          </cell>
          <cell r="D152" t="str">
            <v>Глиноземная шихта</v>
          </cell>
        </row>
        <row r="153">
          <cell r="B153">
            <v>611</v>
          </cell>
          <cell r="D153" t="str">
            <v>Пена угольная</v>
          </cell>
        </row>
        <row r="154">
          <cell r="B154">
            <v>611</v>
          </cell>
          <cell r="D154" t="str">
            <v>Огарки</v>
          </cell>
        </row>
        <row r="155">
          <cell r="B155">
            <v>611</v>
          </cell>
          <cell r="D155" t="str">
            <v>Угольная футеровка</v>
          </cell>
        </row>
        <row r="156">
          <cell r="B156">
            <v>611</v>
          </cell>
        </row>
        <row r="157">
          <cell r="B157">
            <v>61130</v>
          </cell>
          <cell r="D157" t="str">
            <v xml:space="preserve"> - гидроокись</v>
          </cell>
        </row>
        <row r="158">
          <cell r="B158">
            <v>61130</v>
          </cell>
          <cell r="D158" t="str">
            <v xml:space="preserve"> - кислота серная</v>
          </cell>
        </row>
        <row r="159">
          <cell r="B159">
            <v>61130</v>
          </cell>
          <cell r="D159" t="str">
            <v xml:space="preserve"> - олеум</v>
          </cell>
        </row>
        <row r="160">
          <cell r="B160">
            <v>61130</v>
          </cell>
          <cell r="D160" t="str">
            <v xml:space="preserve"> - фтористый кальций </v>
          </cell>
        </row>
        <row r="161">
          <cell r="B161">
            <v>61130</v>
          </cell>
          <cell r="D161" t="str">
            <v xml:space="preserve"> - пыль белитоизвестняковая</v>
          </cell>
        </row>
        <row r="162">
          <cell r="B162">
            <v>61130</v>
          </cell>
          <cell r="D162" t="str">
            <v xml:space="preserve"> - молоко известковое</v>
          </cell>
        </row>
        <row r="163">
          <cell r="B163">
            <v>611</v>
          </cell>
          <cell r="D163" t="str">
            <v xml:space="preserve">Таможенные платежи за сырье </v>
          </cell>
        </row>
        <row r="164">
          <cell r="B164">
            <v>611</v>
          </cell>
          <cell r="D164" t="str">
            <v>Ж/д тариф по перевозке сырья</v>
          </cell>
        </row>
        <row r="166">
          <cell r="B166">
            <v>61</v>
          </cell>
        </row>
        <row r="167">
          <cell r="B167">
            <v>6121</v>
          </cell>
          <cell r="D167" t="str">
            <v xml:space="preserve"> - мазут</v>
          </cell>
        </row>
        <row r="168">
          <cell r="B168">
            <v>6121</v>
          </cell>
          <cell r="D168" t="str">
            <v xml:space="preserve"> - газ</v>
          </cell>
        </row>
        <row r="169">
          <cell r="B169">
            <v>6121</v>
          </cell>
          <cell r="D169" t="str">
            <v xml:space="preserve"> - дизтопливо</v>
          </cell>
        </row>
        <row r="170">
          <cell r="B170">
            <v>6121</v>
          </cell>
          <cell r="D170" t="str">
            <v xml:space="preserve"> - бензин</v>
          </cell>
        </row>
        <row r="171">
          <cell r="B171">
            <v>6121</v>
          </cell>
          <cell r="D171" t="str">
            <v xml:space="preserve"> - ГСМ</v>
          </cell>
        </row>
        <row r="172">
          <cell r="B172">
            <v>6121</v>
          </cell>
          <cell r="D172" t="str">
            <v xml:space="preserve"> - топливо прочее</v>
          </cell>
        </row>
        <row r="173">
          <cell r="B173">
            <v>61</v>
          </cell>
        </row>
        <row r="174">
          <cell r="B174">
            <v>6122</v>
          </cell>
          <cell r="D174" t="str">
            <v xml:space="preserve"> - гасильный шест</v>
          </cell>
        </row>
        <row r="175">
          <cell r="B175">
            <v>6122</v>
          </cell>
          <cell r="D175" t="str">
            <v xml:space="preserve"> - блоки угольные</v>
          </cell>
        </row>
        <row r="176">
          <cell r="B176">
            <v>6122</v>
          </cell>
          <cell r="D176" t="str">
            <v xml:space="preserve"> - масса подовая</v>
          </cell>
        </row>
        <row r="177">
          <cell r="B177">
            <v>6122</v>
          </cell>
          <cell r="D177" t="str">
            <v xml:space="preserve"> - кирпич шамотный</v>
          </cell>
        </row>
        <row r="178">
          <cell r="B178">
            <v>6122</v>
          </cell>
          <cell r="D178" t="str">
            <v xml:space="preserve"> - блюмсы</v>
          </cell>
        </row>
        <row r="179">
          <cell r="B179">
            <v>6122</v>
          </cell>
          <cell r="D179" t="str">
            <v xml:space="preserve"> - прочие материалы (коммерция)</v>
          </cell>
        </row>
        <row r="180">
          <cell r="B180">
            <v>61</v>
          </cell>
          <cell r="D180" t="str">
            <v xml:space="preserve">Спецодежда </v>
          </cell>
        </row>
        <row r="181">
          <cell r="B181">
            <v>61</v>
          </cell>
          <cell r="D181" t="str">
            <v>Ж/Д тариф (экспорт алюминия)</v>
          </cell>
        </row>
        <row r="182">
          <cell r="B182">
            <v>61</v>
          </cell>
          <cell r="D182" t="str">
            <v>Портовые расходы (экспорт алюминия)</v>
          </cell>
        </row>
        <row r="183">
          <cell r="B183">
            <v>61</v>
          </cell>
          <cell r="D183" t="str">
            <v>Таможенные услуги прочие</v>
          </cell>
        </row>
        <row r="184">
          <cell r="B184">
            <v>61</v>
          </cell>
          <cell r="D184" t="str">
            <v>Транспортные  расходы прочие</v>
          </cell>
        </row>
        <row r="185">
          <cell r="B185">
            <v>61</v>
          </cell>
          <cell r="D185" t="str">
            <v>Прочие расходы с/с (коммерция)</v>
          </cell>
        </row>
        <row r="186">
          <cell r="B186">
            <v>61</v>
          </cell>
          <cell r="D186" t="str">
            <v>Услуги КрАМЗа по пер-ке Т-образки</v>
          </cell>
        </row>
        <row r="188">
          <cell r="B188">
            <v>6</v>
          </cell>
        </row>
        <row r="189">
          <cell r="B189">
            <v>62</v>
          </cell>
          <cell r="D189" t="str">
            <v>Приобретение оборудования</v>
          </cell>
        </row>
        <row r="192">
          <cell r="B192">
            <v>5</v>
          </cell>
        </row>
        <row r="194">
          <cell r="B194">
            <v>7</v>
          </cell>
        </row>
        <row r="195">
          <cell r="B195">
            <v>71</v>
          </cell>
          <cell r="D195" t="str">
            <v>Электроэнергия</v>
          </cell>
        </row>
        <row r="196">
          <cell r="B196">
            <v>71</v>
          </cell>
          <cell r="D196" t="str">
            <v>Сжатый воздух</v>
          </cell>
        </row>
        <row r="197">
          <cell r="B197">
            <v>71</v>
          </cell>
          <cell r="D197" t="str">
            <v>Вода</v>
          </cell>
        </row>
        <row r="198">
          <cell r="B198">
            <v>71</v>
          </cell>
          <cell r="D198" t="str">
            <v>Тепло</v>
          </cell>
        </row>
        <row r="199">
          <cell r="B199">
            <v>71</v>
          </cell>
        </row>
        <row r="200">
          <cell r="B200">
            <v>715</v>
          </cell>
          <cell r="D200" t="str">
            <v xml:space="preserve"> - кожух анодный</v>
          </cell>
        </row>
        <row r="201">
          <cell r="B201">
            <v>715</v>
          </cell>
          <cell r="D201" t="str">
            <v xml:space="preserve"> - кожух катодный</v>
          </cell>
        </row>
        <row r="202">
          <cell r="B202">
            <v>715</v>
          </cell>
          <cell r="D202" t="str">
            <v xml:space="preserve"> - штыри (шт.)</v>
          </cell>
        </row>
        <row r="203">
          <cell r="B203">
            <v>715</v>
          </cell>
          <cell r="D203" t="str">
            <v xml:space="preserve"> - секции прямые</v>
          </cell>
        </row>
        <row r="204">
          <cell r="B204">
            <v>715</v>
          </cell>
          <cell r="D204" t="str">
            <v xml:space="preserve"> - секции угловые</v>
          </cell>
        </row>
        <row r="205">
          <cell r="B205">
            <v>715</v>
          </cell>
          <cell r="D205" t="str">
            <v xml:space="preserve"> - труба прямая</v>
          </cell>
        </row>
        <row r="206">
          <cell r="B206">
            <v>715</v>
          </cell>
          <cell r="D206" t="str">
            <v xml:space="preserve"> - прочие материалы (произ-во)</v>
          </cell>
        </row>
        <row r="207">
          <cell r="B207">
            <v>71</v>
          </cell>
        </row>
        <row r="208">
          <cell r="B208">
            <v>716</v>
          </cell>
          <cell r="D208" t="str">
            <v xml:space="preserve"> - для основных цехов </v>
          </cell>
        </row>
        <row r="209">
          <cell r="B209">
            <v>716</v>
          </cell>
          <cell r="D209" t="str">
            <v xml:space="preserve"> - для других нужд </v>
          </cell>
        </row>
        <row r="210">
          <cell r="B210">
            <v>71</v>
          </cell>
          <cell r="D210" t="str">
            <v>Плата за нормативные выбросы</v>
          </cell>
        </row>
        <row r="211">
          <cell r="B211">
            <v>71</v>
          </cell>
          <cell r="D211" t="str">
            <v>Прочие расходы с/с (произ-во)</v>
          </cell>
        </row>
        <row r="212">
          <cell r="B212">
            <v>71</v>
          </cell>
          <cell r="D212" t="str">
            <v>Расходы по охране труда</v>
          </cell>
        </row>
        <row r="213">
          <cell r="B213">
            <v>71</v>
          </cell>
          <cell r="D213" t="str">
            <v>Проверка приборов</v>
          </cell>
        </row>
        <row r="215">
          <cell r="B215">
            <v>7</v>
          </cell>
        </row>
        <row r="216">
          <cell r="B216">
            <v>72</v>
          </cell>
        </row>
        <row r="217">
          <cell r="B217">
            <v>721</v>
          </cell>
          <cell r="D217" t="str">
            <v xml:space="preserve"> - СМР</v>
          </cell>
        </row>
        <row r="218">
          <cell r="B218">
            <v>721</v>
          </cell>
          <cell r="D218" t="str">
            <v xml:space="preserve"> - оборудование</v>
          </cell>
        </row>
        <row r="219">
          <cell r="B219">
            <v>721</v>
          </cell>
          <cell r="D219" t="str">
            <v xml:space="preserve"> - НИОКР</v>
          </cell>
        </row>
        <row r="220">
          <cell r="B220">
            <v>72</v>
          </cell>
          <cell r="D220" t="str">
            <v>Плата за сверхнормативные выбросы</v>
          </cell>
        </row>
        <row r="223">
          <cell r="B223">
            <v>5</v>
          </cell>
        </row>
        <row r="225">
          <cell r="B225">
            <v>8</v>
          </cell>
        </row>
        <row r="226">
          <cell r="B226">
            <v>81</v>
          </cell>
          <cell r="D226" t="str">
            <v>Платежи за счет заработной платы</v>
          </cell>
        </row>
        <row r="227">
          <cell r="B227">
            <v>81</v>
          </cell>
        </row>
        <row r="228">
          <cell r="B228">
            <v>812</v>
          </cell>
          <cell r="D228" t="str">
            <v xml:space="preserve"> - Пенсионный фонд</v>
          </cell>
        </row>
        <row r="229">
          <cell r="B229">
            <v>812</v>
          </cell>
          <cell r="D229" t="str">
            <v xml:space="preserve"> - ФОМС</v>
          </cell>
        </row>
        <row r="230">
          <cell r="B230">
            <v>812</v>
          </cell>
          <cell r="D230" t="str">
            <v xml:space="preserve"> - ФСС</v>
          </cell>
        </row>
        <row r="231">
          <cell r="B231">
            <v>812</v>
          </cell>
          <cell r="D231" t="str">
            <v xml:space="preserve"> - Фонд занятости</v>
          </cell>
        </row>
        <row r="232">
          <cell r="B232">
            <v>81</v>
          </cell>
        </row>
        <row r="233">
          <cell r="B233">
            <v>813</v>
          </cell>
          <cell r="D233" t="str">
            <v xml:space="preserve"> - на пользователей автомобильных дорог</v>
          </cell>
        </row>
        <row r="234">
          <cell r="B234">
            <v>813</v>
          </cell>
          <cell r="D234" t="str">
            <v xml:space="preserve"> - транспортный</v>
          </cell>
        </row>
        <row r="235">
          <cell r="B235">
            <v>813</v>
          </cell>
          <cell r="D235" t="str">
            <v xml:space="preserve"> - за пользование недрами</v>
          </cell>
        </row>
        <row r="236">
          <cell r="B236">
            <v>813</v>
          </cell>
          <cell r="D236" t="str">
            <v xml:space="preserve"> - на воспроизводство минерально-сырьевой базы</v>
          </cell>
        </row>
        <row r="237">
          <cell r="B237">
            <v>813</v>
          </cell>
          <cell r="D237" t="str">
            <v xml:space="preserve"> - на землю</v>
          </cell>
        </row>
        <row r="238">
          <cell r="B238">
            <v>813</v>
          </cell>
          <cell r="D238" t="str">
            <v xml:space="preserve"> - за аренду земли</v>
          </cell>
        </row>
        <row r="239">
          <cell r="B239">
            <v>813</v>
          </cell>
          <cell r="D239" t="str">
            <v xml:space="preserve"> - за воду</v>
          </cell>
        </row>
        <row r="240">
          <cell r="B240">
            <v>813</v>
          </cell>
          <cell r="D240" t="str">
            <v xml:space="preserve"> - с владельцев транспортных средств</v>
          </cell>
        </row>
        <row r="241">
          <cell r="B241">
            <v>81</v>
          </cell>
          <cell r="D241" t="str">
            <v>Проценты за кредит</v>
          </cell>
        </row>
        <row r="242">
          <cell r="B242">
            <v>81</v>
          </cell>
          <cell r="D242" t="str">
            <v>Аудиторские услуги</v>
          </cell>
        </row>
        <row r="243">
          <cell r="B243">
            <v>81</v>
          </cell>
          <cell r="D243" t="str">
            <v>Представительские расходы</v>
          </cell>
        </row>
        <row r="244">
          <cell r="B244">
            <v>81</v>
          </cell>
          <cell r="D244" t="str">
            <v>Прочие расходы с\с (финансы)</v>
          </cell>
        </row>
        <row r="245">
          <cell r="B245">
            <v>81</v>
          </cell>
          <cell r="D245" t="str">
            <v>Телеграфные расходы</v>
          </cell>
        </row>
        <row r="246">
          <cell r="B246">
            <v>81</v>
          </cell>
          <cell r="D246" t="str">
            <v>Подготовка кадров</v>
          </cell>
        </row>
        <row r="248">
          <cell r="B248">
            <v>8</v>
          </cell>
        </row>
        <row r="249">
          <cell r="B249">
            <v>82</v>
          </cell>
        </row>
        <row r="250">
          <cell r="B250">
            <v>821</v>
          </cell>
          <cell r="D250" t="str">
            <v xml:space="preserve"> - содержание объектов соцкультбыта</v>
          </cell>
        </row>
        <row r="251">
          <cell r="B251">
            <v>821</v>
          </cell>
          <cell r="D251" t="str">
            <v xml:space="preserve"> - на имущество</v>
          </cell>
        </row>
        <row r="252">
          <cell r="B252">
            <v>821</v>
          </cell>
          <cell r="D252" t="str">
            <v xml:space="preserve"> - сбор на уборку территории</v>
          </cell>
        </row>
        <row r="253">
          <cell r="B253">
            <v>821</v>
          </cell>
          <cell r="D253" t="str">
            <v xml:space="preserve"> - сбор на содержание милиции</v>
          </cell>
        </row>
        <row r="254">
          <cell r="B254">
            <v>821</v>
          </cell>
          <cell r="D254" t="str">
            <v xml:space="preserve"> - на общеобразовательные нужды</v>
          </cell>
        </row>
        <row r="255">
          <cell r="B255">
            <v>821</v>
          </cell>
          <cell r="D255" t="str">
            <v xml:space="preserve"> - на прибыль</v>
          </cell>
        </row>
        <row r="257">
          <cell r="B257">
            <v>8</v>
          </cell>
        </row>
        <row r="258">
          <cell r="B258">
            <v>83</v>
          </cell>
          <cell r="D258" t="str">
            <v>Затраты на объекты С-К-Б</v>
          </cell>
        </row>
        <row r="259">
          <cell r="B259">
            <v>83</v>
          </cell>
          <cell r="D259" t="str">
            <v>Финансовые вложения</v>
          </cell>
        </row>
        <row r="260">
          <cell r="B260">
            <v>83</v>
          </cell>
          <cell r="D260" t="str">
            <v>Благотворительность</v>
          </cell>
        </row>
        <row r="261">
          <cell r="B261">
            <v>83</v>
          </cell>
          <cell r="D261" t="str">
            <v>Расходы Совета Директоров</v>
          </cell>
        </row>
        <row r="262">
          <cell r="B262">
            <v>83</v>
          </cell>
          <cell r="D262" t="str">
            <v>Прочие расходы из прибыли</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Тит. лист"/>
      <sheetName val="Свод расходов - ЗАПОЛНЯТЬ!!!"/>
      <sheetName val="ДУП-02 Расчет ФОТ"/>
      <sheetName val="ДУП-02 - Электропередача"/>
      <sheetName val="ДУП-02 - Плата за подключение"/>
      <sheetName val="ДУП-02 - Прочие"/>
      <sheetName val="ФОТ в разрезе ОД и ПД"/>
      <sheetName val="Договорники"/>
      <sheetName val="ДУП-03 Соц План-Факт"/>
      <sheetName val="ДУП-04 Обучение!!!!"/>
      <sheetName val="ДУП-06 Премии"/>
      <sheetName val="ДУП-07 Соц. выпл."/>
      <sheetName val="ДУП-10"/>
      <sheetName val="П-4 стр.1"/>
      <sheetName val="П-4 стр.2-3"/>
      <sheetName val="П-4 стр.4"/>
      <sheetName val="Приложение к П-4"/>
      <sheetName val="Прил. к П-4 (ОД)"/>
      <sheetName val="Прил. к П-4 (ПД)"/>
      <sheetName val="Прил. к П-4 (Кап.Влож.)"/>
      <sheetName val="Прил. к П-4 (ПД+К.Вл.)"/>
      <sheetName val="Прил. к П-4 - ВСЁ"/>
      <sheetName val="Расшифорвка прочих"/>
    </sheetNames>
    <sheetDataSet>
      <sheetData sheetId="0" refreshError="1">
        <row r="5">
          <cell r="B5" t="str">
            <v>ОАО "Алтайские коммунальные системы"</v>
          </cell>
        </row>
        <row r="6">
          <cell r="B6" t="str">
            <v>ОАО "Амурские коммунальные системы"</v>
          </cell>
        </row>
        <row r="7">
          <cell r="B7" t="str">
            <v>ОАО "Байкальские коммунальные системы"</v>
          </cell>
        </row>
        <row r="8">
          <cell r="B8" t="str">
            <v>ОАО "Брянские коммунальные системы"</v>
          </cell>
        </row>
        <row r="9">
          <cell r="B9" t="str">
            <v>ОАО "Владимирские коммунальные системы"</v>
          </cell>
        </row>
        <row r="10">
          <cell r="B10" t="str">
            <v>ОАО "ВОТЭК"</v>
          </cell>
        </row>
        <row r="11">
          <cell r="B11" t="str">
            <v>ОАО "ВОЭК"</v>
          </cell>
        </row>
        <row r="12">
          <cell r="B12" t="str">
            <v>ООО "Технология комфорта"</v>
          </cell>
        </row>
        <row r="13">
          <cell r="B13" t="str">
            <v>ООО "Волжские коммунальные системы"</v>
          </cell>
        </row>
        <row r="14">
          <cell r="B14" t="str">
            <v>ЗАО "КВАНТ"</v>
          </cell>
        </row>
        <row r="15">
          <cell r="B15" t="str">
            <v>ОАО "Кировские коммунальные системы"</v>
          </cell>
        </row>
        <row r="16">
          <cell r="B16" t="str">
            <v>ОАО "КС-Прикамье"</v>
          </cell>
        </row>
        <row r="17">
          <cell r="B17" t="str">
            <v>ООО "НОВОГОР-Прикамье"</v>
          </cell>
        </row>
        <row r="18">
          <cell r="B18" t="str">
            <v>ОАО "Петрозаводские коммунальные системы"</v>
          </cell>
        </row>
        <row r="19">
          <cell r="B19" t="str">
            <v>ООО "Картэк"</v>
          </cell>
        </row>
        <row r="20">
          <cell r="B20" t="str">
            <v>ООО "Энергокомфорт Карелия"</v>
          </cell>
        </row>
        <row r="21">
          <cell r="B21" t="str">
            <v>ООО "КРЦ Петрозаводска"</v>
          </cell>
        </row>
        <row r="22">
          <cell r="B22" t="str">
            <v>ООО "ПКС-Сервис"</v>
          </cell>
        </row>
        <row r="23">
          <cell r="B23" t="str">
            <v>ОАО "Тамбовские коммунальные системы"</v>
          </cell>
        </row>
        <row r="24">
          <cell r="B24" t="str">
            <v>OOO "Тверская теплоснабжающая компания"</v>
          </cell>
        </row>
        <row r="25">
          <cell r="B25" t="str">
            <v>ЗАО "Ульяновский областной водоканал"</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I "/>
      <sheetName val="I.1"/>
      <sheetName val="1.1.1"/>
      <sheetName val="1.1.2"/>
      <sheetName val="1.1.3"/>
      <sheetName val="1.1.4"/>
      <sheetName val="1.1.5"/>
      <sheetName val="1.1.6"/>
      <sheetName val="1.1.7"/>
      <sheetName val="1.1.8"/>
      <sheetName val="1.1.9"/>
      <sheetName val="1.1.10"/>
      <sheetName val="1.1.11"/>
      <sheetName val="1.1.12"/>
      <sheetName val="I.2"/>
      <sheetName val="1.2.1"/>
      <sheetName val="1.2.2"/>
      <sheetName val="1.2.3"/>
      <sheetName val="1.2.4"/>
      <sheetName val="Лист1"/>
      <sheetName val="1.2.5"/>
      <sheetName val="1.2.6"/>
      <sheetName val="I.3"/>
      <sheetName val="1.3.1"/>
      <sheetName val="1.3.2"/>
      <sheetName val="1.3.3 "/>
      <sheetName val="1.3.4"/>
      <sheetName val="I.4"/>
      <sheetName val="1.4.1"/>
      <sheetName val="1.4.2"/>
      <sheetName val="II "/>
      <sheetName val="II.1"/>
      <sheetName val="2.1.1 "/>
      <sheetName val="2.1.2"/>
      <sheetName val="2.1.3"/>
      <sheetName val="2.1.4"/>
      <sheetName val="2.1.5"/>
      <sheetName val="2.1.6"/>
      <sheetName val="2.1.1 (2)"/>
      <sheetName val="2.1.2 (2)"/>
      <sheetName val="2.1.4 (2)"/>
      <sheetName val="2.1.3 (2)"/>
      <sheetName val="2.1.6 (2)"/>
      <sheetName val="2.1.5(2)"/>
      <sheetName val="2.1.7"/>
      <sheetName val="2.1.8"/>
      <sheetName val="2.1.9"/>
      <sheetName val="2.1.10"/>
      <sheetName val="2.1.11"/>
      <sheetName val="II.2"/>
      <sheetName val="2.2.1"/>
      <sheetName val="2.2.2"/>
      <sheetName val="2.2.3"/>
      <sheetName val="2.2.4"/>
      <sheetName val="2.2.5"/>
      <sheetName val="2.2.7"/>
      <sheetName val="2.2.6"/>
      <sheetName val="II.3"/>
      <sheetName val="2.3.1"/>
      <sheetName val="2.3.2"/>
      <sheetName val="2.3.3"/>
      <sheetName val="2.3.4"/>
      <sheetName val="2.3.5"/>
      <sheetName val="2.3.6"/>
      <sheetName val="2.3.7"/>
      <sheetName val="2.3.8"/>
      <sheetName val="2.3.9"/>
      <sheetName val="2.3.10"/>
      <sheetName val="2.3.11"/>
      <sheetName val="2.3.12"/>
      <sheetName val="2.3.13"/>
      <sheetName val="2.3.14"/>
      <sheetName val="2.3.15"/>
      <sheetName val="2.3.17"/>
      <sheetName val="2.3.16"/>
      <sheetName val="2.3.18"/>
      <sheetName val="2.3.19"/>
      <sheetName val="2.3.20"/>
      <sheetName val="2.3.21"/>
      <sheetName val="2.3.22"/>
      <sheetName val="2.3.23"/>
      <sheetName val="2.3.24"/>
      <sheetName val="2.3.25"/>
      <sheetName val="II.5"/>
      <sheetName val="2.5.1"/>
      <sheetName val="2.5.2"/>
      <sheetName val="2.5.3"/>
      <sheetName val="2.5.4"/>
      <sheetName val="2.5.5"/>
      <sheetName val="III"/>
      <sheetName val="III.2"/>
      <sheetName val="3.2.1"/>
      <sheetName val="3.2.2"/>
      <sheetName val="3.2.2.а"/>
      <sheetName val="3.2.2.б"/>
      <sheetName val="3.2.2.в"/>
      <sheetName val="3.2.2.г"/>
      <sheetName val="3.2.2.д"/>
      <sheetName val="III.3"/>
      <sheetName val="3.3.1"/>
      <sheetName val="3.3.2"/>
      <sheetName val="Лист2"/>
      <sheetName val="1_2_1"/>
      <sheetName val="2_2_4"/>
      <sheetName val="постоянные затраты"/>
      <sheetName val="Январь"/>
      <sheetName val="Отопление"/>
      <sheetName val="Вода для ГВС"/>
      <sheetName val="Donné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 sheetId="105" refreshError="1"/>
      <sheetData sheetId="106"/>
      <sheetData sheetId="107"/>
      <sheetData sheetId="108" refreshError="1"/>
      <sheetData sheetId="10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4"/>
      <sheetName val="М-5"/>
      <sheetName val="М-6"/>
      <sheetName val="М-7"/>
      <sheetName val="М-9"/>
      <sheetName val="М-10"/>
      <sheetName val="М-11"/>
      <sheetName val="М-12"/>
      <sheetName val="M-13"/>
      <sheetName val="М-14"/>
      <sheetName val="УФ-25энергия"/>
      <sheetName val="УФ-52эл"/>
      <sheetName val="УФ-52т"/>
      <sheetName val="1 "/>
      <sheetName val="2 "/>
      <sheetName val="3 "/>
      <sheetName val="4"/>
      <sheetName val="FES"/>
      <sheetName val="График"/>
      <sheetName val="ТоКС-э"/>
      <sheetName val="ТоКС_э"/>
      <sheetName val="2001"/>
      <sheetName val="Лист1"/>
      <sheetName val="июнь9"/>
      <sheetName val="Отопление"/>
      <sheetName val="Доходы"/>
      <sheetName val="Январь"/>
      <sheetName val="1.2.1"/>
      <sheetName val="2.2.4"/>
      <sheetName val="Вода для ГВС"/>
      <sheetName val="СИС-Имена и ссылки"/>
      <sheetName val="постоянные затраты"/>
      <sheetName val="#ССЫЛКА"/>
      <sheetName val="оборудование"/>
      <sheetName val="ЭФ-2013_теплоснабжение"/>
      <sheetName val="SMetstrait"/>
      <sheetName val="Калькуляции"/>
      <sheetName val="Справочник статей ОС и НМА"/>
      <sheetName val="Справочник (прочее)"/>
      <sheetName val="Справочник статей CF"/>
      <sheetName val="Справочник статей PL"/>
      <sheetName val="1"/>
      <sheetName val="коэфф"/>
      <sheetName val="Контроль"/>
      <sheetName val="lang"/>
      <sheetName val="технический"/>
      <sheetName val="Main"/>
      <sheetName val="титул БДР"/>
      <sheetName val="списки ФП"/>
      <sheetName val="Борисов С.А."/>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Неопл_11-02"/>
      <sheetName val="Свод_неопл"/>
      <sheetName val="реестр_бюджет"/>
      <sheetName val="График"/>
      <sheetName val="поступления"/>
      <sheetName val="Реестр_ГУТА"/>
      <sheetName val="в"/>
      <sheetName val="Энергосбыт"/>
      <sheetName val="Отопление"/>
      <sheetName val="цены цехов"/>
      <sheetName val="Лист1"/>
      <sheetName val="2002(v1)"/>
      <sheetName val="Макро"/>
      <sheetName val="Январь"/>
      <sheetName val="Données"/>
      <sheetName val="Дебиторка"/>
      <sheetName val="Вода для ГВС"/>
      <sheetName val="Оборудование_стоим"/>
      <sheetName val="Калькуляции"/>
      <sheetName val="Исходные"/>
      <sheetName val="Позиция"/>
      <sheetName val="оборудование"/>
      <sheetName val="Ценник"/>
      <sheetName val="ПФВ-0.6"/>
      <sheetName val="Имя"/>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 val="Лист9"/>
      <sheetName val="Январь 1997 г"/>
      <sheetName val="Февраль 1997"/>
      <sheetName val="2  месяца 1997"/>
      <sheetName val="МАРТ"/>
      <sheetName val="1 квартал 1997"/>
      <sheetName val="АПРЕЛ Ь"/>
      <sheetName val="МАЙ 1997"/>
      <sheetName val="ИЮНЬ 1997"/>
      <sheetName val="2 квартал 1997"/>
      <sheetName val="Лист13"/>
      <sheetName val="Лист14"/>
      <sheetName val="В $"/>
      <sheetName val="Лист12"/>
      <sheetName val="1полуг"/>
      <sheetName val="июнь"/>
      <sheetName val="7м-в"/>
      <sheetName val="8 мес"/>
      <sheetName val="август"/>
      <sheetName val="сент"/>
      <sheetName val="3кв97"/>
      <sheetName val="9м-в97"/>
      <sheetName val="Октябрь"/>
      <sheetName val="10 м - в"/>
      <sheetName val="нбр97"/>
      <sheetName val="11м-в97"/>
      <sheetName val="дкбр97"/>
      <sheetName val="4кв97"/>
      <sheetName val="97г"/>
      <sheetName val="янв98 "/>
      <sheetName val="фвр98"/>
      <sheetName val="2мес98"/>
      <sheetName val="март98"/>
      <sheetName val="1кв98"/>
      <sheetName val="апр98"/>
      <sheetName val="4 мес 98"/>
      <sheetName val="май 98"/>
      <sheetName val="5 мес 98"/>
      <sheetName val="июнь98"/>
      <sheetName val="2 кв98"/>
      <sheetName val="1 пгд98старый формат"/>
      <sheetName val="1 пгд98 (2)образец формата"/>
      <sheetName val="1 пгд98 "/>
      <sheetName val="июль98"/>
      <sheetName val="7 мес 98"/>
      <sheetName val="авг 98"/>
      <sheetName val="8 мес 98"/>
      <sheetName val="сент 98"/>
      <sheetName val="3 кв 98"/>
      <sheetName val="9 мес 98"/>
      <sheetName val="окт 98"/>
      <sheetName val="10 мес 98"/>
      <sheetName val="нбр 98"/>
      <sheetName val="11 мес 98"/>
      <sheetName val="дкб98"/>
      <sheetName val="4 кв98"/>
      <sheetName val="1998"/>
      <sheetName val="Отч 98 к 97"/>
      <sheetName val="Янв 99"/>
      <sheetName val="Фвр 99"/>
      <sheetName val="2 мес99"/>
      <sheetName val="Мрт 99"/>
      <sheetName val="1 кв 99"/>
      <sheetName val="Ф апр к март"/>
      <sheetName val=" апр 9 к апр 8"/>
      <sheetName val="Апр 99"/>
      <sheetName val="4 мес 99"/>
      <sheetName val="Май 9"/>
      <sheetName val="5 мес 9"/>
      <sheetName val="1 пг9 к 1 пг8"/>
      <sheetName val="июнь9"/>
      <sheetName val="2 кв9"/>
      <sheetName val="1 пг9"/>
      <sheetName val="июль99"/>
      <sheetName val="7 мес99"/>
      <sheetName val="авг99"/>
      <sheetName val="8 мес99"/>
      <sheetName val="сент99"/>
      <sheetName val="3 кв99"/>
      <sheetName val="9мес99"/>
      <sheetName val="окт99"/>
      <sheetName val="10мес99"/>
      <sheetName val="нбр99"/>
      <sheetName val="11мес99"/>
      <sheetName val="дкб99"/>
      <sheetName val="4 кв99"/>
      <sheetName val="1999"/>
      <sheetName val="1999 $$"/>
      <sheetName val="Лист1"/>
      <sheetName val="Янв_01"/>
      <sheetName val="Фвр_01"/>
      <sheetName val="2 мес"/>
      <sheetName val="Лист2"/>
      <sheetName val="График"/>
      <sheetName val="Отоплени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refreshError="1"/>
      <sheetData sheetId="95"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мортизация"/>
      <sheetName val="заработная плата"/>
      <sheetName val="постоянные затраты"/>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Лист3"/>
      <sheetName val="Деб_кред_задолж  "/>
      <sheetName val="?????????? ???????"/>
      <sheetName val="июнь9"/>
      <sheetName val="с쀠턮.Ѐен"/>
      <sheetName val="оборудование"/>
      <sheetName val="График"/>
      <sheetName val="Январь"/>
      <sheetName val="1.2.1"/>
      <sheetName val="2.2.4"/>
      <sheetName val="2002(v1)"/>
      <sheetName val="Калькуляции"/>
      <sheetName val="постоянныезатраты"/>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Données"/>
      <sheetName val="2002(v2)"/>
      <sheetName val="Personnel"/>
      <sheetName val="титул БДР"/>
      <sheetName val="Общ"/>
      <sheetName val="Параметры"/>
      <sheetName val="Исходные"/>
      <sheetName val="Бюджет по кварталам"/>
      <sheetName val="Сводка2"/>
      <sheetName val="КУРС"/>
      <sheetName val="Отопление"/>
      <sheetName val="__________ _______"/>
      <sheetName val="Вода для ГВС"/>
      <sheetName val="Производство электроэнергии"/>
      <sheetName val="Оборудование_стоим"/>
      <sheetName val="БДДС_нов"/>
      <sheetName val="ВиВ"/>
      <sheetName val="имена"/>
      <sheetName val="Макро"/>
      <sheetName val="Имя"/>
      <sheetName val="списки"/>
      <sheetName val="Колонтитулы"/>
      <sheetName val="связанные"/>
      <sheetName val="Управление"/>
      <sheetName val="SMetstrait"/>
      <sheetName val="ПФВ-0.6"/>
      <sheetName val="lang"/>
      <sheetName val="lists"/>
      <sheetName val="контроль"/>
      <sheetName val="tb 010106"/>
      <sheetName val=""/>
      <sheetName val="оглавление"/>
      <sheetName val="?????????????????"/>
      <sheetName val="Сдача "/>
      <sheetName val="Дебиторка"/>
      <sheetName val="№4 лнализ ст-ти услуг АГК"/>
      <sheetName val="Смета укрупнен."/>
      <sheetName val="№10 㕂㘳_x0000__x0000_̀²츿䅿愗H_x0000__x0000__x0000_⸀Ёᨀ_x0000__x0000__x0000_뿎"/>
      <sheetName val="Список"/>
      <sheetName val="Кл предприятий"/>
      <sheetName val="Inventories as of 03.20"/>
      <sheetName val="_________________"/>
      <sheetName val="№10 㕂㘳??̀²츿䅿愗H???⸀Ёᨀ???뿎"/>
      <sheetName val="䐦㕂㜸_x0000__x0000_ЀÑ퍹䂟ꩥ岏Ã"/>
      <sheetName val="Оборудование для БП"/>
      <sheetName val="䐦㕂㜸??ЀÑ퍹䂟ꩥ岏Ã"/>
      <sheetName val="Д_коммерческий"/>
      <sheetName val="Списки выбора"/>
      <sheetName val="ГИТ"/>
      <sheetName val="B"/>
      <sheetName val="Основные"/>
      <sheetName val="Приложение 15"/>
      <sheetName val="№10 㕂㘳"/>
      <sheetName val="䐦㕂㜸"/>
      <sheetName val="ТД РАП"/>
      <sheetName val="s"/>
      <sheetName val="2001"/>
      <sheetName val="DIV INC"/>
      <sheetName val="Analitics"/>
      <sheetName val="MAIN"/>
      <sheetName val="LTM"/>
      <sheetName val="CREDIT STATS"/>
      <sheetName val="DropZone"/>
      <sheetName val="Data"/>
      <sheetName val="COVEN"/>
      <sheetName val="DCF 3"/>
      <sheetName val="EQ. IRR"/>
      <sheetName val="S&amp;P"/>
      <sheetName val="SUMMARY"/>
      <sheetName val="Toggles"/>
    </sheetNames>
    <sheetDataSet>
      <sheetData sheetId="0" refreshError="1"/>
      <sheetData sheetId="1" refreshError="1"/>
      <sheetData sheetId="2" refreshError="1">
        <row r="18">
          <cell r="F18">
            <v>410.43131023479225</v>
          </cell>
        </row>
      </sheetData>
      <sheetData sheetId="3">
        <row r="18">
          <cell r="F18">
            <v>410.43131023479225</v>
          </cell>
        </row>
      </sheetData>
      <sheetData sheetId="4">
        <row r="18">
          <cell r="F18">
            <v>410.43131023479225</v>
          </cell>
        </row>
      </sheetData>
      <sheetData sheetId="5">
        <row r="18">
          <cell r="F18">
            <v>410.43131023479225</v>
          </cell>
        </row>
      </sheetData>
      <sheetData sheetId="6">
        <row r="18">
          <cell r="F18">
            <v>410.43131023479225</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Отопление"/>
      <sheetName val="Свод план тепло"/>
      <sheetName val="1.2.1"/>
      <sheetName val="2.2.4"/>
      <sheetName val="График"/>
      <sheetName val="постоянные затраты"/>
      <sheetName val="1_2_1"/>
      <sheetName val="2_2_4"/>
      <sheetName val="Январь"/>
      <sheetName val="Позиция"/>
      <sheetName val="июнь9"/>
      <sheetName val="списки"/>
      <sheetName val="Données"/>
      <sheetName val="даты"/>
      <sheetName val=" НВВ передача"/>
      <sheetName val="Данные"/>
      <sheetName val="Personnel"/>
      <sheetName val="Donn?es"/>
      <sheetName val="Макро"/>
      <sheetName val="справочники"/>
      <sheetName val="Исходные"/>
      <sheetName val="Donn_es"/>
    </sheetNames>
    <sheetDataSet>
      <sheetData sheetId="0">
        <row r="3">
          <cell r="D3">
            <v>172422.61</v>
          </cell>
        </row>
      </sheetData>
      <sheetData sheetId="1"/>
      <sheetData sheetId="2"/>
      <sheetData sheetId="3">
        <row r="3">
          <cell r="D3">
            <v>172422.61</v>
          </cell>
        </row>
      </sheetData>
      <sheetData sheetId="4"/>
      <sheetData sheetId="5"/>
      <sheetData sheetId="6"/>
      <sheetData sheetId="7"/>
      <sheetData sheetId="8"/>
      <sheetData sheetId="9"/>
      <sheetData sheetId="10"/>
      <sheetData sheetId="11" refreshError="1">
        <row r="2">
          <cell r="D2">
            <v>461268.57</v>
          </cell>
        </row>
        <row r="3">
          <cell r="D3">
            <v>172422.61</v>
          </cell>
        </row>
      </sheetData>
      <sheetData sheetId="12">
        <row r="2">
          <cell r="D2">
            <v>461268.57</v>
          </cell>
        </row>
      </sheetData>
      <sheetData sheetId="13" refreshError="1"/>
      <sheetData sheetId="14" refreshError="1"/>
      <sheetData sheetId="15" refreshError="1"/>
      <sheetData sheetId="16" refreshError="1"/>
      <sheetData sheetId="17">
        <row r="14">
          <cell r="E14">
            <v>4.8829595997034854E-2</v>
          </cell>
        </row>
      </sheetData>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Январь"/>
      <sheetName val="прив.рес. янв"/>
      <sheetName val="прив.рес.февр"/>
      <sheetName val="Февраль"/>
      <sheetName val="Март"/>
      <sheetName val="Апрель"/>
      <sheetName val="Май"/>
      <sheetName val="Июнь"/>
      <sheetName val="Июль"/>
      <sheetName val="Август"/>
      <sheetName val=" пост ср-в янв"/>
      <sheetName val="пост ср-в февр"/>
      <sheetName val="пост ср-в март"/>
      <sheetName val="пост ср-в апрель"/>
      <sheetName val="постоянные затраты"/>
      <sheetName val="Отопление"/>
      <sheetName val="июнь9"/>
      <sheetName val="1.2.1"/>
      <sheetName val="2.2.4"/>
      <sheetName val="Позиция"/>
      <sheetName val="титул БДР"/>
      <sheetName val="График"/>
      <sheetName val="титул БДДС"/>
      <sheetName val="титул ПБ"/>
      <sheetName val="ЭФ-02"/>
      <sheetName val="ЭФ-03"/>
      <sheetName val="ЭФ-04 янв"/>
      <sheetName val="ЭФ-04 фев"/>
      <sheetName val="ЭФ-04 мар"/>
      <sheetName val="ЭФ-04 1кв"/>
      <sheetName val="ЭФ-04 апр"/>
      <sheetName val="ЭФ-04 май"/>
      <sheetName val="ЭФ-04 июн"/>
      <sheetName val="ЭФ-04 2кв"/>
      <sheetName val="ЭФ-04 июл"/>
      <sheetName val="ЭФ-04 авг"/>
      <sheetName val="ЭФ-04 сен"/>
      <sheetName val="ЭФ-04 3кв"/>
      <sheetName val="ЭФ-04 окт"/>
      <sheetName val="ЭФ-04 ноя"/>
      <sheetName val="ЭФ-04 дек"/>
      <sheetName val="ЭФ-04 4кв"/>
      <sheetName val="ЭФ-04год"/>
      <sheetName val="ЭФ-10 янв"/>
      <sheetName val="ЭФ-10 фев"/>
      <sheetName val="ЭФ-10 мар"/>
      <sheetName val="ЭФ-10 1кв"/>
      <sheetName val="ЭФ-10 апр"/>
      <sheetName val="ЭФ-10 май"/>
      <sheetName val="ЭФ-10 июн"/>
      <sheetName val="ЭФ-10 2кв"/>
      <sheetName val="ЭФ-10 июл"/>
      <sheetName val="ЭФ-10 авг"/>
      <sheetName val="ЭФ-10 сен"/>
      <sheetName val="ЭФ-10 3кв"/>
      <sheetName val="ЭФ-10 окт"/>
      <sheetName val="ЭФ-10 ноя"/>
      <sheetName val="ЭФ-10 дек"/>
      <sheetName val="ЭФ-10 4кв"/>
      <sheetName val="ЭФ-10 год"/>
      <sheetName val="ЭФ-11"/>
      <sheetName val="ЛПОСВ"/>
      <sheetName val="ЭФ-07"/>
      <sheetName val="ЭФ-01"/>
      <sheetName val="ПБ"/>
      <sheetName val="ФО-01-год"/>
      <sheetName val="ФО-01-1 кв"/>
      <sheetName val="ФО-01-2 кв"/>
      <sheetName val="ФО-01-3 кв"/>
      <sheetName val="ФО-01-4 кв"/>
      <sheetName val="ФО-02"/>
      <sheetName val="ФО-03"/>
      <sheetName val="ФО-03мес"/>
      <sheetName val="ФО-04"/>
      <sheetName val="ФО-04мес"/>
      <sheetName val="ФО-05"/>
      <sheetName val="реализация"/>
      <sheetName val="баланс"/>
      <sheetName val="I"/>
      <sheetName val="АХР"/>
      <sheetName val="1"/>
      <sheetName val="2"/>
      <sheetName val="прил 2"/>
      <sheetName val="3"/>
      <sheetName val="прил 3"/>
      <sheetName val="II"/>
      <sheetName val="2.1."/>
      <sheetName val="2.2."/>
      <sheetName val="2.3."/>
      <sheetName val="2.4."/>
      <sheetName val="3.1."/>
      <sheetName val="4.1."/>
      <sheetName val="4.2.1."/>
      <sheetName val="4.2.2."/>
      <sheetName val="4.2.3."/>
      <sheetName val="4.2.4."/>
      <sheetName val="6.1.1."/>
      <sheetName val="6.1.2."/>
      <sheetName val="6.1.3."/>
      <sheetName val="6.1.4."/>
      <sheetName val="6.2."/>
      <sheetName val="6.3."/>
      <sheetName val="6.4."/>
      <sheetName val="7.1."/>
      <sheetName val="8.1."/>
      <sheetName val="8.2.1.,8.2.2."/>
      <sheetName val="8.3.1.,8.3.2."/>
      <sheetName val="8.4.1.,8.4.2."/>
      <sheetName val="8.5."/>
      <sheetName val="8.6."/>
      <sheetName val="имена"/>
      <sheetName val="Калькуляции"/>
      <sheetName val="FES"/>
      <sheetName val="Макро"/>
      <sheetName val="коэфф"/>
      <sheetName val="Données"/>
      <sheetName val="списки"/>
      <sheetName val="Donn?es"/>
      <sheetName val="Donn_es"/>
      <sheetName val="Вода для ГВС"/>
    </sheetNames>
    <sheetDataSet>
      <sheetData sheetId="0" refreshError="1">
        <row r="9">
          <cell r="C9" t="str">
            <v>А. ДОХОДНАЯ ЧАСТЬ</v>
          </cell>
          <cell r="E9">
            <v>1</v>
          </cell>
        </row>
        <row r="11">
          <cell r="C11" t="str">
            <v>Всего за алюминий, тыс.$</v>
          </cell>
          <cell r="E11">
            <v>11</v>
          </cell>
        </row>
        <row r="12">
          <cell r="C12" t="str">
            <v>Толлинг(всего)</v>
          </cell>
          <cell r="E12">
            <v>111</v>
          </cell>
        </row>
        <row r="13">
          <cell r="E13">
            <v>11105</v>
          </cell>
        </row>
        <row r="14">
          <cell r="E14">
            <v>11106</v>
          </cell>
        </row>
        <row r="15">
          <cell r="E15">
            <v>11107</v>
          </cell>
        </row>
        <row r="16">
          <cell r="E16">
            <v>11109</v>
          </cell>
        </row>
        <row r="17">
          <cell r="E17">
            <v>11199</v>
          </cell>
        </row>
        <row r="18">
          <cell r="C18" t="str">
            <v>Экспорт (всего)</v>
          </cell>
          <cell r="E18">
            <v>112</v>
          </cell>
        </row>
        <row r="19">
          <cell r="E19">
            <v>11201</v>
          </cell>
        </row>
        <row r="20">
          <cell r="E20">
            <v>11204</v>
          </cell>
        </row>
        <row r="21">
          <cell r="E21">
            <v>11208</v>
          </cell>
        </row>
        <row r="22">
          <cell r="E22">
            <v>11211</v>
          </cell>
        </row>
        <row r="23">
          <cell r="E23">
            <v>11209</v>
          </cell>
        </row>
        <row r="24">
          <cell r="E24">
            <v>11210</v>
          </cell>
        </row>
        <row r="25">
          <cell r="E25">
            <v>11299</v>
          </cell>
        </row>
        <row r="26">
          <cell r="C26" t="str">
            <v>Бартер</v>
          </cell>
          <cell r="E26">
            <v>113</v>
          </cell>
        </row>
        <row r="27">
          <cell r="E27">
            <v>11301</v>
          </cell>
        </row>
        <row r="28">
          <cell r="E28">
            <v>11302</v>
          </cell>
        </row>
        <row r="29">
          <cell r="E29">
            <v>11399</v>
          </cell>
        </row>
        <row r="32">
          <cell r="C32" t="str">
            <v>Внутренний рынок, тыс.$</v>
          </cell>
          <cell r="E32">
            <v>114</v>
          </cell>
        </row>
        <row r="33">
          <cell r="C33" t="str">
            <v>Внутренний рынок, тыс.руб.</v>
          </cell>
          <cell r="E33">
            <v>114</v>
          </cell>
        </row>
        <row r="34">
          <cell r="E34">
            <v>11401</v>
          </cell>
        </row>
        <row r="35">
          <cell r="E35">
            <v>11402</v>
          </cell>
        </row>
        <row r="36">
          <cell r="E36">
            <v>11403</v>
          </cell>
        </row>
        <row r="37">
          <cell r="E37">
            <v>11404</v>
          </cell>
        </row>
        <row r="38">
          <cell r="E38">
            <v>11499</v>
          </cell>
        </row>
        <row r="40">
          <cell r="C40" t="str">
            <v>Всего других поступлений</v>
          </cell>
          <cell r="E40">
            <v>12</v>
          </cell>
        </row>
        <row r="41">
          <cell r="C41" t="str">
            <v>Прочая продукция и услуги</v>
          </cell>
          <cell r="E41">
            <v>121</v>
          </cell>
        </row>
        <row r="42">
          <cell r="E42">
            <v>1211</v>
          </cell>
        </row>
        <row r="43">
          <cell r="E43">
            <v>1212</v>
          </cell>
        </row>
        <row r="44">
          <cell r="E44">
            <v>1213</v>
          </cell>
        </row>
        <row r="45">
          <cell r="E45">
            <v>1219</v>
          </cell>
        </row>
        <row r="46">
          <cell r="C46" t="str">
            <v>Целевое финансирование</v>
          </cell>
          <cell r="E46">
            <v>122</v>
          </cell>
        </row>
        <row r="47">
          <cell r="E47">
            <v>1221</v>
          </cell>
        </row>
        <row r="48">
          <cell r="E48">
            <v>1229</v>
          </cell>
        </row>
        <row r="49">
          <cell r="E49">
            <v>123</v>
          </cell>
        </row>
        <row r="50">
          <cell r="E50">
            <v>124</v>
          </cell>
        </row>
        <row r="51">
          <cell r="E51">
            <v>125</v>
          </cell>
        </row>
        <row r="54">
          <cell r="C54" t="str">
            <v>Привлечение ресурсов :</v>
          </cell>
          <cell r="E54">
            <v>2</v>
          </cell>
        </row>
        <row r="55">
          <cell r="C55" t="str">
            <v>Получение кредитов банка, всего</v>
          </cell>
          <cell r="E55">
            <v>21</v>
          </cell>
        </row>
        <row r="56">
          <cell r="E56">
            <v>2101</v>
          </cell>
        </row>
        <row r="57">
          <cell r="E57">
            <v>2102</v>
          </cell>
        </row>
        <row r="58">
          <cell r="E58">
            <v>2103</v>
          </cell>
        </row>
        <row r="59">
          <cell r="E59">
            <v>2104</v>
          </cell>
        </row>
        <row r="60">
          <cell r="E60">
            <v>2105</v>
          </cell>
        </row>
        <row r="61">
          <cell r="E61">
            <v>2106</v>
          </cell>
        </row>
        <row r="62">
          <cell r="E62">
            <v>2107</v>
          </cell>
        </row>
        <row r="63">
          <cell r="E63">
            <v>2108</v>
          </cell>
        </row>
        <row r="64">
          <cell r="E64">
            <v>2109</v>
          </cell>
        </row>
        <row r="65">
          <cell r="E65">
            <v>2111</v>
          </cell>
        </row>
        <row r="66">
          <cell r="E66">
            <v>2110</v>
          </cell>
        </row>
        <row r="67">
          <cell r="E67">
            <v>2112</v>
          </cell>
        </row>
        <row r="68">
          <cell r="E68">
            <v>2199</v>
          </cell>
        </row>
        <row r="69">
          <cell r="E69">
            <v>22</v>
          </cell>
        </row>
        <row r="70">
          <cell r="E70">
            <v>23</v>
          </cell>
        </row>
        <row r="71">
          <cell r="E71">
            <v>24</v>
          </cell>
        </row>
        <row r="73">
          <cell r="C73" t="str">
            <v>Возврат ресурсов :</v>
          </cell>
          <cell r="E73">
            <v>3</v>
          </cell>
        </row>
        <row r="74">
          <cell r="C74" t="str">
            <v>Погашение кредитов банка, всего</v>
          </cell>
          <cell r="E74">
            <v>31</v>
          </cell>
        </row>
        <row r="75">
          <cell r="E75">
            <v>3101</v>
          </cell>
        </row>
        <row r="76">
          <cell r="E76">
            <v>3102</v>
          </cell>
        </row>
        <row r="77">
          <cell r="E77">
            <v>3103</v>
          </cell>
        </row>
        <row r="78">
          <cell r="E78">
            <v>3104</v>
          </cell>
        </row>
        <row r="79">
          <cell r="E79">
            <v>3105</v>
          </cell>
        </row>
        <row r="80">
          <cell r="E80">
            <v>3106</v>
          </cell>
        </row>
        <row r="81">
          <cell r="E81">
            <v>3107</v>
          </cell>
        </row>
        <row r="82">
          <cell r="E82">
            <v>3108</v>
          </cell>
        </row>
        <row r="83">
          <cell r="E83">
            <v>3109</v>
          </cell>
        </row>
        <row r="84">
          <cell r="E84">
            <v>3111</v>
          </cell>
        </row>
        <row r="85">
          <cell r="E85">
            <v>3110</v>
          </cell>
        </row>
        <row r="86">
          <cell r="E86">
            <v>3112</v>
          </cell>
        </row>
        <row r="87">
          <cell r="E87">
            <v>3199</v>
          </cell>
        </row>
        <row r="88">
          <cell r="E88">
            <v>32</v>
          </cell>
        </row>
        <row r="89">
          <cell r="E89">
            <v>33</v>
          </cell>
        </row>
        <row r="90">
          <cell r="E90">
            <v>34</v>
          </cell>
        </row>
        <row r="92">
          <cell r="C92" t="str">
            <v>Движение финансовых средств</v>
          </cell>
          <cell r="E92">
            <v>4</v>
          </cell>
        </row>
        <row r="93">
          <cell r="C93" t="str">
            <v>Конвертация валюты</v>
          </cell>
          <cell r="E93">
            <v>42</v>
          </cell>
        </row>
        <row r="94">
          <cell r="E94">
            <v>420</v>
          </cell>
        </row>
        <row r="95">
          <cell r="E95">
            <v>421</v>
          </cell>
        </row>
        <row r="96">
          <cell r="E96">
            <v>422</v>
          </cell>
        </row>
        <row r="97">
          <cell r="E97">
            <v>423</v>
          </cell>
        </row>
        <row r="98">
          <cell r="C98" t="str">
            <v>Движение по расчетному счету</v>
          </cell>
          <cell r="E98">
            <v>43</v>
          </cell>
        </row>
        <row r="99">
          <cell r="E99">
            <v>431</v>
          </cell>
        </row>
        <row r="100">
          <cell r="E100">
            <v>432</v>
          </cell>
        </row>
        <row r="101">
          <cell r="E101">
            <v>433</v>
          </cell>
        </row>
        <row r="102">
          <cell r="C102" t="str">
            <v>Вексельное обращение</v>
          </cell>
          <cell r="E102">
            <v>44</v>
          </cell>
        </row>
        <row r="103">
          <cell r="E103">
            <v>441</v>
          </cell>
        </row>
        <row r="104">
          <cell r="E104">
            <v>442</v>
          </cell>
        </row>
        <row r="105">
          <cell r="E105">
            <v>443</v>
          </cell>
        </row>
        <row r="106">
          <cell r="E106">
            <v>444</v>
          </cell>
        </row>
        <row r="107">
          <cell r="C107" t="str">
            <v>Другие операции</v>
          </cell>
          <cell r="E107">
            <v>45</v>
          </cell>
        </row>
        <row r="108">
          <cell r="E108">
            <v>451</v>
          </cell>
        </row>
        <row r="109">
          <cell r="E109">
            <v>452</v>
          </cell>
        </row>
        <row r="110">
          <cell r="E110">
            <v>453</v>
          </cell>
        </row>
        <row r="112">
          <cell r="C112" t="str">
            <v>ОСТАТОК финансовых средств</v>
          </cell>
          <cell r="E112">
            <v>40</v>
          </cell>
        </row>
        <row r="113">
          <cell r="E113">
            <v>4001</v>
          </cell>
        </row>
        <row r="114">
          <cell r="E114">
            <v>4002</v>
          </cell>
        </row>
        <row r="115">
          <cell r="E115">
            <v>4003</v>
          </cell>
        </row>
        <row r="116">
          <cell r="E116">
            <v>4004</v>
          </cell>
        </row>
        <row r="117">
          <cell r="E117">
            <v>4005</v>
          </cell>
        </row>
        <row r="118">
          <cell r="E118">
            <v>4006</v>
          </cell>
        </row>
        <row r="119">
          <cell r="E119">
            <v>4099</v>
          </cell>
        </row>
        <row r="121">
          <cell r="G121">
            <v>0</v>
          </cell>
          <cell r="H121">
            <v>0</v>
          </cell>
          <cell r="I121">
            <v>0</v>
          </cell>
        </row>
        <row r="126">
          <cell r="C126" t="str">
            <v>Б. РАСХОДНАЯ ЧАСТЬ</v>
          </cell>
          <cell r="E126">
            <v>5</v>
          </cell>
        </row>
        <row r="127">
          <cell r="E127">
            <v>51</v>
          </cell>
        </row>
        <row r="128">
          <cell r="E128">
            <v>52</v>
          </cell>
        </row>
        <row r="129">
          <cell r="E129">
            <v>53</v>
          </cell>
        </row>
        <row r="132">
          <cell r="C132" t="str">
            <v>КОММЕРЧЕСКИЙ ДИРЕКТОР</v>
          </cell>
          <cell r="E132">
            <v>6</v>
          </cell>
        </row>
        <row r="134">
          <cell r="C134" t="str">
            <v>РАСХОДЫ ЗА СЧЕТ СЕБЕСТОИМОСТИ</v>
          </cell>
          <cell r="E134">
            <v>61</v>
          </cell>
        </row>
        <row r="135">
          <cell r="C135" t="str">
            <v>С Ы Р Ь Е</v>
          </cell>
          <cell r="E135">
            <v>611</v>
          </cell>
        </row>
        <row r="136">
          <cell r="E136">
            <v>61101</v>
          </cell>
        </row>
        <row r="137">
          <cell r="E137">
            <v>61103</v>
          </cell>
        </row>
        <row r="138">
          <cell r="E138">
            <v>61104</v>
          </cell>
        </row>
        <row r="139">
          <cell r="E139">
            <v>61105</v>
          </cell>
        </row>
        <row r="140">
          <cell r="E140">
            <v>61106</v>
          </cell>
        </row>
        <row r="141">
          <cell r="E141">
            <v>61107</v>
          </cell>
        </row>
        <row r="142">
          <cell r="E142">
            <v>61108</v>
          </cell>
        </row>
        <row r="143">
          <cell r="E143">
            <v>61109</v>
          </cell>
        </row>
        <row r="144">
          <cell r="E144">
            <v>61110</v>
          </cell>
        </row>
        <row r="145">
          <cell r="E145">
            <v>61111</v>
          </cell>
        </row>
        <row r="146">
          <cell r="E146">
            <v>61112</v>
          </cell>
        </row>
        <row r="147">
          <cell r="E147">
            <v>61113</v>
          </cell>
        </row>
        <row r="148">
          <cell r="E148">
            <v>61114</v>
          </cell>
        </row>
        <row r="149">
          <cell r="E149">
            <v>61115</v>
          </cell>
        </row>
        <row r="150">
          <cell r="E150">
            <v>61116</v>
          </cell>
        </row>
        <row r="151">
          <cell r="E151">
            <v>61117</v>
          </cell>
        </row>
        <row r="152">
          <cell r="E152">
            <v>61118</v>
          </cell>
        </row>
        <row r="153">
          <cell r="E153">
            <v>61119</v>
          </cell>
        </row>
        <row r="154">
          <cell r="E154">
            <v>61120</v>
          </cell>
        </row>
        <row r="155">
          <cell r="E155">
            <v>61121</v>
          </cell>
        </row>
        <row r="156">
          <cell r="C156" t="str">
            <v>Завод Фтористого Алюминия</v>
          </cell>
          <cell r="E156">
            <v>61130</v>
          </cell>
        </row>
        <row r="157">
          <cell r="E157">
            <v>611301</v>
          </cell>
        </row>
        <row r="158">
          <cell r="E158">
            <v>611302</v>
          </cell>
        </row>
        <row r="159">
          <cell r="E159">
            <v>611303</v>
          </cell>
        </row>
        <row r="160">
          <cell r="E160">
            <v>611304</v>
          </cell>
        </row>
        <row r="161">
          <cell r="E161">
            <v>611305</v>
          </cell>
        </row>
        <row r="162">
          <cell r="E162">
            <v>611306</v>
          </cell>
        </row>
        <row r="163">
          <cell r="E163">
            <v>6112</v>
          </cell>
        </row>
        <row r="164">
          <cell r="E164">
            <v>6113</v>
          </cell>
        </row>
        <row r="166">
          <cell r="C166" t="str">
            <v>Топливо всего, в т.ч. :</v>
          </cell>
          <cell r="E166">
            <v>6121</v>
          </cell>
        </row>
        <row r="167">
          <cell r="E167">
            <v>61211</v>
          </cell>
        </row>
        <row r="168">
          <cell r="E168">
            <v>61212</v>
          </cell>
        </row>
        <row r="169">
          <cell r="E169">
            <v>61213</v>
          </cell>
        </row>
        <row r="170">
          <cell r="E170">
            <v>61214</v>
          </cell>
        </row>
        <row r="171">
          <cell r="E171">
            <v>61215</v>
          </cell>
        </row>
        <row r="172">
          <cell r="E172">
            <v>61219</v>
          </cell>
        </row>
        <row r="173">
          <cell r="C173" t="str">
            <v xml:space="preserve">Материалы и запчасти, в т.ч. : </v>
          </cell>
          <cell r="E173">
            <v>6122</v>
          </cell>
        </row>
        <row r="174">
          <cell r="E174">
            <v>61221</v>
          </cell>
        </row>
        <row r="175">
          <cell r="E175">
            <v>61222</v>
          </cell>
        </row>
        <row r="176">
          <cell r="E176">
            <v>61223</v>
          </cell>
        </row>
        <row r="177">
          <cell r="E177">
            <v>61224</v>
          </cell>
        </row>
        <row r="178">
          <cell r="E178">
            <v>61225</v>
          </cell>
        </row>
        <row r="179">
          <cell r="E179">
            <v>61229</v>
          </cell>
        </row>
        <row r="180">
          <cell r="E180">
            <v>6123</v>
          </cell>
        </row>
        <row r="181">
          <cell r="E181">
            <v>613</v>
          </cell>
        </row>
        <row r="182">
          <cell r="E182">
            <v>614</v>
          </cell>
        </row>
        <row r="183">
          <cell r="E183">
            <v>615</v>
          </cell>
        </row>
        <row r="184">
          <cell r="E184">
            <v>616</v>
          </cell>
        </row>
        <row r="185">
          <cell r="E185">
            <v>619</v>
          </cell>
        </row>
        <row r="186">
          <cell r="E186">
            <v>6191</v>
          </cell>
        </row>
        <row r="188">
          <cell r="C188" t="str">
            <v>РАСХОДЫ ЗА СЧЕТ ПРИБЫЛИ</v>
          </cell>
          <cell r="E188">
            <v>62</v>
          </cell>
        </row>
        <row r="189">
          <cell r="E189">
            <v>621</v>
          </cell>
        </row>
        <row r="192">
          <cell r="C192" t="str">
            <v>ИСПОЛНИТЕЛЬНЫЙ ДИРЕКТОР</v>
          </cell>
          <cell r="E192">
            <v>7</v>
          </cell>
        </row>
        <row r="194">
          <cell r="C194" t="str">
            <v>РАСХОДЫ ЗА СЧЕТ СЕБЕСТОИМОСТИ</v>
          </cell>
          <cell r="E194">
            <v>71</v>
          </cell>
        </row>
        <row r="195">
          <cell r="E195">
            <v>711</v>
          </cell>
        </row>
        <row r="196">
          <cell r="E196">
            <v>712</v>
          </cell>
        </row>
        <row r="197">
          <cell r="E197">
            <v>713</v>
          </cell>
        </row>
        <row r="198">
          <cell r="E198">
            <v>714</v>
          </cell>
        </row>
        <row r="199">
          <cell r="C199" t="str">
            <v xml:space="preserve">Материалы и запчасти, в т.ч. : </v>
          </cell>
          <cell r="E199">
            <v>715</v>
          </cell>
        </row>
        <row r="200">
          <cell r="E200">
            <v>7151</v>
          </cell>
        </row>
        <row r="201">
          <cell r="E201">
            <v>7152</v>
          </cell>
        </row>
        <row r="202">
          <cell r="E202">
            <v>7153</v>
          </cell>
        </row>
        <row r="203">
          <cell r="E203">
            <v>7154</v>
          </cell>
        </row>
        <row r="204">
          <cell r="E204">
            <v>7155</v>
          </cell>
        </row>
        <row r="205">
          <cell r="E205">
            <v>7156</v>
          </cell>
        </row>
        <row r="206">
          <cell r="E206">
            <v>7159</v>
          </cell>
        </row>
        <row r="207">
          <cell r="C207" t="str">
            <v>Услуги подрядчиков, в т.ч. :</v>
          </cell>
          <cell r="E207">
            <v>716</v>
          </cell>
        </row>
        <row r="208">
          <cell r="E208">
            <v>7161</v>
          </cell>
        </row>
        <row r="209">
          <cell r="E209">
            <v>7162</v>
          </cell>
        </row>
        <row r="210">
          <cell r="E210">
            <v>717</v>
          </cell>
        </row>
        <row r="211">
          <cell r="E211">
            <v>719</v>
          </cell>
        </row>
        <row r="212">
          <cell r="E212">
            <v>7191</v>
          </cell>
        </row>
        <row r="213">
          <cell r="E213">
            <v>7192</v>
          </cell>
        </row>
        <row r="215">
          <cell r="C215" t="str">
            <v>РАСХОДЫ ЗА СЧЕТ ПРИБЫЛИ</v>
          </cell>
          <cell r="E215">
            <v>72</v>
          </cell>
        </row>
        <row r="216">
          <cell r="C216" t="str">
            <v>Капитальные вложения, в т.ч. :</v>
          </cell>
          <cell r="E216">
            <v>721</v>
          </cell>
        </row>
        <row r="217">
          <cell r="E217">
            <v>7211</v>
          </cell>
        </row>
        <row r="218">
          <cell r="E218">
            <v>7212</v>
          </cell>
        </row>
        <row r="219">
          <cell r="E219">
            <v>7213</v>
          </cell>
        </row>
        <row r="220">
          <cell r="E220">
            <v>722</v>
          </cell>
        </row>
        <row r="223">
          <cell r="C223" t="str">
            <v>ДИРЕКТОР ПО ФИНАНСАМ</v>
          </cell>
          <cell r="E223">
            <v>8</v>
          </cell>
        </row>
        <row r="225">
          <cell r="C225" t="str">
            <v>РАСХОДЫ ЗА СЧЕТ СЕБЕСТОИМОСТИ</v>
          </cell>
          <cell r="E225">
            <v>81</v>
          </cell>
        </row>
        <row r="226">
          <cell r="E226">
            <v>811</v>
          </cell>
        </row>
        <row r="227">
          <cell r="C227" t="str">
            <v>Отчисления в социальные фонды :</v>
          </cell>
          <cell r="E227">
            <v>812</v>
          </cell>
        </row>
        <row r="228">
          <cell r="E228">
            <v>8121</v>
          </cell>
        </row>
        <row r="229">
          <cell r="E229">
            <v>8122</v>
          </cell>
        </row>
        <row r="230">
          <cell r="E230">
            <v>8123</v>
          </cell>
        </row>
        <row r="231">
          <cell r="E231">
            <v>8124</v>
          </cell>
        </row>
        <row r="232">
          <cell r="C232" t="str">
            <v>Налоги и платежи в бюджеты, в т.ч. :</v>
          </cell>
          <cell r="E232">
            <v>813</v>
          </cell>
        </row>
        <row r="233">
          <cell r="E233">
            <v>81301</v>
          </cell>
        </row>
        <row r="234">
          <cell r="E234">
            <v>81302</v>
          </cell>
        </row>
        <row r="235">
          <cell r="E235">
            <v>81303</v>
          </cell>
        </row>
        <row r="236">
          <cell r="E236">
            <v>81304</v>
          </cell>
        </row>
        <row r="237">
          <cell r="E237">
            <v>81305</v>
          </cell>
        </row>
        <row r="238">
          <cell r="E238">
            <v>81306</v>
          </cell>
        </row>
        <row r="239">
          <cell r="E239">
            <v>81307</v>
          </cell>
        </row>
        <row r="240">
          <cell r="E240">
            <v>81308</v>
          </cell>
        </row>
        <row r="241">
          <cell r="E241">
            <v>814</v>
          </cell>
        </row>
        <row r="242">
          <cell r="E242">
            <v>817</v>
          </cell>
        </row>
        <row r="243">
          <cell r="E243">
            <v>818</v>
          </cell>
        </row>
        <row r="244">
          <cell r="E244">
            <v>819</v>
          </cell>
        </row>
        <row r="245">
          <cell r="E245">
            <v>8191</v>
          </cell>
        </row>
        <row r="246">
          <cell r="E246">
            <v>8199</v>
          </cell>
        </row>
        <row r="248">
          <cell r="C248" t="str">
            <v>РАСХОДЫ ИЗ ПРИБЫЛИ от реализации</v>
          </cell>
          <cell r="E248">
            <v>82</v>
          </cell>
        </row>
        <row r="249">
          <cell r="C249" t="str">
            <v>Налоги - всего</v>
          </cell>
          <cell r="E249">
            <v>821</v>
          </cell>
        </row>
        <row r="250">
          <cell r="E250">
            <v>8211</v>
          </cell>
        </row>
        <row r="251">
          <cell r="E251">
            <v>8212</v>
          </cell>
        </row>
        <row r="252">
          <cell r="E252">
            <v>8213</v>
          </cell>
        </row>
        <row r="253">
          <cell r="E253">
            <v>8214</v>
          </cell>
        </row>
        <row r="254">
          <cell r="E254">
            <v>8215</v>
          </cell>
        </row>
        <row r="255">
          <cell r="E255">
            <v>8216</v>
          </cell>
        </row>
        <row r="257">
          <cell r="C257" t="str">
            <v>РАСХОДЫ ЗА СЧЕТ ПРИБЫЛИ</v>
          </cell>
          <cell r="E257">
            <v>83</v>
          </cell>
        </row>
        <row r="258">
          <cell r="E258">
            <v>831</v>
          </cell>
        </row>
        <row r="259">
          <cell r="E259">
            <v>832</v>
          </cell>
        </row>
        <row r="260">
          <cell r="E260">
            <v>833</v>
          </cell>
        </row>
        <row r="261">
          <cell r="E261">
            <v>834</v>
          </cell>
        </row>
        <row r="262">
          <cell r="E262">
            <v>839</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ФП-01"/>
      <sheetName val="ФП-02"/>
      <sheetName val="ФП-03"/>
      <sheetName val="ФП-04"/>
      <sheetName val="ФО-01"/>
      <sheetName val="ФО-02"/>
      <sheetName val="#ССЫЛКА"/>
      <sheetName val="Исполнение"/>
      <sheetName val="lang"/>
      <sheetName val="имен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гионы"/>
      <sheetName val="ЦФО"/>
      <sheetName val="Вход"/>
      <sheetName val="--&gt;"/>
      <sheetName val="Порядок_заполнения_свод"/>
      <sheetName val="Административные расходы  (ДЗО)"/>
      <sheetName val="Административные расходы (свод)"/>
      <sheetName val="Административные расходы БДДС"/>
      <sheetName val="БДДС"/>
      <sheetName val="АУР опл-нач"/>
      <sheetName val="рапределение для БДР ручн"/>
      <sheetName val="рапределение для БДР"/>
      <sheetName val="Справочники --&gt;"/>
      <sheetName val="Объекты планирования"/>
      <sheetName val="ФО-01-год"/>
      <sheetName val="БДДС (2)"/>
      <sheetName val="Лист7"/>
      <sheetName val="Административные расходы (б)"/>
      <sheetName val="АР по ДЗО"/>
      <sheetName val="коэфф"/>
      <sheetName val="1.2.1"/>
      <sheetName val="2.2.4"/>
      <sheetName val="имена"/>
    </sheetNames>
    <sheetDataSet>
      <sheetData sheetId="0" refreshError="1">
        <row r="5">
          <cell r="B5" t="str">
            <v>Александровск</v>
          </cell>
        </row>
        <row r="6">
          <cell r="B6" t="str">
            <v>Балашиха</v>
          </cell>
        </row>
        <row r="7">
          <cell r="B7" t="str">
            <v>Барнаул</v>
          </cell>
        </row>
        <row r="8">
          <cell r="B8" t="str">
            <v>Благовещенск</v>
          </cell>
        </row>
        <row r="9">
          <cell r="B9" t="str">
            <v>Брянск</v>
          </cell>
        </row>
        <row r="10">
          <cell r="B10" t="str">
            <v>Верещагино</v>
          </cell>
        </row>
        <row r="11">
          <cell r="B11" t="str">
            <v>Владимир</v>
          </cell>
        </row>
        <row r="12">
          <cell r="B12" t="str">
            <v>Воронеж</v>
          </cell>
        </row>
        <row r="13">
          <cell r="B13" t="str">
            <v>Горнозаводск</v>
          </cell>
        </row>
        <row r="14">
          <cell r="B14" t="str">
            <v>Гремячинск</v>
          </cell>
        </row>
        <row r="15">
          <cell r="B15" t="str">
            <v>Губаха</v>
          </cell>
        </row>
        <row r="16">
          <cell r="B16" t="str">
            <v>Гусь-Хрустальный</v>
          </cell>
        </row>
        <row r="17">
          <cell r="B17" t="str">
            <v>Камешково</v>
          </cell>
        </row>
        <row r="18">
          <cell r="B18" t="str">
            <v>Кемь</v>
          </cell>
        </row>
        <row r="19">
          <cell r="B19" t="str">
            <v>Кизел</v>
          </cell>
        </row>
        <row r="20">
          <cell r="B20" t="str">
            <v>Киржач</v>
          </cell>
        </row>
        <row r="21">
          <cell r="B21" t="str">
            <v>Киров</v>
          </cell>
        </row>
        <row r="22">
          <cell r="B22" t="str">
            <v>Ковров</v>
          </cell>
        </row>
        <row r="23">
          <cell r="B23" t="str">
            <v>Кольчугино</v>
          </cell>
        </row>
        <row r="24">
          <cell r="B24" t="str">
            <v>Лоухи</v>
          </cell>
        </row>
        <row r="25">
          <cell r="B25" t="str">
            <v>Лысьва</v>
          </cell>
        </row>
        <row r="26">
          <cell r="B26" t="str">
            <v>Москва</v>
          </cell>
        </row>
        <row r="27">
          <cell r="B27" t="str">
            <v>Нелидово</v>
          </cell>
        </row>
        <row r="28">
          <cell r="B28" t="str">
            <v>Очер</v>
          </cell>
        </row>
        <row r="29">
          <cell r="B29" t="str">
            <v>Пермь</v>
          </cell>
        </row>
        <row r="30">
          <cell r="B30" t="str">
            <v>Петрозаводск</v>
          </cell>
        </row>
        <row r="31">
          <cell r="B31" t="str">
            <v>Петушки</v>
          </cell>
        </row>
        <row r="32">
          <cell r="B32" t="str">
            <v>Прионежский</v>
          </cell>
        </row>
        <row r="33">
          <cell r="B33" t="str">
            <v>Пряжинский</v>
          </cell>
        </row>
        <row r="34">
          <cell r="B34" t="str">
            <v>Самара</v>
          </cell>
        </row>
        <row r="35">
          <cell r="B35" t="str">
            <v>Собинка</v>
          </cell>
        </row>
        <row r="36">
          <cell r="B36" t="str">
            <v xml:space="preserve">Судогодский </v>
          </cell>
        </row>
        <row r="37">
          <cell r="B37" t="str">
            <v xml:space="preserve">Суздальский </v>
          </cell>
        </row>
        <row r="38">
          <cell r="B38" t="str">
            <v>Суксун</v>
          </cell>
        </row>
        <row r="39">
          <cell r="B39" t="str">
            <v>Тамбов</v>
          </cell>
        </row>
        <row r="40">
          <cell r="B40" t="str">
            <v>Тверь</v>
          </cell>
        </row>
        <row r="41">
          <cell r="B41" t="str">
            <v>Тольятти</v>
          </cell>
        </row>
        <row r="42">
          <cell r="B42" t="str">
            <v>Улан-Удэ</v>
          </cell>
        </row>
        <row r="43">
          <cell r="B43" t="str">
            <v>Ульяновск</v>
          </cell>
        </row>
        <row r="44">
          <cell r="B44" t="str">
            <v>Чайковский</v>
          </cell>
        </row>
        <row r="45">
          <cell r="B45" t="str">
            <v>Юрьев-Польский</v>
          </cell>
        </row>
      </sheetData>
      <sheetData sheetId="1">
        <row r="5">
          <cell r="B5" t="str">
            <v>Основное производство</v>
          </cell>
        </row>
        <row r="6">
          <cell r="B6" t="str">
            <v>Участки тепловых сетей</v>
          </cell>
        </row>
        <row r="7">
          <cell r="B7" t="str">
            <v>Участки котельных</v>
          </cell>
        </row>
        <row r="8">
          <cell r="B8" t="str">
            <v>Цеха водоснабжения</v>
          </cell>
        </row>
        <row r="9">
          <cell r="B9" t="str">
            <v>Цеха очистных сооружения и канализации</v>
          </cell>
        </row>
        <row r="10">
          <cell r="B10" t="str">
            <v>Цеха насосных станций и сетей</v>
          </cell>
        </row>
        <row r="11">
          <cell r="B11" t="str">
            <v>Участки воздушных линий</v>
          </cell>
        </row>
        <row r="12">
          <cell r="B12" t="str">
            <v>Участки кабельных линий</v>
          </cell>
        </row>
        <row r="13">
          <cell r="B13" t="str">
            <v>Участки подстанций</v>
          </cell>
        </row>
        <row r="14">
          <cell r="B14" t="str">
            <v>Вспомогательное производство</v>
          </cell>
        </row>
        <row r="15">
          <cell r="B15" t="str">
            <v>Транспорт</v>
          </cell>
        </row>
        <row r="16">
          <cell r="B16" t="str">
            <v>Электротехническая лаборатория</v>
          </cell>
        </row>
        <row r="17">
          <cell r="B17" t="str">
            <v>Ремонтные подразделения</v>
          </cell>
        </row>
        <row r="18">
          <cell r="B18" t="str">
            <v>Ремонтно-строительные участки</v>
          </cell>
        </row>
        <row r="19">
          <cell r="B19" t="str">
            <v>Заготовительные мастерские</v>
          </cell>
        </row>
        <row r="20">
          <cell r="B20" t="str">
            <v>Химическая лаборатория</v>
          </cell>
        </row>
        <row r="21">
          <cell r="B21" t="str">
            <v>Служба измерений (КИПА)</v>
          </cell>
        </row>
        <row r="22">
          <cell r="B22" t="str">
            <v>Эксплуатационная служба</v>
          </cell>
        </row>
        <row r="23">
          <cell r="B23" t="str">
            <v>Служба по производству теплоэнергии</v>
          </cell>
        </row>
        <row r="24">
          <cell r="B24" t="str">
            <v>Лесозаготовка</v>
          </cell>
        </row>
        <row r="25">
          <cell r="B25" t="str">
            <v>Столярный цех</v>
          </cell>
        </row>
        <row r="26">
          <cell r="B26" t="str">
            <v>Газовая служба</v>
          </cell>
        </row>
        <row r="27">
          <cell r="B27" t="str">
            <v>Прочие вспомогательные цеха</v>
          </cell>
        </row>
        <row r="28">
          <cell r="B28" t="str">
            <v>Обслуживающее производство</v>
          </cell>
        </row>
        <row r="29">
          <cell r="B29" t="str">
            <v>Медпункт</v>
          </cell>
        </row>
        <row r="30">
          <cell r="B30" t="str">
            <v>Прочие обслуживающие службы</v>
          </cell>
        </row>
        <row r="31">
          <cell r="B31" t="str">
            <v>Общепроизводственные службы</v>
          </cell>
        </row>
        <row r="32">
          <cell r="B32" t="str">
            <v>Отдел охраны труда</v>
          </cell>
        </row>
        <row r="33">
          <cell r="B33" t="str">
            <v>Производственно техническая служба</v>
          </cell>
        </row>
        <row r="34">
          <cell r="B34" t="str">
            <v>Отдел капитального строительства</v>
          </cell>
        </row>
        <row r="35">
          <cell r="B35" t="str">
            <v>Прочие общепроизводственные службы</v>
          </cell>
        </row>
        <row r="36">
          <cell r="B36" t="str">
            <v>Исполнительный аппарат</v>
          </cell>
        </row>
        <row r="37">
          <cell r="B37" t="str">
            <v>Сбытовой блок</v>
          </cell>
        </row>
        <row r="38">
          <cell r="B38" t="str">
            <v>Производственно-технический блок</v>
          </cell>
        </row>
        <row r="39">
          <cell r="B39" t="str">
            <v>Аппарат Управления</v>
          </cell>
        </row>
        <row r="40">
          <cell r="B40" t="str">
            <v>Финансовый блок</v>
          </cell>
        </row>
        <row r="41">
          <cell r="B41" t="str">
            <v>АХО</v>
          </cell>
        </row>
        <row r="42">
          <cell r="B42" t="str">
            <v>ИТ</v>
          </cell>
        </row>
        <row r="43">
          <cell r="B43" t="str">
            <v>Блок HR</v>
          </cell>
        </row>
        <row r="44">
          <cell r="B44" t="str">
            <v>Правовой блок</v>
          </cell>
        </row>
        <row r="45">
          <cell r="B45" t="str">
            <v>Блок безопасности</v>
          </cell>
        </row>
        <row r="46">
          <cell r="B46" t="str">
            <v>Блок PR и GR</v>
          </cell>
        </row>
        <row r="47">
          <cell r="B47" t="str">
            <v>Блок стратегии и развития</v>
          </cell>
        </row>
        <row r="48">
          <cell r="B48" t="str">
            <v>Логистика</v>
          </cell>
        </row>
      </sheetData>
      <sheetData sheetId="2">
        <row r="5">
          <cell r="B5" t="str">
            <v>Александровск</v>
          </cell>
        </row>
      </sheetData>
      <sheetData sheetId="3" refreshError="1"/>
      <sheetData sheetId="4" refreshError="1"/>
      <sheetData sheetId="5" refreshError="1"/>
      <sheetData sheetId="6" refreshError="1"/>
      <sheetData sheetId="7" refreshError="1"/>
      <sheetData sheetId="8" refreshError="1"/>
      <sheetData sheetId="9">
        <row r="5">
          <cell r="B5" t="str">
            <v>Александровск</v>
          </cell>
        </row>
      </sheetData>
      <sheetData sheetId="10">
        <row r="5">
          <cell r="B5" t="str">
            <v>Основное производство</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щ"/>
      <sheetName val="БДР План (для заполн)"/>
      <sheetName val="Changes"/>
      <sheetName val="БДР Факт (для заполн)"/>
      <sheetName val="БДДС (для заполн)"/>
      <sheetName val="Кредиты займы собств.цб"/>
      <sheetName val="Баланс"/>
      <sheetName val="БДР (ю.л.)"/>
      <sheetName val="БДР (без вн.б.)"/>
      <sheetName val="БДР (вн.б.)"/>
      <sheetName val="БДР (вн.х.)"/>
      <sheetName val="БДДС (ю.л.)"/>
      <sheetName val="БДДС (вн.х.)"/>
      <sheetName val="БДДС (для конс)"/>
      <sheetName val="ОС НМА РБП ДБП"/>
      <sheetName val="Див"/>
      <sheetName val="ПД и выплаты"/>
      <sheetName val="Упр.кор. БДР"/>
      <sheetName val="КП"/>
      <sheetName val="Инв (бизн)"/>
      <sheetName val="Доли инв (бизн)"/>
      <sheetName val="Инв (холд)"/>
      <sheetName val="Доли инв (холд)"/>
      <sheetName val="REN_X.1.1"/>
      <sheetName val="REN_X.1.2"/>
      <sheetName val="REN_X.1.3"/>
      <sheetName val="REN_5.1.5"/>
      <sheetName val="Параметры"/>
      <sheetName val="2_2_4"/>
      <sheetName val="строки_балансаДК"/>
      <sheetName val="строки_балансаФЗ"/>
      <sheetName val="Доходы"/>
      <sheetName val="1.2.1"/>
      <sheetName val="2.2.4"/>
      <sheetName val="Январь"/>
      <sheetName val="постоянные затраты"/>
      <sheetName val="жилой фонд"/>
      <sheetName val="1_2_1"/>
      <sheetName val="Регионы"/>
      <sheetName val="ЦФО"/>
      <sheetName val="Лист1"/>
      <sheetName val="сортамент"/>
      <sheetName val="Макро"/>
      <sheetName val="ИФ-1.1. план"/>
      <sheetName val="оборудование_стоим"/>
      <sheetName val="Исполнение"/>
      <sheetName val="имена"/>
      <sheetName val="цены цехов"/>
      <sheetName val="Служебное"/>
    </sheetNames>
    <sheetDataSet>
      <sheetData sheetId="0" refreshError="1"/>
      <sheetData sheetId="1">
        <row r="5">
          <cell r="AM5" t="str">
            <v>В</v>
          </cell>
        </row>
      </sheetData>
      <sheetData sheetId="2">
        <row r="5">
          <cell r="AM5" t="str">
            <v>В</v>
          </cell>
        </row>
      </sheetData>
      <sheetData sheetId="3">
        <row r="5">
          <cell r="AM5" t="str">
            <v>В</v>
          </cell>
        </row>
      </sheetData>
      <sheetData sheetId="4">
        <row r="5">
          <cell r="AM5" t="str">
            <v>В</v>
          </cell>
        </row>
      </sheetData>
      <sheetData sheetId="5">
        <row r="5">
          <cell r="AM5" t="str">
            <v>В</v>
          </cell>
        </row>
      </sheetData>
      <sheetData sheetId="6">
        <row r="5">
          <cell r="AM5" t="str">
            <v>В</v>
          </cell>
        </row>
      </sheetData>
      <sheetData sheetId="7">
        <row r="5">
          <cell r="AM5" t="str">
            <v>В</v>
          </cell>
        </row>
      </sheetData>
      <sheetData sheetId="8">
        <row r="5">
          <cell r="AM5" t="str">
            <v>В</v>
          </cell>
        </row>
      </sheetData>
      <sheetData sheetId="9">
        <row r="5">
          <cell r="AM5" t="str">
            <v>В</v>
          </cell>
        </row>
      </sheetData>
      <sheetData sheetId="10">
        <row r="5">
          <cell r="AM5" t="str">
            <v>В</v>
          </cell>
        </row>
      </sheetData>
      <sheetData sheetId="11">
        <row r="5">
          <cell r="AM5" t="str">
            <v>В</v>
          </cell>
        </row>
      </sheetData>
      <sheetData sheetId="12">
        <row r="5">
          <cell r="AM5" t="str">
            <v>В</v>
          </cell>
        </row>
      </sheetData>
      <sheetData sheetId="13">
        <row r="5">
          <cell r="AM5" t="str">
            <v>В</v>
          </cell>
        </row>
      </sheetData>
      <sheetData sheetId="14">
        <row r="5">
          <cell r="AM5" t="str">
            <v>В</v>
          </cell>
        </row>
      </sheetData>
      <sheetData sheetId="15">
        <row r="5">
          <cell r="AM5" t="str">
            <v>В</v>
          </cell>
        </row>
      </sheetData>
      <sheetData sheetId="16">
        <row r="5">
          <cell r="AM5" t="str">
            <v>В</v>
          </cell>
        </row>
      </sheetData>
      <sheetData sheetId="17">
        <row r="5">
          <cell r="AM5" t="str">
            <v>В</v>
          </cell>
        </row>
      </sheetData>
      <sheetData sheetId="18">
        <row r="5">
          <cell r="AM5" t="str">
            <v>В</v>
          </cell>
        </row>
      </sheetData>
      <sheetData sheetId="19">
        <row r="5">
          <cell r="AM5" t="str">
            <v>В</v>
          </cell>
        </row>
      </sheetData>
      <sheetData sheetId="20">
        <row r="5">
          <cell r="AM5" t="str">
            <v>В</v>
          </cell>
        </row>
      </sheetData>
      <sheetData sheetId="21">
        <row r="5">
          <cell r="AM5" t="str">
            <v>В</v>
          </cell>
        </row>
      </sheetData>
      <sheetData sheetId="22">
        <row r="5">
          <cell r="AM5" t="str">
            <v>В</v>
          </cell>
        </row>
      </sheetData>
      <sheetData sheetId="23">
        <row r="5">
          <cell r="AM5" t="str">
            <v>В</v>
          </cell>
        </row>
      </sheetData>
      <sheetData sheetId="24">
        <row r="5">
          <cell r="AM5" t="str">
            <v>В</v>
          </cell>
        </row>
      </sheetData>
      <sheetData sheetId="25">
        <row r="5">
          <cell r="AM5" t="str">
            <v>В</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_2_4"/>
      <sheetName val="Киров "/>
      <sheetName val="Киров"/>
      <sheetName val="1.2.1"/>
      <sheetName val="2.2.4"/>
      <sheetName val="Параметры"/>
      <sheetName val="Доходы"/>
      <sheetName val="Регионы"/>
      <sheetName val="ЦФО"/>
      <sheetName val="Лист1"/>
      <sheetName val="Цехи КМК"/>
      <sheetName val="имена"/>
      <sheetName val="оборудование_стоим"/>
      <sheetName val="списки"/>
      <sheetName val="Январь"/>
      <sheetName val="Макро"/>
      <sheetName val="июнь9"/>
      <sheetName val="График"/>
      <sheetName val="Дебиторк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ифры по 2004 (2)"/>
      <sheetName val="Цифры по 2004"/>
      <sheetName val="2003"/>
      <sheetName val="Фонд зп"/>
      <sheetName val="Макро"/>
      <sheetName val="Красноуральск"/>
      <sheetName val="Серов"/>
      <sheetName val="Краснотурьинск"/>
      <sheetName val="Кировоград"/>
      <sheetName val="Первоуральск"/>
      <sheetName val="Полевской"/>
      <sheetName val="Ревда"/>
      <sheetName val="Н.Тагил"/>
      <sheetName val="ГАЗЭКС"/>
      <sheetName val="Лист1"/>
      <sheetName val="ДанныеТех паспортов"/>
      <sheetName val="июнь9"/>
      <sheetName val="имена"/>
      <sheetName val="Параметры"/>
      <sheetName val="2_2_4"/>
      <sheetName val="Справочники"/>
      <sheetName val="Оборудование_стоим"/>
      <sheetName val="Données"/>
      <sheetName val="титул БДР"/>
      <sheetName val="даты"/>
      <sheetName val="1.2.1"/>
      <sheetName val="2.2.4"/>
      <sheetName val="списки"/>
      <sheetName val="график"/>
      <sheetName val="Январь"/>
      <sheetName val="ПФВ-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 val="Лист9"/>
      <sheetName val="Январь 1997 г"/>
      <sheetName val="Февраль 1997"/>
      <sheetName val="2  месяца 1997"/>
      <sheetName val="МАРТ"/>
      <sheetName val="1 квартал 1997"/>
      <sheetName val="АПРЕЛ Ь"/>
      <sheetName val="МАЙ 1997"/>
      <sheetName val="ИЮНЬ 1997"/>
      <sheetName val="2 квартал 1997"/>
      <sheetName val="Лист13"/>
      <sheetName val="Лист14"/>
      <sheetName val="В $"/>
      <sheetName val="Лист12"/>
      <sheetName val="1полуг"/>
      <sheetName val="июнь"/>
      <sheetName val="7м-в"/>
      <sheetName val="8 мес"/>
      <sheetName val="август"/>
      <sheetName val="сент"/>
      <sheetName val="3кв97"/>
      <sheetName val="9м-в97"/>
      <sheetName val="Октябрь"/>
      <sheetName val="10 м - в"/>
      <sheetName val="нбр97"/>
      <sheetName val="11м-в97"/>
      <sheetName val="дкбр97"/>
      <sheetName val="4кв97"/>
      <sheetName val="97г"/>
      <sheetName val="янв98 "/>
      <sheetName val="фвр98"/>
      <sheetName val="2мес98"/>
      <sheetName val="март98"/>
      <sheetName val="1кв98"/>
      <sheetName val="апр98"/>
      <sheetName val="4 мес 98"/>
      <sheetName val="май 98"/>
      <sheetName val="5 мес 98"/>
      <sheetName val="июнь98"/>
      <sheetName val="2 кв98"/>
      <sheetName val="1 пгд98старый формат"/>
      <sheetName val="1 пгд98 (2)образец формата"/>
      <sheetName val="1 пгд98 "/>
      <sheetName val="июль98"/>
      <sheetName val="7 мес 98"/>
      <sheetName val="авг 98"/>
      <sheetName val="8 мес 98"/>
      <sheetName val="сент 98"/>
      <sheetName val="3 кв 98"/>
      <sheetName val="9 мес 98"/>
      <sheetName val="окт 98"/>
      <sheetName val="10 мес 98"/>
      <sheetName val="нбр 98"/>
      <sheetName val="11 мес 98"/>
      <sheetName val="дкб98"/>
      <sheetName val="4 кв98"/>
      <sheetName val="1998"/>
      <sheetName val="Отч 98 к 97"/>
      <sheetName val="Янв 99"/>
      <sheetName val="Фвр 99"/>
      <sheetName val="2 мес99"/>
      <sheetName val="Мрт 99"/>
      <sheetName val="1 кв 99"/>
      <sheetName val="Ф апр к март"/>
      <sheetName val=" апр 9 к апр 8"/>
      <sheetName val="Апр 99"/>
      <sheetName val="4 мес 99"/>
      <sheetName val="Май 9"/>
      <sheetName val="5 мес 9"/>
      <sheetName val="1 пг9 к 1 пг8"/>
      <sheetName val="июнь9"/>
      <sheetName val="2 кв9"/>
      <sheetName val="1 пг9"/>
      <sheetName val="июль99"/>
      <sheetName val="7 мес99"/>
      <sheetName val="авг99"/>
      <sheetName val="8 мес99"/>
      <sheetName val="сент99"/>
      <sheetName val="3 кв99"/>
      <sheetName val="9мес99"/>
      <sheetName val="окт99"/>
      <sheetName val="10мес99"/>
      <sheetName val="нбр99"/>
      <sheetName val="11мес99"/>
      <sheetName val="дкб99"/>
      <sheetName val="4 кв99"/>
      <sheetName val="1999"/>
      <sheetName val="1999 $$"/>
      <sheetName val="Лист1"/>
      <sheetName val="Янв_01"/>
      <sheetName val="Фвр_01"/>
      <sheetName val="2 мес"/>
      <sheetName val="Лист2"/>
      <sheetName val="1.2.1"/>
      <sheetName val="2.2.4"/>
      <sheetName val="Материал"/>
      <sheetName val="Параметры"/>
      <sheetName val="1_2_1"/>
      <sheetName val="связанные стороны"/>
      <sheetName val="Доходы"/>
      <sheetName val="постоянные затраты"/>
      <sheetName val="жилой фонд"/>
      <sheetName val="Январь"/>
      <sheetName val="2_2_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ечень"/>
      <sheetName val="Шифры"/>
      <sheetName val="Позиция"/>
      <sheetName val="ПереКодник"/>
      <sheetName val="Основная"/>
      <sheetName val="Модули"/>
      <sheetName val="???????"/>
      <sheetName val="коэфф"/>
      <sheetName val="Лист1"/>
      <sheetName val="Январь"/>
      <sheetName val="отчетный период"/>
      <sheetName val="Параметры"/>
      <sheetName val="имена"/>
      <sheetName val="Отопление"/>
      <sheetName val="постоянные затраты"/>
      <sheetName val="июнь9"/>
      <sheetName val="FES"/>
      <sheetName val="Материал"/>
      <sheetName val="1.2.1"/>
      <sheetName val="2.2.4"/>
      <sheetName val="списки"/>
      <sheetName val="списки ДП"/>
      <sheetName val="Калькуляции"/>
      <sheetName val="цены"/>
      <sheetName val="Справочник"/>
      <sheetName val="Расх.коэфф, полная себ-ть"/>
      <sheetName val="2002(v2)"/>
      <sheetName val="Ввод"/>
      <sheetName val="_______"/>
      <sheetName val="балансAL"/>
      <sheetName val="предоплата"/>
      <sheetName val="Коды"/>
      <sheetName val="sverxtip"/>
      <sheetName val="Personnel"/>
      <sheetName val="SMetstrait"/>
      <sheetName val="Предположения"/>
      <sheetName val="60-2"/>
      <sheetName val="60"/>
      <sheetName val="76"/>
      <sheetName val="база"/>
      <sheetName val="Корректирующие Таблицы"/>
      <sheetName val="сырье"/>
      <sheetName val="Форма1"/>
      <sheetName val="CHP on PES"/>
      <sheetName val="АЧ"/>
      <sheetName val="Июль"/>
      <sheetName val="2004"/>
      <sheetName val="??????"/>
      <sheetName val="План"/>
      <sheetName val="Неделя"/>
      <sheetName val="Справочники"/>
      <sheetName val="Приложение 15"/>
      <sheetName val="ШР -в расчет"/>
      <sheetName val="Списки1"/>
      <sheetName val="Кл предприятий"/>
      <sheetName val="БП Ф"/>
      <sheetName val="График"/>
      <sheetName val="2_2_4"/>
      <sheetName val="______"/>
      <sheetName val="Макро"/>
      <sheetName val="Données"/>
      <sheetName val="master cashflows - contractual"/>
      <sheetName val="Вода для ГВС"/>
      <sheetName val="справочник ФВиЗК"/>
      <sheetName val="donn?es"/>
      <sheetName val="КлассЗСМК"/>
      <sheetName val="Прибыль год"/>
      <sheetName val="ПДДС_окт2"/>
      <sheetName val="БДР"/>
      <sheetName val="Период"/>
      <sheetName val="base"/>
      <sheetName val="услуги грн"/>
      <sheetName val="С_Версия"/>
      <sheetName val="Вид бюджета"/>
      <sheetName val="С_Заводы"/>
      <sheetName val="С_Месяцы"/>
      <sheetName val="?????????????"/>
      <sheetName val="услуги ТМЦ"/>
      <sheetName val="сортамент"/>
      <sheetName val="donn_es"/>
      <sheetName val="БДДС_нов"/>
    </sheetNames>
    <sheetDataSet>
      <sheetData sheetId="0" refreshError="1"/>
      <sheetData sheetId="1">
        <row r="5">
          <cell r="B5" t="str">
            <v>ДОХОДЫ И ФИНАНСЫ</v>
          </cell>
        </row>
      </sheetData>
      <sheetData sheetId="2" refreshError="1">
        <row r="5">
          <cell r="B5" t="str">
            <v>ДОХОДЫ И ФИНАНСЫ</v>
          </cell>
        </row>
        <row r="7">
          <cell r="B7">
            <v>1000001</v>
          </cell>
          <cell r="C7">
            <v>1</v>
          </cell>
          <cell r="D7">
            <v>1</v>
          </cell>
          <cell r="E7" t="str">
            <v>А. ДОХОДНАЯ ЧАСТЬ</v>
          </cell>
        </row>
        <row r="8">
          <cell r="B8">
            <v>1000011</v>
          </cell>
          <cell r="C8">
            <v>1</v>
          </cell>
          <cell r="D8">
            <v>11</v>
          </cell>
          <cell r="E8" t="str">
            <v>Всего за алюминий</v>
          </cell>
        </row>
        <row r="9">
          <cell r="B9">
            <v>1000111</v>
          </cell>
          <cell r="C9">
            <v>1</v>
          </cell>
          <cell r="D9">
            <v>111</v>
          </cell>
          <cell r="E9" t="str">
            <v>Толлинг</v>
          </cell>
        </row>
        <row r="10">
          <cell r="B10">
            <v>1011101</v>
          </cell>
          <cell r="C10">
            <v>1</v>
          </cell>
          <cell r="D10">
            <v>11101</v>
          </cell>
          <cell r="E10" t="str">
            <v xml:space="preserve"> - Возмещение расходов по грузоперевозкам</v>
          </cell>
        </row>
        <row r="11">
          <cell r="B11">
            <v>1011102</v>
          </cell>
          <cell r="C11">
            <v>1</v>
          </cell>
          <cell r="D11">
            <v>11102</v>
          </cell>
          <cell r="E11" t="str">
            <v xml:space="preserve"> - KRAZPA Metals</v>
          </cell>
        </row>
        <row r="12">
          <cell r="B12">
            <v>1011103</v>
          </cell>
          <cell r="C12">
            <v>1</v>
          </cell>
          <cell r="D12">
            <v>11103</v>
          </cell>
          <cell r="E12" t="str">
            <v xml:space="preserve"> - FORWARD</v>
          </cell>
        </row>
        <row r="13">
          <cell r="B13">
            <v>1011104</v>
          </cell>
          <cell r="C13">
            <v>1</v>
          </cell>
          <cell r="D13">
            <v>11104</v>
          </cell>
          <cell r="E13" t="str">
            <v xml:space="preserve"> - Танмет</v>
          </cell>
        </row>
        <row r="14">
          <cell r="B14">
            <v>1011105</v>
          </cell>
          <cell r="C14">
            <v>1</v>
          </cell>
          <cell r="D14">
            <v>11105</v>
          </cell>
          <cell r="E14" t="str">
            <v xml:space="preserve"> - COALCO 303-98</v>
          </cell>
        </row>
        <row r="15">
          <cell r="B15">
            <v>1011106</v>
          </cell>
          <cell r="C15">
            <v>1</v>
          </cell>
          <cell r="D15">
            <v>11106</v>
          </cell>
          <cell r="E15" t="str">
            <v xml:space="preserve"> - COALKO 304-98</v>
          </cell>
        </row>
        <row r="16">
          <cell r="B16">
            <v>1011107</v>
          </cell>
          <cell r="C16">
            <v>1</v>
          </cell>
          <cell r="D16">
            <v>11107</v>
          </cell>
          <cell r="E16" t="str">
            <v xml:space="preserve"> - ALDECO 301-98</v>
          </cell>
        </row>
        <row r="17">
          <cell r="B17">
            <v>1011108</v>
          </cell>
          <cell r="C17">
            <v>1</v>
          </cell>
          <cell r="D17">
            <v>11108</v>
          </cell>
          <cell r="E17" t="str">
            <v xml:space="preserve"> - ALDECO 305-98</v>
          </cell>
        </row>
        <row r="18">
          <cell r="B18">
            <v>1011109</v>
          </cell>
          <cell r="C18">
            <v>1</v>
          </cell>
          <cell r="D18">
            <v>11109</v>
          </cell>
          <cell r="E18" t="str">
            <v xml:space="preserve"> - PEAField 302-98</v>
          </cell>
        </row>
        <row r="19">
          <cell r="B19">
            <v>1011110</v>
          </cell>
          <cell r="C19">
            <v>1</v>
          </cell>
          <cell r="D19">
            <v>11110</v>
          </cell>
          <cell r="E19" t="str">
            <v xml:space="preserve"> - PEAField 307</v>
          </cell>
        </row>
        <row r="20">
          <cell r="B20">
            <v>1011112</v>
          </cell>
          <cell r="C20">
            <v>1</v>
          </cell>
          <cell r="D20">
            <v>11112</v>
          </cell>
          <cell r="E20" t="str">
            <v xml:space="preserve"> - Возмещение расходов по таможне</v>
          </cell>
        </row>
        <row r="21">
          <cell r="B21">
            <v>1011113</v>
          </cell>
          <cell r="C21">
            <v>1</v>
          </cell>
          <cell r="D21">
            <v>11113</v>
          </cell>
          <cell r="E21" t="str">
            <v xml:space="preserve"> - ALDECO 308</v>
          </cell>
        </row>
        <row r="22">
          <cell r="B22">
            <v>1011114</v>
          </cell>
          <cell r="C22">
            <v>1</v>
          </cell>
          <cell r="D22">
            <v>11114</v>
          </cell>
          <cell r="E22" t="str">
            <v xml:space="preserve"> - COALCO 309</v>
          </cell>
        </row>
        <row r="23">
          <cell r="B23">
            <v>1011199</v>
          </cell>
          <cell r="C23">
            <v>1</v>
          </cell>
          <cell r="D23">
            <v>11199</v>
          </cell>
          <cell r="E23" t="str">
            <v xml:space="preserve"> - прочие</v>
          </cell>
        </row>
        <row r="24">
          <cell r="B24">
            <v>1000112</v>
          </cell>
          <cell r="C24">
            <v>1</v>
          </cell>
          <cell r="D24">
            <v>112</v>
          </cell>
          <cell r="E24" t="str">
            <v>Экспорт (всего)</v>
          </cell>
        </row>
        <row r="25">
          <cell r="B25">
            <v>1011201</v>
          </cell>
          <cell r="C25">
            <v>1</v>
          </cell>
          <cell r="D25">
            <v>11201</v>
          </cell>
          <cell r="E25" t="str">
            <v xml:space="preserve"> - КРАЗПА 72</v>
          </cell>
        </row>
        <row r="26">
          <cell r="B26">
            <v>1011202</v>
          </cell>
          <cell r="C26">
            <v>1</v>
          </cell>
          <cell r="D26">
            <v>11202</v>
          </cell>
          <cell r="E26" t="str">
            <v xml:space="preserve"> - КРАЗПА 722</v>
          </cell>
        </row>
        <row r="27">
          <cell r="B27">
            <v>1011203</v>
          </cell>
          <cell r="C27">
            <v>1</v>
          </cell>
          <cell r="D27">
            <v>11203</v>
          </cell>
          <cell r="E27" t="str">
            <v xml:space="preserve"> - ДЖЕВЕНЕТ 729</v>
          </cell>
        </row>
        <row r="28">
          <cell r="B28">
            <v>1011204</v>
          </cell>
          <cell r="C28">
            <v>1</v>
          </cell>
          <cell r="D28">
            <v>11204</v>
          </cell>
          <cell r="E28" t="str">
            <v xml:space="preserve"> - ДЖЕВЕНЕТ 728</v>
          </cell>
        </row>
        <row r="29">
          <cell r="B29">
            <v>1011205</v>
          </cell>
          <cell r="C29">
            <v>1</v>
          </cell>
          <cell r="D29">
            <v>11205</v>
          </cell>
          <cell r="E29" t="str">
            <v xml:space="preserve"> - Металлгезельшафт 714</v>
          </cell>
        </row>
        <row r="30">
          <cell r="B30">
            <v>1011206</v>
          </cell>
          <cell r="C30">
            <v>1</v>
          </cell>
          <cell r="D30">
            <v>11206</v>
          </cell>
          <cell r="E30" t="str">
            <v xml:space="preserve"> - Тойота 730</v>
          </cell>
        </row>
        <row r="31">
          <cell r="B31">
            <v>1011207</v>
          </cell>
          <cell r="C31">
            <v>1</v>
          </cell>
          <cell r="D31">
            <v>11207</v>
          </cell>
          <cell r="E31" t="str">
            <v xml:space="preserve"> - JBR Trading 766</v>
          </cell>
        </row>
        <row r="32">
          <cell r="B32">
            <v>1011208</v>
          </cell>
          <cell r="C32">
            <v>1</v>
          </cell>
          <cell r="D32">
            <v>11208</v>
          </cell>
          <cell r="E32" t="str">
            <v xml:space="preserve"> - COALKO 733</v>
          </cell>
        </row>
        <row r="33">
          <cell r="B33">
            <v>1011209</v>
          </cell>
          <cell r="C33">
            <v>1</v>
          </cell>
          <cell r="D33">
            <v>11209</v>
          </cell>
          <cell r="E33" t="str">
            <v xml:space="preserve"> - ALDECO 803</v>
          </cell>
        </row>
        <row r="34">
          <cell r="B34">
            <v>1011210</v>
          </cell>
          <cell r="C34">
            <v>1</v>
          </cell>
          <cell r="D34">
            <v>11210</v>
          </cell>
          <cell r="E34" t="str">
            <v xml:space="preserve"> - Алюминий Казахстана 804</v>
          </cell>
        </row>
        <row r="35">
          <cell r="B35">
            <v>1011211</v>
          </cell>
          <cell r="C35">
            <v>1</v>
          </cell>
          <cell r="D35">
            <v>11211</v>
          </cell>
          <cell r="E35" t="str">
            <v xml:space="preserve"> - COALKO 734</v>
          </cell>
        </row>
        <row r="36">
          <cell r="B36">
            <v>1011212</v>
          </cell>
          <cell r="C36">
            <v>1</v>
          </cell>
          <cell r="D36">
            <v>11212</v>
          </cell>
          <cell r="E36" t="str">
            <v xml:space="preserve"> - ALDECO 810</v>
          </cell>
        </row>
        <row r="37">
          <cell r="B37">
            <v>1011213</v>
          </cell>
          <cell r="C37">
            <v>1</v>
          </cell>
          <cell r="D37">
            <v>11213</v>
          </cell>
          <cell r="E37" t="str">
            <v xml:space="preserve"> - PEAFIELD 811</v>
          </cell>
        </row>
        <row r="38">
          <cell r="B38">
            <v>1011214</v>
          </cell>
          <cell r="C38">
            <v>1</v>
          </cell>
          <cell r="D38">
            <v>11214</v>
          </cell>
          <cell r="E38" t="str">
            <v xml:space="preserve"> - COALKO 812</v>
          </cell>
        </row>
        <row r="39">
          <cell r="B39">
            <v>1011215</v>
          </cell>
          <cell r="C39">
            <v>1</v>
          </cell>
          <cell r="D39">
            <v>11215</v>
          </cell>
          <cell r="E39" t="str">
            <v xml:space="preserve"> - КРАМЗ 253/22/98</v>
          </cell>
        </row>
        <row r="40">
          <cell r="B40">
            <v>1011216</v>
          </cell>
          <cell r="C40">
            <v>1</v>
          </cell>
          <cell r="D40">
            <v>11216</v>
          </cell>
          <cell r="E40" t="str">
            <v xml:space="preserve"> - ALDECO 813</v>
          </cell>
        </row>
        <row r="41">
          <cell r="B41">
            <v>1011299</v>
          </cell>
          <cell r="C41">
            <v>1</v>
          </cell>
          <cell r="D41">
            <v>11299</v>
          </cell>
          <cell r="E41" t="str">
            <v xml:space="preserve"> - прочие</v>
          </cell>
        </row>
        <row r="42">
          <cell r="B42">
            <v>1000113</v>
          </cell>
          <cell r="C42">
            <v>1</v>
          </cell>
          <cell r="D42">
            <v>113</v>
          </cell>
          <cell r="E42" t="str">
            <v>Бартер</v>
          </cell>
        </row>
        <row r="43">
          <cell r="B43">
            <v>1011301</v>
          </cell>
          <cell r="C43">
            <v>1</v>
          </cell>
          <cell r="D43">
            <v>11301</v>
          </cell>
          <cell r="E43" t="str">
            <v xml:space="preserve"> - КРАЗПА 10</v>
          </cell>
        </row>
        <row r="44">
          <cell r="B44">
            <v>1011302</v>
          </cell>
          <cell r="C44">
            <v>1</v>
          </cell>
          <cell r="D44">
            <v>11302</v>
          </cell>
          <cell r="E44" t="str">
            <v xml:space="preserve"> - Кли 75</v>
          </cell>
        </row>
        <row r="45">
          <cell r="B45">
            <v>1011399</v>
          </cell>
          <cell r="C45">
            <v>1</v>
          </cell>
          <cell r="D45">
            <v>11399</v>
          </cell>
          <cell r="E45" t="str">
            <v xml:space="preserve"> - прочие</v>
          </cell>
        </row>
        <row r="46">
          <cell r="B46">
            <v>1000114</v>
          </cell>
          <cell r="C46">
            <v>1</v>
          </cell>
          <cell r="D46">
            <v>114</v>
          </cell>
          <cell r="E46" t="str">
            <v>Внутренний рынок</v>
          </cell>
        </row>
        <row r="47">
          <cell r="B47">
            <v>1011401</v>
          </cell>
          <cell r="C47">
            <v>1</v>
          </cell>
          <cell r="D47">
            <v>11401</v>
          </cell>
          <cell r="E47" t="str">
            <v xml:space="preserve"> - ОАО КРАМЗ</v>
          </cell>
        </row>
        <row r="48">
          <cell r="B48">
            <v>1011402</v>
          </cell>
          <cell r="C48">
            <v>1</v>
          </cell>
          <cell r="D48">
            <v>11402</v>
          </cell>
          <cell r="E48" t="str">
            <v xml:space="preserve"> - Инкомметалл</v>
          </cell>
        </row>
        <row r="49">
          <cell r="B49">
            <v>1011403</v>
          </cell>
          <cell r="C49">
            <v>1</v>
          </cell>
          <cell r="D49">
            <v>11403</v>
          </cell>
          <cell r="E49" t="str">
            <v xml:space="preserve"> - Танмет</v>
          </cell>
        </row>
        <row r="50">
          <cell r="B50">
            <v>1011404</v>
          </cell>
          <cell r="C50">
            <v>1</v>
          </cell>
          <cell r="D50">
            <v>11404</v>
          </cell>
          <cell r="E50" t="str">
            <v xml:space="preserve"> - Ювис</v>
          </cell>
        </row>
        <row r="51">
          <cell r="B51">
            <v>1011405</v>
          </cell>
          <cell r="C51">
            <v>1</v>
          </cell>
          <cell r="D51">
            <v>11405</v>
          </cell>
          <cell r="E51" t="str">
            <v xml:space="preserve"> - ЗАО ТК КРАМЗ</v>
          </cell>
        </row>
        <row r="52">
          <cell r="B52">
            <v>1011406</v>
          </cell>
          <cell r="C52">
            <v>1</v>
          </cell>
          <cell r="D52">
            <v>11406</v>
          </cell>
          <cell r="E52" t="str">
            <v xml:space="preserve"> - Солинг</v>
          </cell>
        </row>
        <row r="53">
          <cell r="B53">
            <v>1011407</v>
          </cell>
          <cell r="C53">
            <v>1</v>
          </cell>
          <cell r="D53">
            <v>11407</v>
          </cell>
          <cell r="E53" t="str">
            <v xml:space="preserve"> - Алюмина</v>
          </cell>
        </row>
        <row r="54">
          <cell r="B54">
            <v>1011499</v>
          </cell>
          <cell r="C54">
            <v>1</v>
          </cell>
          <cell r="D54">
            <v>11499</v>
          </cell>
          <cell r="E54" t="str">
            <v xml:space="preserve"> - прочие</v>
          </cell>
        </row>
        <row r="55">
          <cell r="B55">
            <v>1000012</v>
          </cell>
          <cell r="C55">
            <v>1</v>
          </cell>
          <cell r="D55">
            <v>12</v>
          </cell>
          <cell r="E55" t="str">
            <v>Всего других поступлений</v>
          </cell>
        </row>
        <row r="56">
          <cell r="B56">
            <v>1000121</v>
          </cell>
          <cell r="C56">
            <v>1</v>
          </cell>
          <cell r="D56">
            <v>121</v>
          </cell>
          <cell r="E56" t="str">
            <v>Прочая продукция и услуги</v>
          </cell>
        </row>
        <row r="57">
          <cell r="B57">
            <v>1001211</v>
          </cell>
          <cell r="C57">
            <v>1</v>
          </cell>
          <cell r="D57">
            <v>1211</v>
          </cell>
          <cell r="E57" t="str">
            <v xml:space="preserve"> - кирпич</v>
          </cell>
        </row>
        <row r="58">
          <cell r="B58">
            <v>1001212</v>
          </cell>
          <cell r="C58">
            <v>1</v>
          </cell>
          <cell r="D58">
            <v>1212</v>
          </cell>
          <cell r="E58" t="str">
            <v xml:space="preserve"> - ТНП</v>
          </cell>
        </row>
        <row r="59">
          <cell r="B59">
            <v>1001213</v>
          </cell>
          <cell r="C59">
            <v>1</v>
          </cell>
          <cell r="D59">
            <v>1213</v>
          </cell>
          <cell r="E59" t="str">
            <v xml:space="preserve"> - услуги на сторону</v>
          </cell>
        </row>
        <row r="60">
          <cell r="B60">
            <v>1001219</v>
          </cell>
          <cell r="C60">
            <v>1</v>
          </cell>
          <cell r="D60">
            <v>1219</v>
          </cell>
          <cell r="E60" t="str">
            <v xml:space="preserve"> - прочая продукция</v>
          </cell>
        </row>
        <row r="61">
          <cell r="B61">
            <v>1000122</v>
          </cell>
          <cell r="C61">
            <v>1</v>
          </cell>
          <cell r="D61">
            <v>122</v>
          </cell>
          <cell r="E61" t="str">
            <v>Целевое финансирование</v>
          </cell>
        </row>
        <row r="62">
          <cell r="B62">
            <v>1001221</v>
          </cell>
          <cell r="C62">
            <v>1</v>
          </cell>
          <cell r="D62">
            <v>1221</v>
          </cell>
          <cell r="E62" t="str">
            <v xml:space="preserve"> - НИОКР и экология</v>
          </cell>
        </row>
        <row r="63">
          <cell r="B63">
            <v>1001229</v>
          </cell>
          <cell r="C63">
            <v>1</v>
          </cell>
          <cell r="D63">
            <v>1229</v>
          </cell>
          <cell r="E63" t="str">
            <v xml:space="preserve"> - прочие (ЦЖИ)</v>
          </cell>
        </row>
        <row r="64">
          <cell r="B64">
            <v>1000123</v>
          </cell>
          <cell r="C64">
            <v>1</v>
          </cell>
          <cell r="D64">
            <v>123</v>
          </cell>
          <cell r="E64" t="str">
            <v>Продажа имущества и ТМЦ</v>
          </cell>
        </row>
        <row r="65">
          <cell r="B65">
            <v>1000124</v>
          </cell>
          <cell r="C65">
            <v>1</v>
          </cell>
          <cell r="D65">
            <v>124</v>
          </cell>
          <cell r="E65" t="str">
            <v xml:space="preserve">Возмещение НДС </v>
          </cell>
        </row>
        <row r="66">
          <cell r="B66">
            <v>1000125</v>
          </cell>
          <cell r="C66">
            <v>1</v>
          </cell>
          <cell r="D66">
            <v>125</v>
          </cell>
          <cell r="E66" t="str">
            <v>Другие поступления</v>
          </cell>
        </row>
        <row r="67">
          <cell r="B67">
            <v>1000126</v>
          </cell>
          <cell r="C67">
            <v>1</v>
          </cell>
          <cell r="D67">
            <v>126</v>
          </cell>
          <cell r="E67" t="str">
            <v>Дивиденды полученные</v>
          </cell>
        </row>
        <row r="68">
          <cell r="B68">
            <v>1000127</v>
          </cell>
          <cell r="C68">
            <v>1</v>
          </cell>
          <cell r="D68">
            <v>127</v>
          </cell>
          <cell r="E68" t="str">
            <v>Оплата услуг по оформлению металла</v>
          </cell>
        </row>
        <row r="69">
          <cell r="B69">
            <v>1000128</v>
          </cell>
          <cell r="C69">
            <v>1</v>
          </cell>
          <cell r="D69">
            <v>128</v>
          </cell>
          <cell r="E69" t="str">
            <v>Возврат платежей за экологию</v>
          </cell>
        </row>
        <row r="70">
          <cell r="B70">
            <v>1000129</v>
          </cell>
          <cell r="C70">
            <v>1</v>
          </cell>
          <cell r="D70">
            <v>129</v>
          </cell>
          <cell r="E70" t="str">
            <v>Возмещение затрат служебного транспорта</v>
          </cell>
        </row>
        <row r="71">
          <cell r="B71">
            <v>1000130</v>
          </cell>
          <cell r="C71">
            <v>1</v>
          </cell>
          <cell r="D71">
            <v>130</v>
          </cell>
          <cell r="E71" t="str">
            <v>Доходы от закрытия финансовых вложений</v>
          </cell>
        </row>
        <row r="72">
          <cell r="B72">
            <v>1000002</v>
          </cell>
          <cell r="C72">
            <v>1</v>
          </cell>
          <cell r="D72">
            <v>2</v>
          </cell>
          <cell r="E72" t="str">
            <v>Привлечение ресурсов :</v>
          </cell>
        </row>
        <row r="73">
          <cell r="B73">
            <v>1000021</v>
          </cell>
          <cell r="C73">
            <v>1</v>
          </cell>
          <cell r="D73">
            <v>21</v>
          </cell>
          <cell r="E73" t="str">
            <v>Получение кредитов банка, всего</v>
          </cell>
        </row>
        <row r="74">
          <cell r="B74">
            <v>1002101</v>
          </cell>
          <cell r="C74">
            <v>1</v>
          </cell>
          <cell r="D74">
            <v>2101</v>
          </cell>
          <cell r="E74" t="str">
            <v xml:space="preserve"> - КБ МЕТАЛЭКС</v>
          </cell>
        </row>
        <row r="75">
          <cell r="B75">
            <v>1002102</v>
          </cell>
          <cell r="C75">
            <v>1</v>
          </cell>
          <cell r="D75">
            <v>2102</v>
          </cell>
          <cell r="E75" t="str">
            <v xml:space="preserve"> - КрасСберБанк</v>
          </cell>
        </row>
        <row r="76">
          <cell r="B76">
            <v>1002103</v>
          </cell>
          <cell r="C76">
            <v>1</v>
          </cell>
          <cell r="D76">
            <v>2103</v>
          </cell>
          <cell r="E76" t="str">
            <v xml:space="preserve"> - АЛЬФА Банк</v>
          </cell>
        </row>
        <row r="77">
          <cell r="B77">
            <v>1002104</v>
          </cell>
          <cell r="C77">
            <v>1</v>
          </cell>
          <cell r="D77">
            <v>2104</v>
          </cell>
          <cell r="E77" t="str">
            <v xml:space="preserve"> - ИНКОМ Банк</v>
          </cell>
        </row>
        <row r="78">
          <cell r="B78">
            <v>1002105</v>
          </cell>
          <cell r="C78">
            <v>1</v>
          </cell>
          <cell r="D78">
            <v>2105</v>
          </cell>
          <cell r="E78" t="str">
            <v xml:space="preserve"> - МосБизнес Банк</v>
          </cell>
        </row>
        <row r="79">
          <cell r="B79">
            <v>1002106</v>
          </cell>
          <cell r="C79">
            <v>1</v>
          </cell>
          <cell r="D79">
            <v>2106</v>
          </cell>
          <cell r="E79" t="str">
            <v xml:space="preserve"> - Российский Кредит</v>
          </cell>
        </row>
        <row r="80">
          <cell r="B80">
            <v>1002107</v>
          </cell>
          <cell r="C80">
            <v>1</v>
          </cell>
          <cell r="D80">
            <v>2107</v>
          </cell>
          <cell r="E80" t="str">
            <v xml:space="preserve"> - Залогбанк №89/97</v>
          </cell>
        </row>
        <row r="81">
          <cell r="B81">
            <v>1002108</v>
          </cell>
          <cell r="C81">
            <v>1</v>
          </cell>
          <cell r="D81">
            <v>2108</v>
          </cell>
          <cell r="E81" t="str">
            <v xml:space="preserve"> - Залогбанк №2</v>
          </cell>
        </row>
        <row r="82">
          <cell r="B82">
            <v>1002109</v>
          </cell>
          <cell r="C82">
            <v>1</v>
          </cell>
          <cell r="D82">
            <v>2109</v>
          </cell>
          <cell r="E82" t="str">
            <v xml:space="preserve"> - Залогбанк №3</v>
          </cell>
        </row>
        <row r="83">
          <cell r="B83">
            <v>1002110</v>
          </cell>
          <cell r="C83">
            <v>1</v>
          </cell>
          <cell r="D83">
            <v>2110</v>
          </cell>
          <cell r="E83" t="str">
            <v xml:space="preserve"> - Залогбанк №5</v>
          </cell>
        </row>
        <row r="84">
          <cell r="B84">
            <v>1002111</v>
          </cell>
          <cell r="C84">
            <v>1</v>
          </cell>
          <cell r="D84">
            <v>2111</v>
          </cell>
          <cell r="E84" t="str">
            <v xml:space="preserve"> - Залогбанк №4</v>
          </cell>
        </row>
        <row r="85">
          <cell r="B85">
            <v>1002112</v>
          </cell>
          <cell r="C85">
            <v>1</v>
          </cell>
          <cell r="D85">
            <v>2112</v>
          </cell>
          <cell r="E85" t="str">
            <v xml:space="preserve"> - Залогбанк №6</v>
          </cell>
        </row>
        <row r="86">
          <cell r="B86">
            <v>1002113</v>
          </cell>
          <cell r="C86">
            <v>1</v>
          </cell>
          <cell r="D86">
            <v>2113</v>
          </cell>
          <cell r="E86" t="str">
            <v xml:space="preserve"> - АКБ Енисей</v>
          </cell>
        </row>
        <row r="87">
          <cell r="B87">
            <v>1002114</v>
          </cell>
          <cell r="C87">
            <v>1</v>
          </cell>
          <cell r="D87">
            <v>2114</v>
          </cell>
          <cell r="E87" t="str">
            <v xml:space="preserve"> - Unaited European Bank</v>
          </cell>
        </row>
        <row r="88">
          <cell r="B88">
            <v>1002115</v>
          </cell>
          <cell r="C88">
            <v>1</v>
          </cell>
          <cell r="D88">
            <v>2115</v>
          </cell>
          <cell r="E88" t="str">
            <v xml:space="preserve"> - TFB</v>
          </cell>
        </row>
        <row r="89">
          <cell r="B89">
            <v>1002116</v>
          </cell>
          <cell r="C89">
            <v>1</v>
          </cell>
          <cell r="D89">
            <v>2116</v>
          </cell>
          <cell r="E89" t="str">
            <v xml:space="preserve"> - СВИБ</v>
          </cell>
        </row>
        <row r="90">
          <cell r="B90">
            <v>1002199</v>
          </cell>
          <cell r="C90">
            <v>1</v>
          </cell>
          <cell r="D90">
            <v>2199</v>
          </cell>
          <cell r="E90" t="str">
            <v xml:space="preserve"> - прочие</v>
          </cell>
        </row>
        <row r="91">
          <cell r="B91">
            <v>1000022</v>
          </cell>
          <cell r="C91">
            <v>1</v>
          </cell>
          <cell r="D91">
            <v>22</v>
          </cell>
          <cell r="E91" t="str">
            <v>Привлечение займов</v>
          </cell>
        </row>
        <row r="92">
          <cell r="B92">
            <v>1000023</v>
          </cell>
          <cell r="C92">
            <v>1</v>
          </cell>
          <cell r="D92">
            <v>23</v>
          </cell>
          <cell r="E92" t="str">
            <v>Выпуск векселей ОАО КРАЗ</v>
          </cell>
        </row>
        <row r="93">
          <cell r="B93">
            <v>1000024</v>
          </cell>
          <cell r="C93">
            <v>1</v>
          </cell>
          <cell r="D93">
            <v>24</v>
          </cell>
          <cell r="E93" t="str">
            <v>Гарантии ОАО КРАЗ (выдача)</v>
          </cell>
        </row>
        <row r="94">
          <cell r="B94">
            <v>1000025</v>
          </cell>
          <cell r="C94">
            <v>1</v>
          </cell>
          <cell r="D94">
            <v>25</v>
          </cell>
          <cell r="E94" t="str">
            <v>Векселя Красэнерго</v>
          </cell>
        </row>
        <row r="95">
          <cell r="B95">
            <v>1000026</v>
          </cell>
          <cell r="C95">
            <v>1</v>
          </cell>
          <cell r="D95">
            <v>26</v>
          </cell>
          <cell r="E95" t="str">
            <v>Векселя ВЦ МЭ</v>
          </cell>
        </row>
        <row r="96">
          <cell r="B96">
            <v>1000027</v>
          </cell>
          <cell r="C96">
            <v>1</v>
          </cell>
          <cell r="D96">
            <v>27</v>
          </cell>
          <cell r="E96" t="str">
            <v>Векселя др.организаций</v>
          </cell>
        </row>
        <row r="97">
          <cell r="B97">
            <v>1000003</v>
          </cell>
          <cell r="C97">
            <v>1</v>
          </cell>
          <cell r="D97">
            <v>3</v>
          </cell>
          <cell r="E97" t="str">
            <v>Возврат ресурсов :</v>
          </cell>
        </row>
        <row r="98">
          <cell r="B98">
            <v>1000031</v>
          </cell>
          <cell r="C98">
            <v>1</v>
          </cell>
          <cell r="D98">
            <v>31</v>
          </cell>
          <cell r="E98" t="str">
            <v>Погашение кредитов банка, всего</v>
          </cell>
        </row>
        <row r="99">
          <cell r="B99">
            <v>1003101</v>
          </cell>
          <cell r="C99">
            <v>1</v>
          </cell>
          <cell r="D99">
            <v>3101</v>
          </cell>
          <cell r="E99" t="str">
            <v xml:space="preserve"> - КБ МЕТАЛЭКС</v>
          </cell>
        </row>
        <row r="100">
          <cell r="B100">
            <v>1003102</v>
          </cell>
          <cell r="C100">
            <v>1</v>
          </cell>
          <cell r="D100">
            <v>3102</v>
          </cell>
          <cell r="E100" t="str">
            <v xml:space="preserve"> - КрасСберБанк</v>
          </cell>
        </row>
        <row r="101">
          <cell r="B101">
            <v>1003103</v>
          </cell>
          <cell r="C101">
            <v>1</v>
          </cell>
          <cell r="D101">
            <v>3103</v>
          </cell>
          <cell r="E101" t="str">
            <v xml:space="preserve"> - АЛЬФА Банк</v>
          </cell>
        </row>
        <row r="102">
          <cell r="B102">
            <v>1003104</v>
          </cell>
          <cell r="C102">
            <v>1</v>
          </cell>
          <cell r="D102">
            <v>3104</v>
          </cell>
          <cell r="E102" t="str">
            <v xml:space="preserve"> - ИНКОМ Банк</v>
          </cell>
        </row>
        <row r="103">
          <cell r="B103">
            <v>1003105</v>
          </cell>
          <cell r="C103">
            <v>1</v>
          </cell>
          <cell r="D103">
            <v>3105</v>
          </cell>
          <cell r="E103" t="str">
            <v xml:space="preserve"> - МосБизнес Банк</v>
          </cell>
        </row>
        <row r="104">
          <cell r="B104">
            <v>1003106</v>
          </cell>
          <cell r="C104">
            <v>1</v>
          </cell>
          <cell r="D104">
            <v>3106</v>
          </cell>
          <cell r="E104" t="str">
            <v xml:space="preserve"> - Российский Кредит</v>
          </cell>
        </row>
        <row r="105">
          <cell r="B105">
            <v>1003107</v>
          </cell>
          <cell r="C105">
            <v>1</v>
          </cell>
          <cell r="D105">
            <v>3107</v>
          </cell>
          <cell r="E105" t="str">
            <v xml:space="preserve"> - Залогбанк №89/97</v>
          </cell>
        </row>
        <row r="106">
          <cell r="B106">
            <v>1003108</v>
          </cell>
          <cell r="C106">
            <v>1</v>
          </cell>
          <cell r="D106">
            <v>3108</v>
          </cell>
          <cell r="E106" t="str">
            <v xml:space="preserve"> - Залогбанк №2</v>
          </cell>
        </row>
        <row r="107">
          <cell r="B107">
            <v>1003109</v>
          </cell>
          <cell r="C107">
            <v>1</v>
          </cell>
          <cell r="D107">
            <v>3109</v>
          </cell>
          <cell r="E107" t="str">
            <v xml:space="preserve"> - Залогбанк №3</v>
          </cell>
        </row>
        <row r="108">
          <cell r="B108">
            <v>1003110</v>
          </cell>
          <cell r="C108">
            <v>1</v>
          </cell>
          <cell r="D108">
            <v>3110</v>
          </cell>
          <cell r="E108" t="str">
            <v xml:space="preserve"> - Залогбанк №5</v>
          </cell>
        </row>
        <row r="109">
          <cell r="B109">
            <v>1003111</v>
          </cell>
          <cell r="C109">
            <v>1</v>
          </cell>
          <cell r="D109">
            <v>3111</v>
          </cell>
          <cell r="E109" t="str">
            <v xml:space="preserve"> - Залогбанк №4</v>
          </cell>
        </row>
        <row r="110">
          <cell r="B110">
            <v>1003112</v>
          </cell>
          <cell r="C110">
            <v>1</v>
          </cell>
          <cell r="D110">
            <v>3112</v>
          </cell>
          <cell r="E110" t="str">
            <v xml:space="preserve"> - Залогбанк №6</v>
          </cell>
        </row>
        <row r="111">
          <cell r="B111">
            <v>1003113</v>
          </cell>
          <cell r="C111">
            <v>1</v>
          </cell>
          <cell r="D111">
            <v>3113</v>
          </cell>
          <cell r="E111" t="str">
            <v xml:space="preserve"> - АКБ Енисей</v>
          </cell>
        </row>
        <row r="112">
          <cell r="B112">
            <v>1003114</v>
          </cell>
          <cell r="C112">
            <v>1</v>
          </cell>
          <cell r="D112">
            <v>3114</v>
          </cell>
          <cell r="E112" t="str">
            <v xml:space="preserve"> - Unaited European Bank</v>
          </cell>
        </row>
        <row r="113">
          <cell r="B113">
            <v>1003115</v>
          </cell>
          <cell r="C113">
            <v>1</v>
          </cell>
          <cell r="D113">
            <v>3115</v>
          </cell>
          <cell r="E113" t="str">
            <v xml:space="preserve"> - TFB</v>
          </cell>
        </row>
        <row r="114">
          <cell r="B114">
            <v>1003116</v>
          </cell>
          <cell r="C114">
            <v>1</v>
          </cell>
          <cell r="D114">
            <v>3116</v>
          </cell>
          <cell r="E114" t="str">
            <v xml:space="preserve"> - СВИБ</v>
          </cell>
        </row>
        <row r="115">
          <cell r="B115">
            <v>1003199</v>
          </cell>
          <cell r="C115">
            <v>1</v>
          </cell>
          <cell r="D115">
            <v>3199</v>
          </cell>
          <cell r="E115" t="str">
            <v xml:space="preserve"> - прочие</v>
          </cell>
        </row>
        <row r="116">
          <cell r="B116">
            <v>1000032</v>
          </cell>
          <cell r="C116">
            <v>1</v>
          </cell>
          <cell r="D116">
            <v>32</v>
          </cell>
          <cell r="E116" t="str">
            <v>Погашение займов</v>
          </cell>
        </row>
        <row r="117">
          <cell r="B117">
            <v>1000033</v>
          </cell>
          <cell r="C117">
            <v>1</v>
          </cell>
          <cell r="D117">
            <v>33</v>
          </cell>
          <cell r="E117" t="str">
            <v>Погашение векселей ОАО КРАЗ</v>
          </cell>
        </row>
        <row r="118">
          <cell r="B118">
            <v>1000034</v>
          </cell>
          <cell r="C118">
            <v>1</v>
          </cell>
          <cell r="D118">
            <v>34</v>
          </cell>
          <cell r="E118" t="str">
            <v>Гарантии и прочие погашения</v>
          </cell>
        </row>
        <row r="119">
          <cell r="B119">
            <v>1000035</v>
          </cell>
          <cell r="C119">
            <v>1</v>
          </cell>
          <cell r="D119">
            <v>35</v>
          </cell>
          <cell r="E119" t="str">
            <v>Погашение займов КЭ</v>
          </cell>
        </row>
        <row r="120">
          <cell r="B120">
            <v>1000036</v>
          </cell>
          <cell r="C120">
            <v>1</v>
          </cell>
          <cell r="D120">
            <v>36</v>
          </cell>
          <cell r="E120" t="str">
            <v>Погашение векселей ВЦ МЭ</v>
          </cell>
        </row>
        <row r="121">
          <cell r="B121">
            <v>1000000</v>
          </cell>
          <cell r="C121">
            <v>1</v>
          </cell>
          <cell r="D121">
            <v>0</v>
          </cell>
          <cell r="E121">
            <v>0</v>
          </cell>
        </row>
        <row r="122">
          <cell r="B122">
            <v>3000004</v>
          </cell>
          <cell r="C122">
            <v>3</v>
          </cell>
          <cell r="D122">
            <v>4</v>
          </cell>
          <cell r="E122" t="str">
            <v>Движение финансовых средств</v>
          </cell>
        </row>
        <row r="123">
          <cell r="B123">
            <v>3000042</v>
          </cell>
          <cell r="C123">
            <v>3</v>
          </cell>
          <cell r="D123">
            <v>42</v>
          </cell>
          <cell r="E123" t="str">
            <v>Конвертация валюты</v>
          </cell>
        </row>
        <row r="124">
          <cell r="B124">
            <v>3000420</v>
          </cell>
          <cell r="C124">
            <v>3</v>
          </cell>
          <cell r="D124">
            <v>420</v>
          </cell>
          <cell r="E124" t="str">
            <v>Поступление рублевых средств</v>
          </cell>
        </row>
        <row r="125">
          <cell r="B125">
            <v>3000421</v>
          </cell>
          <cell r="C125">
            <v>3</v>
          </cell>
          <cell r="D125">
            <v>421</v>
          </cell>
          <cell r="E125" t="str">
            <v>Обязательная продажа валюты</v>
          </cell>
        </row>
        <row r="126">
          <cell r="B126">
            <v>3000422</v>
          </cell>
          <cell r="C126">
            <v>3</v>
          </cell>
          <cell r="D126">
            <v>422</v>
          </cell>
          <cell r="E126" t="str">
            <v>Свободная продажа валюты</v>
          </cell>
        </row>
        <row r="127">
          <cell r="B127">
            <v>3000423</v>
          </cell>
          <cell r="C127">
            <v>3</v>
          </cell>
          <cell r="D127">
            <v>423</v>
          </cell>
          <cell r="E127" t="str">
            <v>Покупка валюты</v>
          </cell>
        </row>
        <row r="128">
          <cell r="B128">
            <v>3000424</v>
          </cell>
          <cell r="C128">
            <v>3</v>
          </cell>
          <cell r="D128">
            <v>424</v>
          </cell>
          <cell r="E128" t="str">
            <v>Курсовая разница</v>
          </cell>
        </row>
        <row r="129">
          <cell r="B129">
            <v>3000043</v>
          </cell>
          <cell r="C129">
            <v>3</v>
          </cell>
          <cell r="D129">
            <v>43</v>
          </cell>
          <cell r="E129" t="str">
            <v>Движение по расчетному счету</v>
          </cell>
        </row>
        <row r="130">
          <cell r="B130">
            <v>3000431</v>
          </cell>
          <cell r="C130">
            <v>3</v>
          </cell>
          <cell r="D130">
            <v>431</v>
          </cell>
          <cell r="E130" t="str">
            <v>Перевод денежных средств</v>
          </cell>
        </row>
        <row r="131">
          <cell r="B131">
            <v>3000432</v>
          </cell>
          <cell r="C131">
            <v>3</v>
          </cell>
          <cell r="D131">
            <v>432</v>
          </cell>
          <cell r="E131" t="str">
            <v>Сдача наличности в банк</v>
          </cell>
        </row>
        <row r="132">
          <cell r="B132">
            <v>3000433</v>
          </cell>
          <cell r="C132">
            <v>3</v>
          </cell>
          <cell r="D132">
            <v>433</v>
          </cell>
          <cell r="E132" t="str">
            <v>Обналичивание средств со счета</v>
          </cell>
        </row>
        <row r="133">
          <cell r="B133">
            <v>3000434</v>
          </cell>
          <cell r="C133">
            <v>3</v>
          </cell>
          <cell r="D133">
            <v>434</v>
          </cell>
          <cell r="E133" t="str">
            <v>Перевод средств с транзитного счета</v>
          </cell>
        </row>
        <row r="134">
          <cell r="B134">
            <v>3000044</v>
          </cell>
          <cell r="C134">
            <v>3</v>
          </cell>
          <cell r="D134">
            <v>44</v>
          </cell>
          <cell r="E134" t="str">
            <v>Вексельное обращение</v>
          </cell>
        </row>
        <row r="135">
          <cell r="B135">
            <v>3000441</v>
          </cell>
          <cell r="C135">
            <v>3</v>
          </cell>
          <cell r="D135">
            <v>441</v>
          </cell>
          <cell r="E135" t="str">
            <v>Покупка/продажа Ц.Б. (векселя)</v>
          </cell>
        </row>
        <row r="136">
          <cell r="B136">
            <v>3000442</v>
          </cell>
          <cell r="C136">
            <v>3</v>
          </cell>
          <cell r="D136">
            <v>442</v>
          </cell>
          <cell r="E136" t="str">
            <v>Покупка векселей КРАСЭНЕРГО</v>
          </cell>
        </row>
        <row r="137">
          <cell r="B137">
            <v>3000443</v>
          </cell>
          <cell r="C137">
            <v>3</v>
          </cell>
          <cell r="D137">
            <v>443</v>
          </cell>
          <cell r="E137" t="str">
            <v>Продажа/покупка Ц.Б. (векселя)</v>
          </cell>
        </row>
        <row r="138">
          <cell r="B138">
            <v>3000444</v>
          </cell>
          <cell r="C138">
            <v>3</v>
          </cell>
          <cell r="D138">
            <v>444</v>
          </cell>
          <cell r="E138" t="str">
            <v>Вексель в залог/ответхранение</v>
          </cell>
        </row>
        <row r="139">
          <cell r="B139">
            <v>3000045</v>
          </cell>
          <cell r="C139">
            <v>3</v>
          </cell>
          <cell r="D139">
            <v>45</v>
          </cell>
          <cell r="E139" t="str">
            <v>Другие операции</v>
          </cell>
        </row>
        <row r="140">
          <cell r="B140">
            <v>3000451</v>
          </cell>
          <cell r="C140">
            <v>3</v>
          </cell>
          <cell r="D140">
            <v>451</v>
          </cell>
          <cell r="E140" t="str">
            <v>Финансовые операции</v>
          </cell>
        </row>
        <row r="141">
          <cell r="B141">
            <v>3000452</v>
          </cell>
          <cell r="C141">
            <v>3</v>
          </cell>
          <cell r="D141">
            <v>452</v>
          </cell>
          <cell r="E141" t="str">
            <v>Переуступка права требования</v>
          </cell>
        </row>
        <row r="142">
          <cell r="B142">
            <v>3000453</v>
          </cell>
          <cell r="C142">
            <v>3</v>
          </cell>
          <cell r="D142">
            <v>453</v>
          </cell>
          <cell r="E142" t="str">
            <v>~</v>
          </cell>
        </row>
        <row r="143">
          <cell r="B143">
            <v>3000454</v>
          </cell>
          <cell r="C143">
            <v>3</v>
          </cell>
          <cell r="D143">
            <v>454</v>
          </cell>
          <cell r="E143" t="str">
            <v>Привлечение ресурсов КБ МЭ</v>
          </cell>
        </row>
        <row r="144">
          <cell r="B144">
            <v>3000455</v>
          </cell>
          <cell r="C144">
            <v>3</v>
          </cell>
          <cell r="D144">
            <v>455</v>
          </cell>
          <cell r="E144" t="str">
            <v>Возврат ресурсов КБ МЭ</v>
          </cell>
        </row>
        <row r="145">
          <cell r="B145">
            <v>3000040</v>
          </cell>
          <cell r="C145">
            <v>3</v>
          </cell>
          <cell r="D145">
            <v>40</v>
          </cell>
          <cell r="E145" t="str">
            <v>ОСТАТОК финансовых средств</v>
          </cell>
        </row>
        <row r="146">
          <cell r="B146">
            <v>3004001</v>
          </cell>
          <cell r="C146">
            <v>3</v>
          </cell>
          <cell r="D146">
            <v>4001</v>
          </cell>
          <cell r="E146" t="str">
            <v xml:space="preserve"> - КБ МЕТАЛЭКС</v>
          </cell>
        </row>
        <row r="147">
          <cell r="B147">
            <v>3004002</v>
          </cell>
          <cell r="C147">
            <v>3</v>
          </cell>
          <cell r="D147">
            <v>4002</v>
          </cell>
          <cell r="E147" t="str">
            <v xml:space="preserve"> - КрасСберБанк</v>
          </cell>
        </row>
        <row r="148">
          <cell r="B148">
            <v>3004003</v>
          </cell>
          <cell r="C148">
            <v>3</v>
          </cell>
          <cell r="D148">
            <v>4003</v>
          </cell>
          <cell r="E148" t="str">
            <v xml:space="preserve"> - АЛЬФА Банк</v>
          </cell>
        </row>
        <row r="149">
          <cell r="B149">
            <v>3004004</v>
          </cell>
          <cell r="C149">
            <v>3</v>
          </cell>
          <cell r="D149">
            <v>4004</v>
          </cell>
          <cell r="E149" t="str">
            <v xml:space="preserve"> - ИНКОМ Банк</v>
          </cell>
        </row>
        <row r="150">
          <cell r="B150">
            <v>3004005</v>
          </cell>
          <cell r="C150">
            <v>3</v>
          </cell>
          <cell r="D150">
            <v>4005</v>
          </cell>
          <cell r="E150" t="str">
            <v xml:space="preserve"> - Российский Кредит</v>
          </cell>
        </row>
        <row r="151">
          <cell r="B151">
            <v>3004006</v>
          </cell>
          <cell r="C151">
            <v>3</v>
          </cell>
          <cell r="D151">
            <v>4006</v>
          </cell>
          <cell r="E151" t="str">
            <v xml:space="preserve"> - Залогбанк </v>
          </cell>
        </row>
        <row r="152">
          <cell r="B152">
            <v>3004007</v>
          </cell>
          <cell r="C152">
            <v>3</v>
          </cell>
          <cell r="D152">
            <v>4007</v>
          </cell>
          <cell r="E152" t="str">
            <v xml:space="preserve"> - Векселя ОАО"КрАЗ"</v>
          </cell>
        </row>
        <row r="153">
          <cell r="B153">
            <v>3004099</v>
          </cell>
          <cell r="C153">
            <v>3</v>
          </cell>
          <cell r="D153">
            <v>4099</v>
          </cell>
          <cell r="E153" t="str">
            <v xml:space="preserve"> - прочие</v>
          </cell>
        </row>
        <row r="154">
          <cell r="B154">
            <v>0</v>
          </cell>
          <cell r="C154">
            <v>0</v>
          </cell>
          <cell r="D154">
            <v>0</v>
          </cell>
          <cell r="E154">
            <v>0</v>
          </cell>
        </row>
        <row r="155">
          <cell r="B155">
            <v>0</v>
          </cell>
          <cell r="C155">
            <v>0</v>
          </cell>
          <cell r="D155">
            <v>0</v>
          </cell>
          <cell r="E155">
            <v>0</v>
          </cell>
        </row>
        <row r="156">
          <cell r="B156" t="str">
            <v>РАСХОДЫ</v>
          </cell>
          <cell r="C156">
            <v>0</v>
          </cell>
          <cell r="D156">
            <v>0</v>
          </cell>
          <cell r="E156">
            <v>0</v>
          </cell>
        </row>
        <row r="157">
          <cell r="B157">
            <v>0</v>
          </cell>
          <cell r="C157">
            <v>0</v>
          </cell>
          <cell r="D157">
            <v>0</v>
          </cell>
          <cell r="E157">
            <v>0</v>
          </cell>
        </row>
        <row r="158">
          <cell r="B158">
            <v>0</v>
          </cell>
          <cell r="C158">
            <v>0</v>
          </cell>
          <cell r="D158">
            <v>0</v>
          </cell>
          <cell r="E158">
            <v>0</v>
          </cell>
        </row>
        <row r="159">
          <cell r="B159">
            <v>2000005</v>
          </cell>
          <cell r="C159">
            <v>2</v>
          </cell>
          <cell r="D159">
            <v>5</v>
          </cell>
          <cell r="E159" t="str">
            <v>Б. РАСХОДНАЯ ЧАСТЬ</v>
          </cell>
        </row>
        <row r="160">
          <cell r="B160">
            <v>2000006</v>
          </cell>
          <cell r="C160">
            <v>2</v>
          </cell>
          <cell r="D160">
            <v>6</v>
          </cell>
          <cell r="E160" t="str">
            <v>ЗАЩИЩЕННЫЕ СТАТЬИ</v>
          </cell>
        </row>
        <row r="161">
          <cell r="B161">
            <v>2000061</v>
          </cell>
          <cell r="C161">
            <v>2</v>
          </cell>
          <cell r="D161">
            <v>61</v>
          </cell>
          <cell r="E161" t="str">
            <v>РАСХОДЫ ЗА СЧЕТ СЕБЕСТОИМОСТИ</v>
          </cell>
        </row>
        <row r="162">
          <cell r="B162">
            <v>2000611</v>
          </cell>
          <cell r="C162">
            <v>2</v>
          </cell>
          <cell r="D162">
            <v>611</v>
          </cell>
          <cell r="E162" t="str">
            <v xml:space="preserve">С ы р ь е </v>
          </cell>
        </row>
        <row r="163">
          <cell r="B163">
            <v>2061101</v>
          </cell>
          <cell r="C163">
            <v>2</v>
          </cell>
          <cell r="D163">
            <v>61101</v>
          </cell>
          <cell r="E163" t="str">
            <v>Глинозем</v>
          </cell>
        </row>
        <row r="164">
          <cell r="B164">
            <v>2611011</v>
          </cell>
          <cell r="C164">
            <v>2</v>
          </cell>
          <cell r="D164">
            <v>611011</v>
          </cell>
          <cell r="E164" t="str">
            <v xml:space="preserve"> - глинозем покупной </v>
          </cell>
        </row>
        <row r="165">
          <cell r="B165">
            <v>2611012</v>
          </cell>
          <cell r="C165">
            <v>2</v>
          </cell>
          <cell r="D165">
            <v>611012</v>
          </cell>
          <cell r="E165" t="str">
            <v xml:space="preserve"> - глинозем по толлингу</v>
          </cell>
        </row>
        <row r="166">
          <cell r="B166">
            <v>2000000</v>
          </cell>
          <cell r="C166">
            <v>2</v>
          </cell>
          <cell r="D166">
            <v>0</v>
          </cell>
          <cell r="E166">
            <v>0</v>
          </cell>
        </row>
        <row r="167">
          <cell r="B167">
            <v>2061103</v>
          </cell>
          <cell r="C167">
            <v>2</v>
          </cell>
          <cell r="D167">
            <v>61103</v>
          </cell>
          <cell r="E167" t="str">
            <v>Криолит</v>
          </cell>
        </row>
        <row r="168">
          <cell r="B168">
            <v>2061104</v>
          </cell>
          <cell r="C168">
            <v>2</v>
          </cell>
          <cell r="D168">
            <v>61104</v>
          </cell>
          <cell r="E168" t="str">
            <v>Алюминий фтористый (ALF3)</v>
          </cell>
        </row>
        <row r="169">
          <cell r="B169">
            <v>2611041</v>
          </cell>
          <cell r="C169">
            <v>2</v>
          </cell>
          <cell r="D169">
            <v>611041</v>
          </cell>
          <cell r="E169" t="str">
            <v xml:space="preserve"> -  ALF3 покупной</v>
          </cell>
        </row>
        <row r="170">
          <cell r="B170">
            <v>2611042</v>
          </cell>
          <cell r="C170">
            <v>2</v>
          </cell>
          <cell r="D170">
            <v>611042</v>
          </cell>
          <cell r="E170" t="str">
            <v xml:space="preserve"> - ALF3 от ЗФА</v>
          </cell>
        </row>
        <row r="171">
          <cell r="B171">
            <v>2611043</v>
          </cell>
          <cell r="C171">
            <v>2</v>
          </cell>
          <cell r="D171">
            <v>611043</v>
          </cell>
          <cell r="E171" t="str">
            <v xml:space="preserve"> - ALF3 по толлингу</v>
          </cell>
        </row>
        <row r="172">
          <cell r="B172">
            <v>2061105</v>
          </cell>
          <cell r="C172">
            <v>2</v>
          </cell>
          <cell r="D172">
            <v>61105</v>
          </cell>
          <cell r="E172" t="str">
            <v>Фтористый кальций</v>
          </cell>
        </row>
        <row r="173">
          <cell r="B173">
            <v>2061106</v>
          </cell>
          <cell r="C173">
            <v>2</v>
          </cell>
          <cell r="D173">
            <v>61106</v>
          </cell>
          <cell r="E173" t="str">
            <v>Анодные блоки</v>
          </cell>
        </row>
        <row r="174">
          <cell r="B174">
            <v>2061107</v>
          </cell>
          <cell r="C174">
            <v>2</v>
          </cell>
          <cell r="D174">
            <v>61107</v>
          </cell>
          <cell r="E174" t="str">
            <v>Хлористый натрий</v>
          </cell>
        </row>
        <row r="175">
          <cell r="B175">
            <v>2061108</v>
          </cell>
          <cell r="C175">
            <v>2</v>
          </cell>
          <cell r="D175">
            <v>61108</v>
          </cell>
          <cell r="E175" t="str">
            <v>Сода кальцинированная</v>
          </cell>
        </row>
        <row r="176">
          <cell r="B176">
            <v>2061109</v>
          </cell>
          <cell r="C176">
            <v>2</v>
          </cell>
          <cell r="D176">
            <v>61109</v>
          </cell>
          <cell r="E176" t="str">
            <v>Сода каустическая</v>
          </cell>
        </row>
        <row r="177">
          <cell r="B177">
            <v>2061110</v>
          </cell>
          <cell r="C177">
            <v>2</v>
          </cell>
          <cell r="D177">
            <v>61110</v>
          </cell>
          <cell r="E177" t="str">
            <v>Барий хлористый</v>
          </cell>
        </row>
        <row r="178">
          <cell r="B178">
            <v>2061111</v>
          </cell>
          <cell r="C178">
            <v>2</v>
          </cell>
          <cell r="D178">
            <v>61111</v>
          </cell>
          <cell r="E178" t="str">
            <v>Гидроокись</v>
          </cell>
        </row>
        <row r="179">
          <cell r="B179">
            <v>2061112</v>
          </cell>
          <cell r="C179">
            <v>2</v>
          </cell>
          <cell r="D179">
            <v>61112</v>
          </cell>
          <cell r="E179" t="str">
            <v xml:space="preserve">Медь </v>
          </cell>
        </row>
        <row r="180">
          <cell r="B180">
            <v>2061113</v>
          </cell>
          <cell r="C180">
            <v>2</v>
          </cell>
          <cell r="D180">
            <v>61113</v>
          </cell>
          <cell r="E180" t="str">
            <v>Графит</v>
          </cell>
        </row>
        <row r="181">
          <cell r="B181">
            <v>2061114</v>
          </cell>
          <cell r="C181">
            <v>2</v>
          </cell>
          <cell r="D181">
            <v>61114</v>
          </cell>
          <cell r="E181" t="str">
            <v>Титановая губка</v>
          </cell>
        </row>
        <row r="182">
          <cell r="B182">
            <v>2061115</v>
          </cell>
          <cell r="C182">
            <v>2</v>
          </cell>
          <cell r="D182">
            <v>61115</v>
          </cell>
          <cell r="E182" t="str">
            <v>Кокс сырой</v>
          </cell>
        </row>
        <row r="183">
          <cell r="B183">
            <v>2611151</v>
          </cell>
          <cell r="C183">
            <v>2</v>
          </cell>
          <cell r="D183">
            <v>611151</v>
          </cell>
          <cell r="E183" t="str">
            <v xml:space="preserve"> - кокс сырой покупной </v>
          </cell>
        </row>
        <row r="184">
          <cell r="B184">
            <v>2611152</v>
          </cell>
          <cell r="C184">
            <v>2</v>
          </cell>
          <cell r="D184">
            <v>611152</v>
          </cell>
          <cell r="E184" t="str">
            <v xml:space="preserve"> - кокс сырой по толлингу</v>
          </cell>
        </row>
        <row r="185">
          <cell r="B185">
            <v>2061116</v>
          </cell>
          <cell r="C185">
            <v>2</v>
          </cell>
          <cell r="D185">
            <v>61116</v>
          </cell>
          <cell r="E185" t="str">
            <v>Кокс прокаленный</v>
          </cell>
        </row>
        <row r="186">
          <cell r="B186">
            <v>2611161</v>
          </cell>
          <cell r="C186">
            <v>2</v>
          </cell>
          <cell r="D186">
            <v>611161</v>
          </cell>
          <cell r="E186" t="str">
            <v xml:space="preserve"> - кокс прокаленный покупной</v>
          </cell>
        </row>
        <row r="187">
          <cell r="B187">
            <v>2611162</v>
          </cell>
          <cell r="C187">
            <v>2</v>
          </cell>
          <cell r="D187">
            <v>611162</v>
          </cell>
          <cell r="E187" t="str">
            <v xml:space="preserve"> - кокс прокаленный по толлингу</v>
          </cell>
        </row>
        <row r="188">
          <cell r="B188">
            <v>2061117</v>
          </cell>
          <cell r="C188">
            <v>2</v>
          </cell>
          <cell r="D188">
            <v>61117</v>
          </cell>
          <cell r="E188" t="str">
            <v>Пек каменноугольный</v>
          </cell>
        </row>
        <row r="189">
          <cell r="B189">
            <v>2611171</v>
          </cell>
          <cell r="C189">
            <v>2</v>
          </cell>
          <cell r="D189">
            <v>611171</v>
          </cell>
          <cell r="E189" t="str">
            <v xml:space="preserve"> - пек покупной</v>
          </cell>
        </row>
        <row r="190">
          <cell r="B190">
            <v>2611172</v>
          </cell>
          <cell r="C190">
            <v>2</v>
          </cell>
          <cell r="D190">
            <v>611172</v>
          </cell>
          <cell r="E190" t="str">
            <v xml:space="preserve"> - пек по толлингу</v>
          </cell>
        </row>
        <row r="191">
          <cell r="B191">
            <v>2061118</v>
          </cell>
          <cell r="C191">
            <v>2</v>
          </cell>
          <cell r="D191">
            <v>61118</v>
          </cell>
          <cell r="E191" t="str">
            <v>Глиноземная шихта</v>
          </cell>
        </row>
        <row r="192">
          <cell r="B192">
            <v>2061119</v>
          </cell>
          <cell r="C192">
            <v>2</v>
          </cell>
          <cell r="D192">
            <v>61119</v>
          </cell>
          <cell r="E192" t="str">
            <v>Пена угольная</v>
          </cell>
        </row>
        <row r="193">
          <cell r="B193">
            <v>2061120</v>
          </cell>
          <cell r="C193">
            <v>2</v>
          </cell>
          <cell r="D193">
            <v>61120</v>
          </cell>
          <cell r="E193" t="str">
            <v>Огарки</v>
          </cell>
        </row>
        <row r="194">
          <cell r="B194">
            <v>2061122</v>
          </cell>
          <cell r="C194">
            <v>2</v>
          </cell>
          <cell r="D194">
            <v>61122</v>
          </cell>
          <cell r="E194" t="str">
            <v>Подовые коржи</v>
          </cell>
        </row>
        <row r="195">
          <cell r="B195">
            <v>2061123</v>
          </cell>
          <cell r="C195">
            <v>2</v>
          </cell>
          <cell r="D195">
            <v>61123</v>
          </cell>
          <cell r="E195" t="str">
            <v>Сколы анодов</v>
          </cell>
        </row>
        <row r="196">
          <cell r="B196">
            <v>2061121</v>
          </cell>
          <cell r="C196">
            <v>2</v>
          </cell>
          <cell r="D196">
            <v>61121</v>
          </cell>
          <cell r="E196" t="str">
            <v>Угольная футеровка</v>
          </cell>
        </row>
        <row r="197">
          <cell r="B197">
            <v>2061124</v>
          </cell>
          <cell r="C197">
            <v>2</v>
          </cell>
          <cell r="D197">
            <v>61124</v>
          </cell>
          <cell r="E197" t="str">
            <v>"Пушенка"</v>
          </cell>
        </row>
        <row r="198">
          <cell r="B198">
            <v>2061125</v>
          </cell>
          <cell r="C198">
            <v>2</v>
          </cell>
          <cell r="D198">
            <v>61125</v>
          </cell>
          <cell r="E198" t="str">
            <v xml:space="preserve">Электролитная корочка </v>
          </cell>
        </row>
        <row r="199">
          <cell r="B199">
            <v>2061130</v>
          </cell>
          <cell r="C199">
            <v>2</v>
          </cell>
          <cell r="D199">
            <v>61130</v>
          </cell>
          <cell r="E199" t="str">
            <v>Завод Фтористого Алюминия</v>
          </cell>
        </row>
        <row r="200">
          <cell r="B200">
            <v>2611301</v>
          </cell>
          <cell r="C200">
            <v>2</v>
          </cell>
          <cell r="D200">
            <v>611301</v>
          </cell>
          <cell r="E200" t="str">
            <v xml:space="preserve"> - гидроокись</v>
          </cell>
        </row>
        <row r="201">
          <cell r="B201">
            <v>2611302</v>
          </cell>
          <cell r="C201">
            <v>2</v>
          </cell>
          <cell r="D201">
            <v>611302</v>
          </cell>
          <cell r="E201" t="str">
            <v xml:space="preserve"> - кислота серная</v>
          </cell>
        </row>
        <row r="202">
          <cell r="B202">
            <v>2611303</v>
          </cell>
          <cell r="C202">
            <v>2</v>
          </cell>
          <cell r="D202">
            <v>611303</v>
          </cell>
          <cell r="E202" t="str">
            <v xml:space="preserve"> - олеум</v>
          </cell>
        </row>
        <row r="203">
          <cell r="B203">
            <v>2611304</v>
          </cell>
          <cell r="C203">
            <v>2</v>
          </cell>
          <cell r="D203">
            <v>611304</v>
          </cell>
          <cell r="E203" t="str">
            <v xml:space="preserve"> - фтористый кальций </v>
          </cell>
        </row>
        <row r="204">
          <cell r="B204">
            <v>2611305</v>
          </cell>
          <cell r="C204">
            <v>2</v>
          </cell>
          <cell r="D204">
            <v>611305</v>
          </cell>
          <cell r="E204" t="str">
            <v xml:space="preserve"> - пыль белитоизвестняковая</v>
          </cell>
        </row>
        <row r="205">
          <cell r="B205">
            <v>2611306</v>
          </cell>
          <cell r="C205">
            <v>2</v>
          </cell>
          <cell r="D205">
            <v>611306</v>
          </cell>
          <cell r="E205" t="str">
            <v xml:space="preserve"> - молоко известковое</v>
          </cell>
        </row>
        <row r="206">
          <cell r="B206">
            <v>2006112</v>
          </cell>
          <cell r="C206">
            <v>2</v>
          </cell>
          <cell r="D206">
            <v>6112</v>
          </cell>
          <cell r="E206" t="str">
            <v xml:space="preserve">Таможенные платежи </v>
          </cell>
        </row>
        <row r="207">
          <cell r="B207">
            <v>2611201</v>
          </cell>
          <cell r="C207">
            <v>2</v>
          </cell>
          <cell r="D207">
            <v>611201</v>
          </cell>
          <cell r="E207" t="str">
            <v xml:space="preserve"> - за сырье</v>
          </cell>
        </row>
        <row r="208">
          <cell r="B208">
            <v>2611202</v>
          </cell>
          <cell r="C208">
            <v>2</v>
          </cell>
          <cell r="D208">
            <v>611202</v>
          </cell>
          <cell r="E208" t="str">
            <v xml:space="preserve"> - за металл</v>
          </cell>
        </row>
        <row r="209">
          <cell r="B209">
            <v>2611203</v>
          </cell>
          <cell r="C209">
            <v>2</v>
          </cell>
          <cell r="D209">
            <v>611203</v>
          </cell>
          <cell r="E209" t="str">
            <v xml:space="preserve"> - прочие</v>
          </cell>
        </row>
        <row r="210">
          <cell r="B210">
            <v>2006113</v>
          </cell>
          <cell r="C210">
            <v>2</v>
          </cell>
          <cell r="D210">
            <v>6113</v>
          </cell>
          <cell r="E210" t="str">
            <v xml:space="preserve">Транспортные  расходы </v>
          </cell>
        </row>
        <row r="211">
          <cell r="B211" t="e">
            <v>#VALUE!</v>
          </cell>
          <cell r="C211">
            <v>2</v>
          </cell>
          <cell r="D211" t="str">
            <v>611(??)</v>
          </cell>
          <cell r="E211" t="str">
            <v>ИТОГО (??)</v>
          </cell>
        </row>
        <row r="212">
          <cell r="B212">
            <v>2000000</v>
          </cell>
          <cell r="C212">
            <v>2</v>
          </cell>
          <cell r="D212">
            <v>0</v>
          </cell>
          <cell r="E212">
            <v>0</v>
          </cell>
        </row>
        <row r="213">
          <cell r="B213" t="e">
            <v>#VALUE!</v>
          </cell>
          <cell r="C213">
            <v>2</v>
          </cell>
          <cell r="D213" t="str">
            <v>6112(??)</v>
          </cell>
          <cell r="E213" t="str">
            <v>Таможенные платежи по сырью</v>
          </cell>
        </row>
        <row r="214">
          <cell r="B214" t="e">
            <v>#VALUE!</v>
          </cell>
          <cell r="C214">
            <v>2</v>
          </cell>
          <cell r="D214" t="str">
            <v>6113(??)</v>
          </cell>
          <cell r="E214" t="str">
            <v>Ж/д тариф по перевозке сырья</v>
          </cell>
        </row>
        <row r="215">
          <cell r="B215">
            <v>2000000</v>
          </cell>
          <cell r="C215">
            <v>2</v>
          </cell>
          <cell r="D215">
            <v>0</v>
          </cell>
          <cell r="E215">
            <v>0</v>
          </cell>
        </row>
        <row r="216">
          <cell r="B216">
            <v>2006121</v>
          </cell>
          <cell r="C216">
            <v>2</v>
          </cell>
          <cell r="D216">
            <v>6121</v>
          </cell>
          <cell r="E216" t="str">
            <v xml:space="preserve">Топливо </v>
          </cell>
        </row>
        <row r="217">
          <cell r="B217">
            <v>2061211</v>
          </cell>
          <cell r="C217">
            <v>2</v>
          </cell>
          <cell r="D217">
            <v>61211</v>
          </cell>
          <cell r="E217" t="str">
            <v xml:space="preserve"> - мазут</v>
          </cell>
        </row>
        <row r="218">
          <cell r="B218">
            <v>2061212</v>
          </cell>
          <cell r="C218">
            <v>2</v>
          </cell>
          <cell r="D218">
            <v>61212</v>
          </cell>
          <cell r="E218" t="str">
            <v xml:space="preserve"> - газ</v>
          </cell>
        </row>
        <row r="219">
          <cell r="B219">
            <v>2061213</v>
          </cell>
          <cell r="C219">
            <v>2</v>
          </cell>
          <cell r="D219">
            <v>61213</v>
          </cell>
          <cell r="E219" t="str">
            <v xml:space="preserve"> - дизтопливо</v>
          </cell>
        </row>
        <row r="220">
          <cell r="B220">
            <v>2061214</v>
          </cell>
          <cell r="C220">
            <v>2</v>
          </cell>
          <cell r="D220">
            <v>61214</v>
          </cell>
          <cell r="E220" t="str">
            <v xml:space="preserve"> - бензин</v>
          </cell>
        </row>
        <row r="221">
          <cell r="B221">
            <v>2061215</v>
          </cell>
          <cell r="C221">
            <v>2</v>
          </cell>
          <cell r="D221">
            <v>61215</v>
          </cell>
          <cell r="E221" t="str">
            <v xml:space="preserve"> - ГСМ</v>
          </cell>
        </row>
        <row r="222">
          <cell r="B222">
            <v>2061219</v>
          </cell>
          <cell r="C222">
            <v>2</v>
          </cell>
          <cell r="D222">
            <v>61219</v>
          </cell>
          <cell r="E222" t="str">
            <v xml:space="preserve"> - топливо прочее</v>
          </cell>
        </row>
        <row r="223">
          <cell r="B223">
            <v>2000000</v>
          </cell>
          <cell r="C223">
            <v>2</v>
          </cell>
          <cell r="D223">
            <v>0</v>
          </cell>
          <cell r="E223">
            <v>0</v>
          </cell>
        </row>
        <row r="224">
          <cell r="B224">
            <v>2006122</v>
          </cell>
          <cell r="C224">
            <v>2</v>
          </cell>
          <cell r="D224">
            <v>6122</v>
          </cell>
          <cell r="E224" t="str">
            <v>Материалы на ремонт электролизеров</v>
          </cell>
        </row>
        <row r="225">
          <cell r="B225">
            <v>2061221</v>
          </cell>
          <cell r="C225">
            <v>2</v>
          </cell>
          <cell r="D225">
            <v>61221</v>
          </cell>
          <cell r="E225" t="str">
            <v xml:space="preserve"> - гасильный шест</v>
          </cell>
        </row>
        <row r="226">
          <cell r="B226">
            <v>2061222</v>
          </cell>
          <cell r="C226">
            <v>2</v>
          </cell>
          <cell r="D226">
            <v>61222</v>
          </cell>
          <cell r="E226" t="str">
            <v xml:space="preserve"> - блоки угольные</v>
          </cell>
        </row>
        <row r="227">
          <cell r="B227">
            <v>2061223</v>
          </cell>
          <cell r="C227">
            <v>2</v>
          </cell>
          <cell r="D227">
            <v>61223</v>
          </cell>
          <cell r="E227" t="str">
            <v xml:space="preserve"> - масса подовая</v>
          </cell>
        </row>
        <row r="228">
          <cell r="B228">
            <v>2061224</v>
          </cell>
          <cell r="C228">
            <v>2</v>
          </cell>
          <cell r="D228">
            <v>61224</v>
          </cell>
          <cell r="E228" t="str">
            <v xml:space="preserve"> - кирпич шамотный</v>
          </cell>
        </row>
        <row r="229">
          <cell r="B229">
            <v>2061225</v>
          </cell>
          <cell r="C229">
            <v>2</v>
          </cell>
          <cell r="D229">
            <v>61225</v>
          </cell>
          <cell r="E229" t="str">
            <v xml:space="preserve"> - блюмсы</v>
          </cell>
        </row>
        <row r="230">
          <cell r="B230">
            <v>2061226</v>
          </cell>
          <cell r="C230">
            <v>2</v>
          </cell>
          <cell r="D230">
            <v>61226</v>
          </cell>
          <cell r="E230" t="str">
            <v xml:space="preserve"> - гипс</v>
          </cell>
        </row>
        <row r="231">
          <cell r="B231">
            <v>2061227</v>
          </cell>
          <cell r="C231">
            <v>2</v>
          </cell>
          <cell r="D231">
            <v>61227</v>
          </cell>
          <cell r="E231" t="str">
            <v xml:space="preserve"> - сетка</v>
          </cell>
        </row>
        <row r="232">
          <cell r="B232">
            <v>2061229</v>
          </cell>
          <cell r="C232">
            <v>2</v>
          </cell>
          <cell r="D232">
            <v>61229</v>
          </cell>
          <cell r="E232" t="str">
            <v xml:space="preserve"> - прочие материалы (коммерция)</v>
          </cell>
        </row>
        <row r="233">
          <cell r="B233">
            <v>2006123</v>
          </cell>
          <cell r="C233">
            <v>2</v>
          </cell>
          <cell r="D233">
            <v>6123</v>
          </cell>
          <cell r="E233" t="str">
            <v xml:space="preserve"> - спецодежда</v>
          </cell>
        </row>
        <row r="234">
          <cell r="B234">
            <v>2000612</v>
          </cell>
          <cell r="C234">
            <v>2</v>
          </cell>
          <cell r="D234">
            <v>612</v>
          </cell>
          <cell r="E234" t="str">
            <v>Итого (стр6121 + стр6122 + стр6123)</v>
          </cell>
        </row>
        <row r="235">
          <cell r="B235">
            <v>2000613</v>
          </cell>
          <cell r="C235">
            <v>2</v>
          </cell>
          <cell r="D235">
            <v>613</v>
          </cell>
          <cell r="E235" t="str">
            <v xml:space="preserve"> - на металл</v>
          </cell>
        </row>
        <row r="236">
          <cell r="B236">
            <v>2000614</v>
          </cell>
          <cell r="C236">
            <v>2</v>
          </cell>
          <cell r="D236">
            <v>614</v>
          </cell>
          <cell r="E236" t="str">
            <v>Портовые расходы (экспорт алюминия)</v>
          </cell>
        </row>
        <row r="237">
          <cell r="B237">
            <v>2000615</v>
          </cell>
          <cell r="C237">
            <v>2</v>
          </cell>
          <cell r="D237">
            <v>615</v>
          </cell>
          <cell r="E237" t="str">
            <v xml:space="preserve"> - на сырье</v>
          </cell>
        </row>
        <row r="238">
          <cell r="B238">
            <v>2000616</v>
          </cell>
          <cell r="C238">
            <v>2</v>
          </cell>
          <cell r="D238">
            <v>616</v>
          </cell>
          <cell r="E238" t="str">
            <v xml:space="preserve"> - прочие</v>
          </cell>
        </row>
        <row r="239">
          <cell r="B239">
            <v>2000619</v>
          </cell>
          <cell r="C239">
            <v>2</v>
          </cell>
          <cell r="D239">
            <v>619</v>
          </cell>
          <cell r="E239" t="str">
            <v>Прочие денежные расходы</v>
          </cell>
        </row>
        <row r="240">
          <cell r="B240">
            <v>2006191</v>
          </cell>
          <cell r="C240">
            <v>2</v>
          </cell>
          <cell r="D240">
            <v>6191</v>
          </cell>
          <cell r="E240" t="str">
            <v>Услуги КрАМЗа по пер-ке Т-образки</v>
          </cell>
        </row>
        <row r="241">
          <cell r="B241">
            <v>2006192</v>
          </cell>
          <cell r="C241">
            <v>2</v>
          </cell>
          <cell r="D241">
            <v>6192</v>
          </cell>
          <cell r="E241" t="str">
            <v>Оплата Компановской глины</v>
          </cell>
        </row>
        <row r="242">
          <cell r="B242" t="e">
            <v>#VALUE!</v>
          </cell>
          <cell r="C242">
            <v>2</v>
          </cell>
          <cell r="D242" t="str">
            <v>61 (??)</v>
          </cell>
          <cell r="E242" t="str">
            <v>ВСЕГО расходов за счет себестоимости</v>
          </cell>
        </row>
        <row r="243">
          <cell r="B243">
            <v>2000062</v>
          </cell>
          <cell r="C243">
            <v>2</v>
          </cell>
          <cell r="D243">
            <v>62</v>
          </cell>
          <cell r="E243" t="str">
            <v>РАСХОДЫ ЗА СЧЕТ ПРИБЫЛИ</v>
          </cell>
        </row>
        <row r="244">
          <cell r="B244">
            <v>2000621</v>
          </cell>
          <cell r="C244">
            <v>2</v>
          </cell>
          <cell r="D244">
            <v>621</v>
          </cell>
          <cell r="E244" t="str">
            <v>Производственное развитие, реконструкция, техперевооружение и приобретение оборудования</v>
          </cell>
        </row>
        <row r="245">
          <cell r="B245" t="e">
            <v>#VALUE!</v>
          </cell>
          <cell r="C245">
            <v>2</v>
          </cell>
          <cell r="D245" t="str">
            <v>6(??)</v>
          </cell>
          <cell r="E245" t="str">
            <v>ВСЕГО расходов</v>
          </cell>
        </row>
        <row r="246">
          <cell r="B246">
            <v>2000007</v>
          </cell>
          <cell r="C246">
            <v>2</v>
          </cell>
          <cell r="D246">
            <v>7</v>
          </cell>
          <cell r="E246" t="str">
            <v>НЕЗАЩИЩЕННЫЕ СТАТЬИ</v>
          </cell>
        </row>
        <row r="247">
          <cell r="B247">
            <v>2000071</v>
          </cell>
          <cell r="C247">
            <v>2</v>
          </cell>
          <cell r="D247">
            <v>71</v>
          </cell>
          <cell r="E247" t="str">
            <v>РАСХОДЫ ЗА СЧЕТ СЕБЕСТОИМОСТИ</v>
          </cell>
        </row>
        <row r="248">
          <cell r="B248">
            <v>2000711</v>
          </cell>
          <cell r="C248">
            <v>2</v>
          </cell>
          <cell r="D248">
            <v>711</v>
          </cell>
          <cell r="E248" t="str">
            <v>Электроэнергия</v>
          </cell>
        </row>
        <row r="249">
          <cell r="B249">
            <v>2000712</v>
          </cell>
          <cell r="C249">
            <v>2</v>
          </cell>
          <cell r="D249">
            <v>712</v>
          </cell>
          <cell r="E249" t="str">
            <v>Сжатый воздух</v>
          </cell>
        </row>
        <row r="250">
          <cell r="B250">
            <v>2000713</v>
          </cell>
          <cell r="C250">
            <v>2</v>
          </cell>
          <cell r="D250">
            <v>713</v>
          </cell>
          <cell r="E250" t="str">
            <v>Вода</v>
          </cell>
        </row>
        <row r="251">
          <cell r="B251">
            <v>2000714</v>
          </cell>
          <cell r="C251">
            <v>2</v>
          </cell>
          <cell r="D251">
            <v>714</v>
          </cell>
          <cell r="E251" t="str">
            <v>Тепло</v>
          </cell>
        </row>
        <row r="252">
          <cell r="B252">
            <v>2000715</v>
          </cell>
          <cell r="C252">
            <v>2</v>
          </cell>
          <cell r="D252">
            <v>715</v>
          </cell>
          <cell r="E252" t="str">
            <v>Вспомогательные материалы</v>
          </cell>
        </row>
        <row r="253">
          <cell r="B253">
            <v>2000000</v>
          </cell>
          <cell r="C253">
            <v>2</v>
          </cell>
          <cell r="D253">
            <v>0</v>
          </cell>
          <cell r="E253">
            <v>0</v>
          </cell>
        </row>
        <row r="254">
          <cell r="B254">
            <v>2007151</v>
          </cell>
          <cell r="C254">
            <v>2</v>
          </cell>
          <cell r="D254">
            <v>7151</v>
          </cell>
          <cell r="E254" t="str">
            <v xml:space="preserve"> - кожух анодный</v>
          </cell>
        </row>
        <row r="255">
          <cell r="B255">
            <v>2007152</v>
          </cell>
          <cell r="C255">
            <v>2</v>
          </cell>
          <cell r="D255">
            <v>7152</v>
          </cell>
          <cell r="E255" t="str">
            <v xml:space="preserve"> - кожух катодный</v>
          </cell>
        </row>
        <row r="256">
          <cell r="B256">
            <v>2007153</v>
          </cell>
          <cell r="C256">
            <v>2</v>
          </cell>
          <cell r="D256">
            <v>7153</v>
          </cell>
          <cell r="E256" t="str">
            <v xml:space="preserve"> - штыри (шт.)</v>
          </cell>
        </row>
        <row r="257">
          <cell r="B257">
            <v>2007154</v>
          </cell>
          <cell r="C257">
            <v>2</v>
          </cell>
          <cell r="D257">
            <v>7154</v>
          </cell>
          <cell r="E257" t="str">
            <v xml:space="preserve"> - секции прямые</v>
          </cell>
        </row>
        <row r="258">
          <cell r="B258">
            <v>2007155</v>
          </cell>
          <cell r="C258">
            <v>2</v>
          </cell>
          <cell r="D258">
            <v>7155</v>
          </cell>
          <cell r="E258" t="str">
            <v xml:space="preserve"> - секции угловые</v>
          </cell>
        </row>
        <row r="259">
          <cell r="B259">
            <v>2007156</v>
          </cell>
          <cell r="C259">
            <v>2</v>
          </cell>
          <cell r="D259">
            <v>7156</v>
          </cell>
          <cell r="E259" t="str">
            <v xml:space="preserve"> - труба прямая</v>
          </cell>
        </row>
        <row r="260">
          <cell r="B260">
            <v>2007157</v>
          </cell>
          <cell r="C260">
            <v>2</v>
          </cell>
          <cell r="D260">
            <v>7157</v>
          </cell>
          <cell r="E260" t="str">
            <v xml:space="preserve"> - труба шаровая</v>
          </cell>
        </row>
        <row r="261">
          <cell r="B261">
            <v>2007159</v>
          </cell>
          <cell r="C261">
            <v>2</v>
          </cell>
          <cell r="D261">
            <v>7159</v>
          </cell>
          <cell r="E261" t="str">
            <v xml:space="preserve"> - прочие материалы (произ-во)</v>
          </cell>
        </row>
        <row r="262">
          <cell r="B262">
            <v>2000716</v>
          </cell>
          <cell r="C262">
            <v>2</v>
          </cell>
          <cell r="D262">
            <v>716</v>
          </cell>
          <cell r="E262" t="str">
            <v>Расходы на ремонты подрядным организациям</v>
          </cell>
        </row>
        <row r="263">
          <cell r="B263">
            <v>2007161</v>
          </cell>
          <cell r="C263">
            <v>2</v>
          </cell>
          <cell r="D263">
            <v>7161</v>
          </cell>
          <cell r="E263" t="str">
            <v xml:space="preserve"> - для основных цехов </v>
          </cell>
        </row>
        <row r="264">
          <cell r="B264">
            <v>2007162</v>
          </cell>
          <cell r="C264">
            <v>2</v>
          </cell>
          <cell r="D264">
            <v>7162</v>
          </cell>
          <cell r="E264" t="str">
            <v xml:space="preserve"> - для других нужд </v>
          </cell>
        </row>
        <row r="265">
          <cell r="B265">
            <v>2000717</v>
          </cell>
          <cell r="C265">
            <v>2</v>
          </cell>
          <cell r="D265">
            <v>717</v>
          </cell>
          <cell r="E265" t="str">
            <v>Плата за нормативные выбросы</v>
          </cell>
        </row>
        <row r="266">
          <cell r="B266">
            <v>2000719</v>
          </cell>
          <cell r="C266">
            <v>2</v>
          </cell>
          <cell r="D266">
            <v>719</v>
          </cell>
          <cell r="E266" t="str">
            <v>Прочие материалы</v>
          </cell>
        </row>
        <row r="267">
          <cell r="B267">
            <v>2007191</v>
          </cell>
          <cell r="C267">
            <v>2</v>
          </cell>
          <cell r="D267">
            <v>7191</v>
          </cell>
          <cell r="E267" t="str">
            <v>Расходы по охране труда</v>
          </cell>
        </row>
        <row r="268">
          <cell r="B268">
            <v>2007192</v>
          </cell>
          <cell r="C268">
            <v>2</v>
          </cell>
          <cell r="D268">
            <v>7192</v>
          </cell>
          <cell r="E268" t="str">
            <v>Проверка приборов</v>
          </cell>
        </row>
        <row r="269">
          <cell r="B269">
            <v>2007193</v>
          </cell>
          <cell r="C269">
            <v>2</v>
          </cell>
          <cell r="D269">
            <v>7193</v>
          </cell>
          <cell r="E269" t="str">
            <v>Информационные услуги</v>
          </cell>
        </row>
        <row r="270">
          <cell r="B270">
            <v>2007194</v>
          </cell>
          <cell r="C270">
            <v>2</v>
          </cell>
          <cell r="D270">
            <v>7194</v>
          </cell>
          <cell r="E270" t="str">
            <v>Очистка сточных вод</v>
          </cell>
        </row>
        <row r="271">
          <cell r="B271">
            <v>2007196</v>
          </cell>
          <cell r="C271">
            <v>2</v>
          </cell>
          <cell r="D271">
            <v>7196</v>
          </cell>
          <cell r="E271" t="str">
            <v>Услуги дератизации и прочие</v>
          </cell>
        </row>
        <row r="272">
          <cell r="B272" t="e">
            <v>#VALUE!</v>
          </cell>
          <cell r="C272">
            <v>2</v>
          </cell>
          <cell r="D272" t="str">
            <v>71(??)</v>
          </cell>
          <cell r="E272" t="str">
            <v>Всего расходов за счет себестоимости</v>
          </cell>
        </row>
        <row r="273">
          <cell r="B273">
            <v>2000072</v>
          </cell>
          <cell r="C273">
            <v>2</v>
          </cell>
          <cell r="D273">
            <v>72</v>
          </cell>
          <cell r="E273" t="str">
            <v>РАСХОДЫ ЗА СЧЕТ ПРИБЫЛИ</v>
          </cell>
        </row>
        <row r="274">
          <cell r="B274">
            <v>2000721</v>
          </cell>
          <cell r="C274">
            <v>2</v>
          </cell>
          <cell r="D274">
            <v>721</v>
          </cell>
          <cell r="E274" t="str">
            <v>Капитальные вложения, в т.ч. :</v>
          </cell>
        </row>
        <row r="275">
          <cell r="B275">
            <v>2007211</v>
          </cell>
          <cell r="C275">
            <v>2</v>
          </cell>
          <cell r="D275">
            <v>7211</v>
          </cell>
          <cell r="E275" t="str">
            <v xml:space="preserve"> - СМР</v>
          </cell>
        </row>
        <row r="276">
          <cell r="B276">
            <v>2007212</v>
          </cell>
          <cell r="C276">
            <v>2</v>
          </cell>
          <cell r="D276">
            <v>7212</v>
          </cell>
          <cell r="E276" t="str">
            <v xml:space="preserve"> - оборудование</v>
          </cell>
        </row>
        <row r="277">
          <cell r="B277">
            <v>2007213</v>
          </cell>
          <cell r="C277">
            <v>2</v>
          </cell>
          <cell r="D277">
            <v>7213</v>
          </cell>
          <cell r="E277" t="str">
            <v>Отчисления на НИОКР</v>
          </cell>
        </row>
        <row r="278">
          <cell r="B278">
            <v>2000722</v>
          </cell>
          <cell r="C278">
            <v>2</v>
          </cell>
          <cell r="D278">
            <v>722</v>
          </cell>
          <cell r="E278" t="str">
            <v>Плата за сверхнормативные выбросы</v>
          </cell>
        </row>
        <row r="279">
          <cell r="B279" t="e">
            <v>#VALUE!</v>
          </cell>
          <cell r="C279">
            <v>2</v>
          </cell>
          <cell r="D279" t="str">
            <v>72(??)</v>
          </cell>
          <cell r="E279" t="str">
            <v>Всего расходов за счет прибыли</v>
          </cell>
        </row>
        <row r="280">
          <cell r="B280" t="e">
            <v>#VALUE!</v>
          </cell>
          <cell r="C280">
            <v>2</v>
          </cell>
          <cell r="D280" t="str">
            <v>7(??)</v>
          </cell>
          <cell r="E280" t="str">
            <v>ВСЕГО расходов</v>
          </cell>
        </row>
        <row r="281">
          <cell r="B281">
            <v>2000000</v>
          </cell>
          <cell r="C281">
            <v>2</v>
          </cell>
          <cell r="D281">
            <v>0</v>
          </cell>
          <cell r="E281">
            <v>0</v>
          </cell>
        </row>
        <row r="282">
          <cell r="B282">
            <v>2000008</v>
          </cell>
          <cell r="C282">
            <v>2</v>
          </cell>
          <cell r="D282">
            <v>8</v>
          </cell>
          <cell r="E282" t="str">
            <v>ДИРЕКТОР ПО ФИНАНСАМ</v>
          </cell>
        </row>
        <row r="283">
          <cell r="B283">
            <v>2000081</v>
          </cell>
          <cell r="C283">
            <v>2</v>
          </cell>
          <cell r="D283">
            <v>81</v>
          </cell>
          <cell r="E283" t="str">
            <v>РАСХОДЫ ЗА СЧЕТ СЕБЕСТОИМОСТИ</v>
          </cell>
        </row>
        <row r="284">
          <cell r="B284">
            <v>2000811</v>
          </cell>
          <cell r="C284">
            <v>2</v>
          </cell>
          <cell r="D284">
            <v>811</v>
          </cell>
          <cell r="E284" t="str">
            <v>Заработная плата</v>
          </cell>
        </row>
        <row r="285">
          <cell r="B285">
            <v>2000812</v>
          </cell>
          <cell r="C285">
            <v>2</v>
          </cell>
          <cell r="D285">
            <v>812</v>
          </cell>
          <cell r="E285" t="str">
            <v xml:space="preserve">Отчисления в социальные фонды </v>
          </cell>
        </row>
        <row r="286">
          <cell r="B286">
            <v>2008121</v>
          </cell>
          <cell r="C286">
            <v>2</v>
          </cell>
          <cell r="D286">
            <v>8121</v>
          </cell>
          <cell r="E286" t="str">
            <v xml:space="preserve"> - Пенсионный фонд</v>
          </cell>
        </row>
        <row r="287">
          <cell r="B287">
            <v>2008122</v>
          </cell>
          <cell r="C287">
            <v>2</v>
          </cell>
          <cell r="D287">
            <v>8122</v>
          </cell>
          <cell r="E287" t="str">
            <v xml:space="preserve"> - ФОМС</v>
          </cell>
        </row>
        <row r="288">
          <cell r="B288">
            <v>2008123</v>
          </cell>
          <cell r="C288">
            <v>2</v>
          </cell>
          <cell r="D288">
            <v>8123</v>
          </cell>
          <cell r="E288" t="str">
            <v xml:space="preserve"> - ФСС</v>
          </cell>
        </row>
        <row r="289">
          <cell r="B289">
            <v>2008124</v>
          </cell>
          <cell r="C289">
            <v>2</v>
          </cell>
          <cell r="D289">
            <v>8124</v>
          </cell>
          <cell r="E289" t="str">
            <v xml:space="preserve"> - Фонд занятости</v>
          </cell>
        </row>
        <row r="290">
          <cell r="B290">
            <v>2008125</v>
          </cell>
          <cell r="C290">
            <v>2</v>
          </cell>
          <cell r="D290">
            <v>8125</v>
          </cell>
          <cell r="E290" t="str">
            <v xml:space="preserve"> - Профком</v>
          </cell>
        </row>
        <row r="291">
          <cell r="B291">
            <v>2000000</v>
          </cell>
          <cell r="C291">
            <v>2</v>
          </cell>
          <cell r="D291">
            <v>0</v>
          </cell>
          <cell r="E291">
            <v>0</v>
          </cell>
        </row>
        <row r="292">
          <cell r="B292">
            <v>2000000</v>
          </cell>
          <cell r="C292">
            <v>2</v>
          </cell>
          <cell r="D292">
            <v>0</v>
          </cell>
          <cell r="E292">
            <v>0</v>
          </cell>
        </row>
        <row r="293">
          <cell r="B293">
            <v>2000813</v>
          </cell>
          <cell r="C293">
            <v>2</v>
          </cell>
          <cell r="D293">
            <v>813</v>
          </cell>
          <cell r="E293" t="str">
            <v>Налоги</v>
          </cell>
        </row>
        <row r="294">
          <cell r="B294">
            <v>2000000</v>
          </cell>
          <cell r="C294">
            <v>2</v>
          </cell>
          <cell r="D294">
            <v>0</v>
          </cell>
          <cell r="E294">
            <v>0</v>
          </cell>
        </row>
        <row r="295">
          <cell r="B295">
            <v>2081301</v>
          </cell>
          <cell r="C295">
            <v>2</v>
          </cell>
          <cell r="D295">
            <v>81301</v>
          </cell>
          <cell r="E295" t="str">
            <v xml:space="preserve"> - на пользователей автомобильных дорог</v>
          </cell>
        </row>
        <row r="296">
          <cell r="B296">
            <v>2081302</v>
          </cell>
          <cell r="C296">
            <v>2</v>
          </cell>
          <cell r="D296">
            <v>81302</v>
          </cell>
          <cell r="E296" t="str">
            <v xml:space="preserve"> - транспортный</v>
          </cell>
        </row>
        <row r="297">
          <cell r="B297">
            <v>2081303</v>
          </cell>
          <cell r="C297">
            <v>2</v>
          </cell>
          <cell r="D297">
            <v>81303</v>
          </cell>
          <cell r="E297" t="str">
            <v xml:space="preserve"> - за пользование недрами</v>
          </cell>
        </row>
        <row r="298">
          <cell r="B298">
            <v>2081304</v>
          </cell>
          <cell r="C298">
            <v>2</v>
          </cell>
          <cell r="D298">
            <v>81304</v>
          </cell>
          <cell r="E298" t="str">
            <v xml:space="preserve"> - на воспроизводство минерально-сырьевой базы</v>
          </cell>
        </row>
        <row r="299">
          <cell r="B299">
            <v>2081305</v>
          </cell>
          <cell r="C299">
            <v>2</v>
          </cell>
          <cell r="D299">
            <v>81305</v>
          </cell>
          <cell r="E299" t="str">
            <v xml:space="preserve"> - на землю</v>
          </cell>
        </row>
        <row r="300">
          <cell r="B300">
            <v>2081306</v>
          </cell>
          <cell r="C300">
            <v>2</v>
          </cell>
          <cell r="D300">
            <v>81306</v>
          </cell>
          <cell r="E300" t="str">
            <v>Плата за аренду земли</v>
          </cell>
        </row>
        <row r="301">
          <cell r="B301">
            <v>2081307</v>
          </cell>
          <cell r="C301">
            <v>2</v>
          </cell>
          <cell r="D301">
            <v>81307</v>
          </cell>
          <cell r="E301" t="str">
            <v xml:space="preserve"> - за воду</v>
          </cell>
        </row>
        <row r="302">
          <cell r="B302">
            <v>2081308</v>
          </cell>
          <cell r="C302">
            <v>2</v>
          </cell>
          <cell r="D302">
            <v>81308</v>
          </cell>
          <cell r="E302" t="str">
            <v xml:space="preserve"> - с владельцев транспортных средств</v>
          </cell>
        </row>
        <row r="303">
          <cell r="B303">
            <v>2081309</v>
          </cell>
          <cell r="C303">
            <v>2</v>
          </cell>
          <cell r="D303">
            <v>81309</v>
          </cell>
          <cell r="E303" t="str">
            <v xml:space="preserve"> - налог на приобретение а/тр, средств</v>
          </cell>
        </row>
        <row r="304">
          <cell r="B304">
            <v>2081310</v>
          </cell>
          <cell r="C304">
            <v>2</v>
          </cell>
          <cell r="D304">
            <v>81310</v>
          </cell>
          <cell r="E304" t="str">
            <v xml:space="preserve"> - налог на реализацию ГСМ</v>
          </cell>
        </row>
        <row r="305">
          <cell r="B305">
            <v>2081311</v>
          </cell>
          <cell r="C305">
            <v>2</v>
          </cell>
          <cell r="D305">
            <v>81311</v>
          </cell>
          <cell r="E305" t="str">
            <v xml:space="preserve"> - налог на добавленную стоимость</v>
          </cell>
        </row>
        <row r="306">
          <cell r="B306">
            <v>2081312</v>
          </cell>
          <cell r="C306">
            <v>2</v>
          </cell>
          <cell r="D306">
            <v>81312</v>
          </cell>
          <cell r="E306" t="str">
            <v xml:space="preserve"> - налог на доходы по дивидендам</v>
          </cell>
        </row>
        <row r="307">
          <cell r="B307">
            <v>2081313</v>
          </cell>
          <cell r="C307">
            <v>2</v>
          </cell>
          <cell r="D307">
            <v>81313</v>
          </cell>
          <cell r="E307" t="str">
            <v xml:space="preserve"> - налог на перепродажу</v>
          </cell>
        </row>
        <row r="308">
          <cell r="B308">
            <v>2000000</v>
          </cell>
          <cell r="C308">
            <v>2</v>
          </cell>
          <cell r="D308">
            <v>0</v>
          </cell>
          <cell r="E308" t="str">
            <v xml:space="preserve">   ИТОГО  (???)</v>
          </cell>
        </row>
        <row r="309">
          <cell r="B309">
            <v>2000814</v>
          </cell>
          <cell r="C309">
            <v>2</v>
          </cell>
          <cell r="D309">
            <v>814</v>
          </cell>
          <cell r="E309" t="str">
            <v>Банковские проценты</v>
          </cell>
        </row>
        <row r="310">
          <cell r="B310">
            <v>2000817</v>
          </cell>
          <cell r="C310">
            <v>2</v>
          </cell>
          <cell r="D310">
            <v>817</v>
          </cell>
          <cell r="E310">
            <v>0</v>
          </cell>
        </row>
        <row r="311">
          <cell r="B311">
            <v>2000818</v>
          </cell>
          <cell r="C311">
            <v>2</v>
          </cell>
          <cell r="D311">
            <v>818</v>
          </cell>
          <cell r="E311" t="str">
            <v>Представительские расходы</v>
          </cell>
        </row>
        <row r="312">
          <cell r="B312">
            <v>2000819</v>
          </cell>
          <cell r="C312">
            <v>2</v>
          </cell>
          <cell r="D312">
            <v>819</v>
          </cell>
          <cell r="E312" t="str">
            <v>Прочие расходы с\с (финансы)</v>
          </cell>
        </row>
        <row r="313">
          <cell r="B313">
            <v>2008191</v>
          </cell>
          <cell r="C313">
            <v>2</v>
          </cell>
          <cell r="D313">
            <v>8191</v>
          </cell>
          <cell r="E313" t="str">
            <v>Конторские, почтово-телеграфные расходы</v>
          </cell>
        </row>
        <row r="314">
          <cell r="B314">
            <v>2008192</v>
          </cell>
          <cell r="C314">
            <v>2</v>
          </cell>
          <cell r="D314">
            <v>8192</v>
          </cell>
          <cell r="E314" t="str">
            <v>Расходы по командировкам</v>
          </cell>
        </row>
        <row r="315">
          <cell r="B315">
            <v>2008194</v>
          </cell>
          <cell r="C315">
            <v>2</v>
          </cell>
          <cell r="D315">
            <v>8194</v>
          </cell>
          <cell r="E315" t="str">
            <v>Затраты по изобретательству и рационализации</v>
          </cell>
        </row>
        <row r="316">
          <cell r="B316">
            <v>2008193</v>
          </cell>
          <cell r="C316">
            <v>2</v>
          </cell>
          <cell r="D316">
            <v>8193</v>
          </cell>
          <cell r="E316" t="str">
            <v>Оплата услуг банка</v>
          </cell>
        </row>
        <row r="317">
          <cell r="B317">
            <v>2008195</v>
          </cell>
          <cell r="C317">
            <v>2</v>
          </cell>
          <cell r="D317">
            <v>8195</v>
          </cell>
          <cell r="E317" t="str">
            <v>Ведение реестра, аудиторские услуги</v>
          </cell>
        </row>
        <row r="318">
          <cell r="B318">
            <v>2008196</v>
          </cell>
          <cell r="C318">
            <v>2</v>
          </cell>
          <cell r="D318">
            <v>8196</v>
          </cell>
          <cell r="E318" t="str">
            <v>Выписка газет и журналов</v>
          </cell>
        </row>
        <row r="319">
          <cell r="B319">
            <v>2081304</v>
          </cell>
          <cell r="C319">
            <v>2</v>
          </cell>
          <cell r="D319">
            <v>81304</v>
          </cell>
          <cell r="E319" t="str">
            <v xml:space="preserve"> - на воспроизводство минерально-сырьевой базы</v>
          </cell>
        </row>
        <row r="320">
          <cell r="B320">
            <v>2081305</v>
          </cell>
          <cell r="C320">
            <v>2</v>
          </cell>
          <cell r="D320">
            <v>81305</v>
          </cell>
          <cell r="E320" t="str">
            <v xml:space="preserve"> - на землю</v>
          </cell>
        </row>
        <row r="321">
          <cell r="B321">
            <v>2081306</v>
          </cell>
          <cell r="C321">
            <v>2</v>
          </cell>
          <cell r="D321">
            <v>81306</v>
          </cell>
          <cell r="E321" t="str">
            <v>Плата за аренду земли</v>
          </cell>
        </row>
        <row r="322">
          <cell r="B322">
            <v>2081307</v>
          </cell>
          <cell r="C322">
            <v>2</v>
          </cell>
          <cell r="D322">
            <v>81307</v>
          </cell>
          <cell r="E322" t="str">
            <v xml:space="preserve"> - за воду</v>
          </cell>
        </row>
      </sheetData>
      <sheetData sheetId="3">
        <row r="5">
          <cell r="B5" t="str">
            <v>ДОХОДЫ И ФИНАНСЫ</v>
          </cell>
        </row>
      </sheetData>
      <sheetData sheetId="4">
        <row r="5">
          <cell r="B5" t="str">
            <v>ДОХОДЫ И ФИНАНСЫ</v>
          </cell>
        </row>
      </sheetData>
      <sheetData sheetId="5">
        <row r="5">
          <cell r="B5" t="str">
            <v>ДОХОДЫ И ФИНАНСЫ</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эфф"/>
      <sheetName val="Развитие"/>
      <sheetName val="Пленки"/>
      <sheetName val="Пластины"/>
      <sheetName val="Пакеты_подложки"/>
      <sheetName val="Лента_листы_колпачки"/>
      <sheetName val="Банки_крышки"/>
      <sheetName val="Бартер"/>
      <sheetName val="Энергия_сторон"/>
      <sheetName val="Налоги"/>
      <sheetName val="Труд"/>
      <sheetName val="Коммерч"/>
      <sheetName val="Проч"/>
      <sheetName val="фин_план_дек"/>
      <sheetName val="фин_план_день"/>
      <sheetName val="фин_отчет_день"/>
      <sheetName val="фин_отчет_день накопительный"/>
      <sheetName val="График"/>
      <sheetName val="фин_план_дек_usd"/>
      <sheetName val="Бюджеты_мат-лы"/>
      <sheetName val="июнь9"/>
      <sheetName val="имена"/>
      <sheetName val="Материал"/>
      <sheetName val="Параметры"/>
      <sheetName val="Январь"/>
      <sheetName val="1.2.1"/>
      <sheetName val="2.2.4"/>
      <sheetName val="справочник ФВиЗК"/>
      <sheetName val="Служебное"/>
      <sheetName val="план 2000"/>
      <sheetName val="строки_балансаДК"/>
      <sheetName val="строки_балансаФЗ"/>
      <sheetName val="списки"/>
      <sheetName val="Main"/>
      <sheetName val="Справочник"/>
      <sheetName val="постоянныезатраты"/>
      <sheetName val="постоянные затраты"/>
      <sheetName val="сырье"/>
      <sheetName val="Лист1"/>
      <sheetName val="Cash"/>
      <sheetName val="план продаж"/>
      <sheetName val="Регионы"/>
      <sheetName val="ЦФО"/>
      <sheetName val="2_2_4"/>
      <sheetName val="Позиция"/>
      <sheetName val="Отопление"/>
      <sheetName val="Б_01"/>
      <sheetName val="цены цехов"/>
      <sheetName val="Макро"/>
      <sheetName val="Оборудование_стоим"/>
      <sheetName val="Вода для ГВС"/>
      <sheetName val="связанные стороны и прочие"/>
      <sheetName val="жилой фонд"/>
      <sheetName val="[ПДДС_окт2._x0000__x0000__x0000__x0000__x0000__x0000__x0000__x0000_"/>
      <sheetName val="ПДДС_окт2"/>
      <sheetName val="Прибыль год"/>
      <sheetName val="Контроль"/>
      <sheetName val="Données"/>
      <sheetName val="tb для ФА"/>
      <sheetName val="тикер БЕ"/>
      <sheetName val="калькуляции"/>
      <sheetName val="lang"/>
      <sheetName val="[ПДДС_окт2."/>
    </sheetNames>
    <sheetDataSet>
      <sheetData sheetId="0" refreshError="1">
        <row r="2">
          <cell r="B2">
            <v>25.5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АРИФ 23-27 анализ"/>
      <sheetName val="ТАРИФ 23-27"/>
      <sheetName val="Баланс 23-27 анализ"/>
      <sheetName val="Баланс 23-27"/>
      <sheetName val="НВВ 23-27"/>
      <sheetName val="предпр приб 5%"/>
      <sheetName val="ВД 23-27"/>
      <sheetName val="ВД 23-27 (2)"/>
      <sheetName val="УЕ ввод план 23-27"/>
      <sheetName val="Экспл подряд"/>
      <sheetName val="итого корр 21 г."/>
      <sheetName val="Уi 522-ФЗ"/>
      <sheetName val="1.1.1.Сырье, материалы"/>
      <sheetName val="1.1.3 Работы произв. хар-ра"/>
      <sheetName val="ФОТ"/>
      <sheetName val="1.4.1 Ремонт ос. фондов"/>
      <sheetName val="1.4.2.1 услуги связи"/>
      <sheetName val="1.4.2.3 расходы на юридич. и ин"/>
      <sheetName val="аудит + консульт услуги"/>
      <sheetName val="1.4.2.5 Транспортные услуги"/>
      <sheetName val="1.4.2.6 Прочие услуги стор. орг"/>
      <sheetName val="Подготовка кадров"/>
      <sheetName val="охрана труда"/>
      <sheetName val="1.4.2.7 Расходы на страхование"/>
      <sheetName val="1.4.9 Коммунальные расходы"/>
      <sheetName val="1.4.9 Другие прочие расходы "/>
      <sheetName val="услуги ФСК"/>
      <sheetName val="аренда ос на 31.12.2021"/>
      <sheetName val="налоги"/>
      <sheetName val="страх взносы"/>
      <sheetName val="Вып. доход"/>
    </sheetNames>
    <sheetDataSet>
      <sheetData sheetId="0" refreshError="1"/>
      <sheetData sheetId="1" refreshError="1"/>
      <sheetData sheetId="2" refreshError="1"/>
      <sheetData sheetId="3" refreshError="1"/>
      <sheetData sheetId="4" refreshError="1">
        <row r="53">
          <cell r="M53">
            <v>175217.13546812505</v>
          </cell>
        </row>
        <row r="69">
          <cell r="N69">
            <v>1889246.113387272</v>
          </cell>
          <cell r="O69">
            <v>2865994.0656348611</v>
          </cell>
          <cell r="P69">
            <v>2886441.8581234901</v>
          </cell>
          <cell r="Q69">
            <v>2933083.0963558196</v>
          </cell>
          <cell r="R69">
            <v>2971132.2806549068</v>
          </cell>
          <cell r="S69">
            <v>3014768.7669367227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sheetNames>
    <sheetDataSet>
      <sheetData sheetId="0">
        <row r="18">
          <cell r="F18">
            <v>234.22609042786272</v>
          </cell>
          <cell r="M18">
            <v>224.69336975706221</v>
          </cell>
          <cell r="T18">
            <v>312.88428996696672</v>
          </cell>
          <cell r="AA18">
            <v>317.25474108676559</v>
          </cell>
          <cell r="AH18">
            <v>282.68275914395292</v>
          </cell>
        </row>
      </sheetData>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sheetNames>
    <sheetDataSet>
      <sheetData sheetId="0">
        <row r="18">
          <cell r="M18">
            <v>12.712711864406781</v>
          </cell>
          <cell r="T18">
            <v>12.5</v>
          </cell>
          <cell r="AA18">
            <v>14.707627118667601</v>
          </cell>
          <cell r="AH18">
            <v>14.258897810453</v>
          </cell>
          <cell r="AO18">
            <v>14.258897810453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ummary"/>
      <sheetName val="Master Cashflows - Contractual"/>
      <sheetName val="Master Cashflows - Received"/>
      <sheetName val="Master Cashflows - Variance"/>
      <sheetName val="Executive Summary"/>
      <sheetName val="CNC Funding"/>
      <sheetName val="Archive"/>
      <sheetName val="Master Cashflows _ Contractual"/>
      <sheetName val="Main"/>
      <sheetName val="Лист1"/>
      <sheetName val="Données"/>
      <sheetName val="Исполнение"/>
      <sheetName val="FES"/>
      <sheetName val="lang"/>
      <sheetName val="даты"/>
      <sheetName val="TEHSHEET"/>
      <sheetName val="Заголовок"/>
      <sheetName val="Скрытый"/>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Выбор субъекта РФ"/>
      <sheetName val="Обновление"/>
      <sheetName val="Лог обновления"/>
      <sheetName val="Титульный"/>
      <sheetName val="Справочник ГТП"/>
      <sheetName val="Январь"/>
      <sheetName val="Февраль"/>
      <sheetName val="Март"/>
      <sheetName val="Апрель"/>
      <sheetName val="Май"/>
      <sheetName val="Июнь"/>
      <sheetName val="Июль"/>
      <sheetName val="Август"/>
      <sheetName val="Сентябрь"/>
      <sheetName val="Октябрь"/>
      <sheetName val="Ноябрь"/>
      <sheetName val="Декабрь"/>
      <sheetName val="I квартал"/>
      <sheetName val="II квартал"/>
      <sheetName val="III квартал"/>
      <sheetName val="IV квартал"/>
      <sheetName val="Год"/>
      <sheetName val="Ф9"/>
      <sheetName val="Ф10"/>
      <sheetName val="Ф9.1"/>
      <sheetName val="Комментарии"/>
      <sheetName val="Проверка"/>
      <sheetName val="TEHSHEET"/>
      <sheetName val="modUpdTemplMain"/>
      <sheetName val="AllSheetsInThisWorkbook"/>
      <sheetName val="REESTR_OREM_SUBJ"/>
      <sheetName val="REESTR_OREM_CONS"/>
      <sheetName val="REESTR_ORG"/>
      <sheetName val="REESTR_FILTERED"/>
      <sheetName val="modCommandButton"/>
      <sheetName val="modReestr"/>
      <sheetName val="modProv"/>
      <sheetName val="modChange"/>
      <sheetName val="modfrmReestr"/>
      <sheetName val="modList01"/>
      <sheetName val="modfrmReestrOREMSubj"/>
      <sheetName val="транспортный налог"/>
      <sheetName val="баланс мощности"/>
      <sheetName val=" квл 2012-2014 "/>
      <sheetName val="баланс энергии"/>
      <sheetName val="УПХ"/>
      <sheetName val="Транспортн"/>
      <sheetName val="Страхов"/>
      <sheetName val="П.1.16. оплата труда ОПР"/>
      <sheetName val="Ремонты 2012 план"/>
      <sheetName val="Сводная ремонт"/>
      <sheetName val="Пл за Зем"/>
      <sheetName val="ОТ и ТБ"/>
      <sheetName val="Аренда им"/>
      <sheetName val="Обуч"/>
      <sheetName val="Др проч"/>
      <sheetName val="Услуги банков"/>
      <sheetName val="соц характер"/>
      <sheetName val="численность"/>
    </sheetNames>
    <sheetDataSet>
      <sheetData sheetId="0" refreshError="1"/>
      <sheetData sheetId="1" refreshError="1"/>
      <sheetData sheetId="2" refreshError="1"/>
      <sheetData sheetId="3" refreshError="1"/>
      <sheetData sheetId="4" refreshError="1">
        <row r="10">
          <cell r="F10">
            <v>2013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чет о прибыли"/>
      <sheetName val="Отчет о прибыли (на баррель (2)"/>
      <sheetName val="Отчет о прибыли (на баррель)"/>
      <sheetName val="Выручка и добыча"/>
      <sheetName val="Товарный баланс"/>
      <sheetName val="Баланс"/>
      <sheetName val="Движ ден средств"/>
      <sheetName val="Изменение оборотного капитала"/>
      <sheetName val="Капиталные вложения"/>
      <sheetName val="Коэффициенты 1"/>
      <sheetName val="Структура задолженности"/>
      <sheetName val="Коэффициенты 2"/>
      <sheetName val="lang"/>
      <sheetName val="Доходы 1 кв"/>
      <sheetName val="Прочие 1 кв"/>
      <sheetName val="Себестоимость 1кв"/>
      <sheetName val="имена"/>
      <sheetName val="Ст-ть"/>
      <sheetName val="Лист1"/>
      <sheetName val="2001"/>
      <sheetName val="Company Level forms final"/>
      <sheetName val="График"/>
      <sheetName val="События - лист -проект"/>
      <sheetName val="Revenue Assptns"/>
      <sheetName val="Main"/>
      <sheetName val="кредитный план"/>
      <sheetName val="инвестиции"/>
      <sheetName val="Сводные данные ПП"/>
      <sheetName val="Master Cashflows - Contractual"/>
      <sheetName val="Коэфф"/>
      <sheetName val="Основной_лист"/>
      <sheetName val="gw"/>
      <sheetName val="total"/>
      <sheetName val="Вводные данные систем"/>
      <sheetName val="29"/>
      <sheetName val="20"/>
      <sheetName val="21"/>
      <sheetName val="23"/>
      <sheetName val="25"/>
      <sheetName val="26"/>
      <sheetName val="27"/>
      <sheetName val="28"/>
      <sheetName val="ПФВ-0.5"/>
      <sheetName val="БДДС_нов"/>
      <sheetName val="цены цехов"/>
      <sheetName val="компании группы"/>
      <sheetName val="списки"/>
      <sheetName val="Inventory"/>
      <sheetName val="Input"/>
      <sheetName val="Вода для ГВС"/>
      <sheetName val="FES"/>
      <sheetName val="Настройки"/>
      <sheetName val="Отопление"/>
      <sheetName val="титул БДР"/>
      <sheetName val="июнь9"/>
      <sheetName val="#REF"/>
      <sheetName val="Assumptions"/>
      <sheetName val="Données"/>
      <sheetName val="оборудование"/>
      <sheetName val="Имя"/>
      <sheetName val="Чувствительность"/>
      <sheetName val="калькуляции"/>
      <sheetName val="Дебиторка"/>
      <sheetName val="2003"/>
      <sheetName val="DICTS"/>
      <sheetName val="Отчет_о_прибыли"/>
      <sheetName val="Отчет_о_прибыли_(на_баррель_(2)"/>
      <sheetName val="Отчет_о_прибыли_(на_баррель)"/>
      <sheetName val="Выручка_и_добыча"/>
      <sheetName val="Товарный_баланс"/>
      <sheetName val="Движ_ден_средств"/>
      <sheetName val="Изменение_оборотного_капитала"/>
      <sheetName val="Капиталные_вложения"/>
      <sheetName val="Коэффициенты_1"/>
      <sheetName val="Структура_задолженности"/>
      <sheetName val="Коэффициенты_2"/>
      <sheetName val="Доходы_1_кв"/>
      <sheetName val="Прочие_1_кв"/>
      <sheetName val="Себестоимость_1кв"/>
      <sheetName val="События_-_лист_-проект"/>
      <sheetName val="Revenue_Assptns"/>
      <sheetName val="Company_Level_forms_final"/>
      <sheetName val="Master_Cashflows_-_Contractual"/>
      <sheetName val="кредитный_план"/>
      <sheetName val="Сводные_данные_ПП"/>
      <sheetName val="ПФВ-0_5"/>
      <sheetName val="Вводные_данные_систем"/>
      <sheetName val="цены_цехов"/>
      <sheetName val="компании_группы"/>
      <sheetName val="Вода_для_ГВС"/>
      <sheetName val="титул_БДР"/>
      <sheetName val="Command_key"/>
      <sheetName val="Consolidation"/>
      <sheetName val="DICTS (служебный)"/>
      <sheetName val="Фил ref list"/>
      <sheetName val="F5_detail"/>
      <sheetName val="Скрытый"/>
      <sheetName val="ВиВ"/>
      <sheetName val="Personnel"/>
      <sheetName val="Исполнение"/>
      <sheetName val="Позиция"/>
      <sheetName val="РЕКВ"/>
      <sheetName val="l_ct"/>
      <sheetName val="Список наименования программ"/>
      <sheetName val="Заполнить"/>
      <sheetName val="Макро"/>
      <sheetName val="Данные заказчика"/>
      <sheetName val="Проект"/>
      <sheetName val="links"/>
      <sheetName val="Савел 010103"/>
      <sheetName val="поставщик"/>
      <sheetName val="TB для РБ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6">
          <cell r="A6">
            <v>1</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F66"/>
  <sheetViews>
    <sheetView tabSelected="1" zoomScaleNormal="100" zoomScaleSheetLayoutView="100" workbookViewId="0">
      <selection activeCell="AN31" sqref="AN31"/>
    </sheetView>
  </sheetViews>
  <sheetFormatPr defaultColWidth="0.85546875" defaultRowHeight="15.75"/>
  <cols>
    <col min="1" max="1" width="12.140625" style="68" customWidth="1"/>
    <col min="2" max="2" width="39" style="68" customWidth="1"/>
    <col min="3" max="3" width="15.42578125" style="68" customWidth="1"/>
    <col min="4" max="4" width="39" style="68" customWidth="1"/>
    <col min="5" max="6" width="26.85546875" style="68" customWidth="1"/>
    <col min="7" max="166" width="0.85546875" style="68"/>
    <col min="167" max="167" width="12.140625" style="68" customWidth="1"/>
    <col min="168" max="168" width="39" style="68" customWidth="1"/>
    <col min="169" max="169" width="15.42578125" style="68" customWidth="1"/>
    <col min="170" max="172" width="26.85546875" style="68" customWidth="1"/>
    <col min="173" max="422" width="0.85546875" style="68"/>
    <col min="423" max="423" width="12.140625" style="68" customWidth="1"/>
    <col min="424" max="424" width="39" style="68" customWidth="1"/>
    <col min="425" max="425" width="15.42578125" style="68" customWidth="1"/>
    <col min="426" max="428" width="26.85546875" style="68" customWidth="1"/>
    <col min="429" max="678" width="0.85546875" style="68"/>
    <col min="679" max="679" width="12.140625" style="68" customWidth="1"/>
    <col min="680" max="680" width="39" style="68" customWidth="1"/>
    <col min="681" max="681" width="15.42578125" style="68" customWidth="1"/>
    <col min="682" max="684" width="26.85546875" style="68" customWidth="1"/>
    <col min="685" max="934" width="0.85546875" style="68"/>
    <col min="935" max="935" width="12.140625" style="68" customWidth="1"/>
    <col min="936" max="936" width="39" style="68" customWidth="1"/>
    <col min="937" max="937" width="15.42578125" style="68" customWidth="1"/>
    <col min="938" max="940" width="26.85546875" style="68" customWidth="1"/>
    <col min="941" max="1190" width="0.85546875" style="68"/>
    <col min="1191" max="1191" width="12.140625" style="68" customWidth="1"/>
    <col min="1192" max="1192" width="39" style="68" customWidth="1"/>
    <col min="1193" max="1193" width="15.42578125" style="68" customWidth="1"/>
    <col min="1194" max="1196" width="26.85546875" style="68" customWidth="1"/>
    <col min="1197" max="1446" width="0.85546875" style="68"/>
    <col min="1447" max="1447" width="12.140625" style="68" customWidth="1"/>
    <col min="1448" max="1448" width="39" style="68" customWidth="1"/>
    <col min="1449" max="1449" width="15.42578125" style="68" customWidth="1"/>
    <col min="1450" max="1452" width="26.85546875" style="68" customWidth="1"/>
    <col min="1453" max="1702" width="0.85546875" style="68"/>
    <col min="1703" max="1703" width="12.140625" style="68" customWidth="1"/>
    <col min="1704" max="1704" width="39" style="68" customWidth="1"/>
    <col min="1705" max="1705" width="15.42578125" style="68" customWidth="1"/>
    <col min="1706" max="1708" width="26.85546875" style="68" customWidth="1"/>
    <col min="1709" max="1958" width="0.85546875" style="68"/>
    <col min="1959" max="1959" width="12.140625" style="68" customWidth="1"/>
    <col min="1960" max="1960" width="39" style="68" customWidth="1"/>
    <col min="1961" max="1961" width="15.42578125" style="68" customWidth="1"/>
    <col min="1962" max="1964" width="26.85546875" style="68" customWidth="1"/>
    <col min="1965" max="2214" width="0.85546875" style="68"/>
    <col min="2215" max="2215" width="12.140625" style="68" customWidth="1"/>
    <col min="2216" max="2216" width="39" style="68" customWidth="1"/>
    <col min="2217" max="2217" width="15.42578125" style="68" customWidth="1"/>
    <col min="2218" max="2220" width="26.85546875" style="68" customWidth="1"/>
    <col min="2221" max="2470" width="0.85546875" style="68"/>
    <col min="2471" max="2471" width="12.140625" style="68" customWidth="1"/>
    <col min="2472" max="2472" width="39" style="68" customWidth="1"/>
    <col min="2473" max="2473" width="15.42578125" style="68" customWidth="1"/>
    <col min="2474" max="2476" width="26.85546875" style="68" customWidth="1"/>
    <col min="2477" max="2726" width="0.85546875" style="68"/>
    <col min="2727" max="2727" width="12.140625" style="68" customWidth="1"/>
    <col min="2728" max="2728" width="39" style="68" customWidth="1"/>
    <col min="2729" max="2729" width="15.42578125" style="68" customWidth="1"/>
    <col min="2730" max="2732" width="26.85546875" style="68" customWidth="1"/>
    <col min="2733" max="2982" width="0.85546875" style="68"/>
    <col min="2983" max="2983" width="12.140625" style="68" customWidth="1"/>
    <col min="2984" max="2984" width="39" style="68" customWidth="1"/>
    <col min="2985" max="2985" width="15.42578125" style="68" customWidth="1"/>
    <col min="2986" max="2988" width="26.85546875" style="68" customWidth="1"/>
    <col min="2989" max="3238" width="0.85546875" style="68"/>
    <col min="3239" max="3239" width="12.140625" style="68" customWidth="1"/>
    <col min="3240" max="3240" width="39" style="68" customWidth="1"/>
    <col min="3241" max="3241" width="15.42578125" style="68" customWidth="1"/>
    <col min="3242" max="3244" width="26.85546875" style="68" customWidth="1"/>
    <col min="3245" max="3494" width="0.85546875" style="68"/>
    <col min="3495" max="3495" width="12.140625" style="68" customWidth="1"/>
    <col min="3496" max="3496" width="39" style="68" customWidth="1"/>
    <col min="3497" max="3497" width="15.42578125" style="68" customWidth="1"/>
    <col min="3498" max="3500" width="26.85546875" style="68" customWidth="1"/>
    <col min="3501" max="3750" width="0.85546875" style="68"/>
    <col min="3751" max="3751" width="12.140625" style="68" customWidth="1"/>
    <col min="3752" max="3752" width="39" style="68" customWidth="1"/>
    <col min="3753" max="3753" width="15.42578125" style="68" customWidth="1"/>
    <col min="3754" max="3756" width="26.85546875" style="68" customWidth="1"/>
    <col min="3757" max="4006" width="0.85546875" style="68"/>
    <col min="4007" max="4007" width="12.140625" style="68" customWidth="1"/>
    <col min="4008" max="4008" width="39" style="68" customWidth="1"/>
    <col min="4009" max="4009" width="15.42578125" style="68" customWidth="1"/>
    <col min="4010" max="4012" width="26.85546875" style="68" customWidth="1"/>
    <col min="4013" max="4262" width="0.85546875" style="68"/>
    <col min="4263" max="4263" width="12.140625" style="68" customWidth="1"/>
    <col min="4264" max="4264" width="39" style="68" customWidth="1"/>
    <col min="4265" max="4265" width="15.42578125" style="68" customWidth="1"/>
    <col min="4266" max="4268" width="26.85546875" style="68" customWidth="1"/>
    <col min="4269" max="4518" width="0.85546875" style="68"/>
    <col min="4519" max="4519" width="12.140625" style="68" customWidth="1"/>
    <col min="4520" max="4520" width="39" style="68" customWidth="1"/>
    <col min="4521" max="4521" width="15.42578125" style="68" customWidth="1"/>
    <col min="4522" max="4524" width="26.85546875" style="68" customWidth="1"/>
    <col min="4525" max="4774" width="0.85546875" style="68"/>
    <col min="4775" max="4775" width="12.140625" style="68" customWidth="1"/>
    <col min="4776" max="4776" width="39" style="68" customWidth="1"/>
    <col min="4777" max="4777" width="15.42578125" style="68" customWidth="1"/>
    <col min="4778" max="4780" width="26.85546875" style="68" customWidth="1"/>
    <col min="4781" max="5030" width="0.85546875" style="68"/>
    <col min="5031" max="5031" width="12.140625" style="68" customWidth="1"/>
    <col min="5032" max="5032" width="39" style="68" customWidth="1"/>
    <col min="5033" max="5033" width="15.42578125" style="68" customWidth="1"/>
    <col min="5034" max="5036" width="26.85546875" style="68" customWidth="1"/>
    <col min="5037" max="5286" width="0.85546875" style="68"/>
    <col min="5287" max="5287" width="12.140625" style="68" customWidth="1"/>
    <col min="5288" max="5288" width="39" style="68" customWidth="1"/>
    <col min="5289" max="5289" width="15.42578125" style="68" customWidth="1"/>
    <col min="5290" max="5292" width="26.85546875" style="68" customWidth="1"/>
    <col min="5293" max="5542" width="0.85546875" style="68"/>
    <col min="5543" max="5543" width="12.140625" style="68" customWidth="1"/>
    <col min="5544" max="5544" width="39" style="68" customWidth="1"/>
    <col min="5545" max="5545" width="15.42578125" style="68" customWidth="1"/>
    <col min="5546" max="5548" width="26.85546875" style="68" customWidth="1"/>
    <col min="5549" max="5798" width="0.85546875" style="68"/>
    <col min="5799" max="5799" width="12.140625" style="68" customWidth="1"/>
    <col min="5800" max="5800" width="39" style="68" customWidth="1"/>
    <col min="5801" max="5801" width="15.42578125" style="68" customWidth="1"/>
    <col min="5802" max="5804" width="26.85546875" style="68" customWidth="1"/>
    <col min="5805" max="6054" width="0.85546875" style="68"/>
    <col min="6055" max="6055" width="12.140625" style="68" customWidth="1"/>
    <col min="6056" max="6056" width="39" style="68" customWidth="1"/>
    <col min="6057" max="6057" width="15.42578125" style="68" customWidth="1"/>
    <col min="6058" max="6060" width="26.85546875" style="68" customWidth="1"/>
    <col min="6061" max="6310" width="0.85546875" style="68"/>
    <col min="6311" max="6311" width="12.140625" style="68" customWidth="1"/>
    <col min="6312" max="6312" width="39" style="68" customWidth="1"/>
    <col min="6313" max="6313" width="15.42578125" style="68" customWidth="1"/>
    <col min="6314" max="6316" width="26.85546875" style="68" customWidth="1"/>
    <col min="6317" max="6566" width="0.85546875" style="68"/>
    <col min="6567" max="6567" width="12.140625" style="68" customWidth="1"/>
    <col min="6568" max="6568" width="39" style="68" customWidth="1"/>
    <col min="6569" max="6569" width="15.42578125" style="68" customWidth="1"/>
    <col min="6570" max="6572" width="26.85546875" style="68" customWidth="1"/>
    <col min="6573" max="6822" width="0.85546875" style="68"/>
    <col min="6823" max="6823" width="12.140625" style="68" customWidth="1"/>
    <col min="6824" max="6824" width="39" style="68" customWidth="1"/>
    <col min="6825" max="6825" width="15.42578125" style="68" customWidth="1"/>
    <col min="6826" max="6828" width="26.85546875" style="68" customWidth="1"/>
    <col min="6829" max="7078" width="0.85546875" style="68"/>
    <col min="7079" max="7079" width="12.140625" style="68" customWidth="1"/>
    <col min="7080" max="7080" width="39" style="68" customWidth="1"/>
    <col min="7081" max="7081" width="15.42578125" style="68" customWidth="1"/>
    <col min="7082" max="7084" width="26.85546875" style="68" customWidth="1"/>
    <col min="7085" max="7334" width="0.85546875" style="68"/>
    <col min="7335" max="7335" width="12.140625" style="68" customWidth="1"/>
    <col min="7336" max="7336" width="39" style="68" customWidth="1"/>
    <col min="7337" max="7337" width="15.42578125" style="68" customWidth="1"/>
    <col min="7338" max="7340" width="26.85546875" style="68" customWidth="1"/>
    <col min="7341" max="7590" width="0.85546875" style="68"/>
    <col min="7591" max="7591" width="12.140625" style="68" customWidth="1"/>
    <col min="7592" max="7592" width="39" style="68" customWidth="1"/>
    <col min="7593" max="7593" width="15.42578125" style="68" customWidth="1"/>
    <col min="7594" max="7596" width="26.85546875" style="68" customWidth="1"/>
    <col min="7597" max="7846" width="0.85546875" style="68"/>
    <col min="7847" max="7847" width="12.140625" style="68" customWidth="1"/>
    <col min="7848" max="7848" width="39" style="68" customWidth="1"/>
    <col min="7849" max="7849" width="15.42578125" style="68" customWidth="1"/>
    <col min="7850" max="7852" width="26.85546875" style="68" customWidth="1"/>
    <col min="7853" max="8102" width="0.85546875" style="68"/>
    <col min="8103" max="8103" width="12.140625" style="68" customWidth="1"/>
    <col min="8104" max="8104" width="39" style="68" customWidth="1"/>
    <col min="8105" max="8105" width="15.42578125" style="68" customWidth="1"/>
    <col min="8106" max="8108" width="26.85546875" style="68" customWidth="1"/>
    <col min="8109" max="8358" width="0.85546875" style="68"/>
    <col min="8359" max="8359" width="12.140625" style="68" customWidth="1"/>
    <col min="8360" max="8360" width="39" style="68" customWidth="1"/>
    <col min="8361" max="8361" width="15.42578125" style="68" customWidth="1"/>
    <col min="8362" max="8364" width="26.85546875" style="68" customWidth="1"/>
    <col min="8365" max="8614" width="0.85546875" style="68"/>
    <col min="8615" max="8615" width="12.140625" style="68" customWidth="1"/>
    <col min="8616" max="8616" width="39" style="68" customWidth="1"/>
    <col min="8617" max="8617" width="15.42578125" style="68" customWidth="1"/>
    <col min="8618" max="8620" width="26.85546875" style="68" customWidth="1"/>
    <col min="8621" max="8870" width="0.85546875" style="68"/>
    <col min="8871" max="8871" width="12.140625" style="68" customWidth="1"/>
    <col min="8872" max="8872" width="39" style="68" customWidth="1"/>
    <col min="8873" max="8873" width="15.42578125" style="68" customWidth="1"/>
    <col min="8874" max="8876" width="26.85546875" style="68" customWidth="1"/>
    <col min="8877" max="9126" width="0.85546875" style="68"/>
    <col min="9127" max="9127" width="12.140625" style="68" customWidth="1"/>
    <col min="9128" max="9128" width="39" style="68" customWidth="1"/>
    <col min="9129" max="9129" width="15.42578125" style="68" customWidth="1"/>
    <col min="9130" max="9132" width="26.85546875" style="68" customWidth="1"/>
    <col min="9133" max="9382" width="0.85546875" style="68"/>
    <col min="9383" max="9383" width="12.140625" style="68" customWidth="1"/>
    <col min="9384" max="9384" width="39" style="68" customWidth="1"/>
    <col min="9385" max="9385" width="15.42578125" style="68" customWidth="1"/>
    <col min="9386" max="9388" width="26.85546875" style="68" customWidth="1"/>
    <col min="9389" max="9638" width="0.85546875" style="68"/>
    <col min="9639" max="9639" width="12.140625" style="68" customWidth="1"/>
    <col min="9640" max="9640" width="39" style="68" customWidth="1"/>
    <col min="9641" max="9641" width="15.42578125" style="68" customWidth="1"/>
    <col min="9642" max="9644" width="26.85546875" style="68" customWidth="1"/>
    <col min="9645" max="9894" width="0.85546875" style="68"/>
    <col min="9895" max="9895" width="12.140625" style="68" customWidth="1"/>
    <col min="9896" max="9896" width="39" style="68" customWidth="1"/>
    <col min="9897" max="9897" width="15.42578125" style="68" customWidth="1"/>
    <col min="9898" max="9900" width="26.85546875" style="68" customWidth="1"/>
    <col min="9901" max="10150" width="0.85546875" style="68"/>
    <col min="10151" max="10151" width="12.140625" style="68" customWidth="1"/>
    <col min="10152" max="10152" width="39" style="68" customWidth="1"/>
    <col min="10153" max="10153" width="15.42578125" style="68" customWidth="1"/>
    <col min="10154" max="10156" width="26.85546875" style="68" customWidth="1"/>
    <col min="10157" max="10406" width="0.85546875" style="68"/>
    <col min="10407" max="10407" width="12.140625" style="68" customWidth="1"/>
    <col min="10408" max="10408" width="39" style="68" customWidth="1"/>
    <col min="10409" max="10409" width="15.42578125" style="68" customWidth="1"/>
    <col min="10410" max="10412" width="26.85546875" style="68" customWidth="1"/>
    <col min="10413" max="10662" width="0.85546875" style="68"/>
    <col min="10663" max="10663" width="12.140625" style="68" customWidth="1"/>
    <col min="10664" max="10664" width="39" style="68" customWidth="1"/>
    <col min="10665" max="10665" width="15.42578125" style="68" customWidth="1"/>
    <col min="10666" max="10668" width="26.85546875" style="68" customWidth="1"/>
    <col min="10669" max="10918" width="0.85546875" style="68"/>
    <col min="10919" max="10919" width="12.140625" style="68" customWidth="1"/>
    <col min="10920" max="10920" width="39" style="68" customWidth="1"/>
    <col min="10921" max="10921" width="15.42578125" style="68" customWidth="1"/>
    <col min="10922" max="10924" width="26.85546875" style="68" customWidth="1"/>
    <col min="10925" max="11174" width="0.85546875" style="68"/>
    <col min="11175" max="11175" width="12.140625" style="68" customWidth="1"/>
    <col min="11176" max="11176" width="39" style="68" customWidth="1"/>
    <col min="11177" max="11177" width="15.42578125" style="68" customWidth="1"/>
    <col min="11178" max="11180" width="26.85546875" style="68" customWidth="1"/>
    <col min="11181" max="11430" width="0.85546875" style="68"/>
    <col min="11431" max="11431" width="12.140625" style="68" customWidth="1"/>
    <col min="11432" max="11432" width="39" style="68" customWidth="1"/>
    <col min="11433" max="11433" width="15.42578125" style="68" customWidth="1"/>
    <col min="11434" max="11436" width="26.85546875" style="68" customWidth="1"/>
    <col min="11437" max="11686" width="0.85546875" style="68"/>
    <col min="11687" max="11687" width="12.140625" style="68" customWidth="1"/>
    <col min="11688" max="11688" width="39" style="68" customWidth="1"/>
    <col min="11689" max="11689" width="15.42578125" style="68" customWidth="1"/>
    <col min="11690" max="11692" width="26.85546875" style="68" customWidth="1"/>
    <col min="11693" max="11942" width="0.85546875" style="68"/>
    <col min="11943" max="11943" width="12.140625" style="68" customWidth="1"/>
    <col min="11944" max="11944" width="39" style="68" customWidth="1"/>
    <col min="11945" max="11945" width="15.42578125" style="68" customWidth="1"/>
    <col min="11946" max="11948" width="26.85546875" style="68" customWidth="1"/>
    <col min="11949" max="12198" width="0.85546875" style="68"/>
    <col min="12199" max="12199" width="12.140625" style="68" customWidth="1"/>
    <col min="12200" max="12200" width="39" style="68" customWidth="1"/>
    <col min="12201" max="12201" width="15.42578125" style="68" customWidth="1"/>
    <col min="12202" max="12204" width="26.85546875" style="68" customWidth="1"/>
    <col min="12205" max="12454" width="0.85546875" style="68"/>
    <col min="12455" max="12455" width="12.140625" style="68" customWidth="1"/>
    <col min="12456" max="12456" width="39" style="68" customWidth="1"/>
    <col min="12457" max="12457" width="15.42578125" style="68" customWidth="1"/>
    <col min="12458" max="12460" width="26.85546875" style="68" customWidth="1"/>
    <col min="12461" max="12710" width="0.85546875" style="68"/>
    <col min="12711" max="12711" width="12.140625" style="68" customWidth="1"/>
    <col min="12712" max="12712" width="39" style="68" customWidth="1"/>
    <col min="12713" max="12713" width="15.42578125" style="68" customWidth="1"/>
    <col min="12714" max="12716" width="26.85546875" style="68" customWidth="1"/>
    <col min="12717" max="12966" width="0.85546875" style="68"/>
    <col min="12967" max="12967" width="12.140625" style="68" customWidth="1"/>
    <col min="12968" max="12968" width="39" style="68" customWidth="1"/>
    <col min="12969" max="12969" width="15.42578125" style="68" customWidth="1"/>
    <col min="12970" max="12972" width="26.85546875" style="68" customWidth="1"/>
    <col min="12973" max="13222" width="0.85546875" style="68"/>
    <col min="13223" max="13223" width="12.140625" style="68" customWidth="1"/>
    <col min="13224" max="13224" width="39" style="68" customWidth="1"/>
    <col min="13225" max="13225" width="15.42578125" style="68" customWidth="1"/>
    <col min="13226" max="13228" width="26.85546875" style="68" customWidth="1"/>
    <col min="13229" max="13478" width="0.85546875" style="68"/>
    <col min="13479" max="13479" width="12.140625" style="68" customWidth="1"/>
    <col min="13480" max="13480" width="39" style="68" customWidth="1"/>
    <col min="13481" max="13481" width="15.42578125" style="68" customWidth="1"/>
    <col min="13482" max="13484" width="26.85546875" style="68" customWidth="1"/>
    <col min="13485" max="13734" width="0.85546875" style="68"/>
    <col min="13735" max="13735" width="12.140625" style="68" customWidth="1"/>
    <col min="13736" max="13736" width="39" style="68" customWidth="1"/>
    <col min="13737" max="13737" width="15.42578125" style="68" customWidth="1"/>
    <col min="13738" max="13740" width="26.85546875" style="68" customWidth="1"/>
    <col min="13741" max="13990" width="0.85546875" style="68"/>
    <col min="13991" max="13991" width="12.140625" style="68" customWidth="1"/>
    <col min="13992" max="13992" width="39" style="68" customWidth="1"/>
    <col min="13993" max="13993" width="15.42578125" style="68" customWidth="1"/>
    <col min="13994" max="13996" width="26.85546875" style="68" customWidth="1"/>
    <col min="13997" max="14246" width="0.85546875" style="68"/>
    <col min="14247" max="14247" width="12.140625" style="68" customWidth="1"/>
    <col min="14248" max="14248" width="39" style="68" customWidth="1"/>
    <col min="14249" max="14249" width="15.42578125" style="68" customWidth="1"/>
    <col min="14250" max="14252" width="26.85546875" style="68" customWidth="1"/>
    <col min="14253" max="14502" width="0.85546875" style="68"/>
    <col min="14503" max="14503" width="12.140625" style="68" customWidth="1"/>
    <col min="14504" max="14504" width="39" style="68" customWidth="1"/>
    <col min="14505" max="14505" width="15.42578125" style="68" customWidth="1"/>
    <col min="14506" max="14508" width="26.85546875" style="68" customWidth="1"/>
    <col min="14509" max="14758" width="0.85546875" style="68"/>
    <col min="14759" max="14759" width="12.140625" style="68" customWidth="1"/>
    <col min="14760" max="14760" width="39" style="68" customWidth="1"/>
    <col min="14761" max="14761" width="15.42578125" style="68" customWidth="1"/>
    <col min="14762" max="14764" width="26.85546875" style="68" customWidth="1"/>
    <col min="14765" max="15014" width="0.85546875" style="68"/>
    <col min="15015" max="15015" width="12.140625" style="68" customWidth="1"/>
    <col min="15016" max="15016" width="39" style="68" customWidth="1"/>
    <col min="15017" max="15017" width="15.42578125" style="68" customWidth="1"/>
    <col min="15018" max="15020" width="26.85546875" style="68" customWidth="1"/>
    <col min="15021" max="15270" width="0.85546875" style="68"/>
    <col min="15271" max="15271" width="12.140625" style="68" customWidth="1"/>
    <col min="15272" max="15272" width="39" style="68" customWidth="1"/>
    <col min="15273" max="15273" width="15.42578125" style="68" customWidth="1"/>
    <col min="15274" max="15276" width="26.85546875" style="68" customWidth="1"/>
    <col min="15277" max="15526" width="0.85546875" style="68"/>
    <col min="15527" max="15527" width="12.140625" style="68" customWidth="1"/>
    <col min="15528" max="15528" width="39" style="68" customWidth="1"/>
    <col min="15529" max="15529" width="15.42578125" style="68" customWidth="1"/>
    <col min="15530" max="15532" width="26.85546875" style="68" customWidth="1"/>
    <col min="15533" max="15782" width="0.85546875" style="68"/>
    <col min="15783" max="15783" width="12.140625" style="68" customWidth="1"/>
    <col min="15784" max="15784" width="39" style="68" customWidth="1"/>
    <col min="15785" max="15785" width="15.42578125" style="68" customWidth="1"/>
    <col min="15786" max="15788" width="26.85546875" style="68" customWidth="1"/>
    <col min="15789" max="16038" width="0.85546875" style="68"/>
    <col min="16039" max="16039" width="12.140625" style="68" customWidth="1"/>
    <col min="16040" max="16040" width="39" style="68" customWidth="1"/>
    <col min="16041" max="16041" width="15.42578125" style="68" customWidth="1"/>
    <col min="16042" max="16044" width="26.85546875" style="68" customWidth="1"/>
    <col min="16045" max="16384" width="0.85546875" style="68"/>
  </cols>
  <sheetData>
    <row r="1" spans="1:6" s="67" customFormat="1" ht="12.75"/>
    <row r="2" spans="1:6" s="67" customFormat="1" ht="68.25" customHeight="1"/>
    <row r="3" spans="1:6" ht="18.75" customHeight="1"/>
    <row r="4" spans="1:6" s="69" customFormat="1" ht="16.5">
      <c r="A4" s="112" t="s">
        <v>68</v>
      </c>
      <c r="B4" s="112"/>
      <c r="C4" s="112"/>
      <c r="D4" s="112"/>
      <c r="E4" s="112"/>
      <c r="F4" s="112"/>
    </row>
    <row r="5" spans="1:6" s="69" customFormat="1" ht="6" customHeight="1">
      <c r="A5" s="70"/>
      <c r="B5" s="70"/>
      <c r="C5" s="70"/>
      <c r="D5" s="70"/>
      <c r="E5" s="70"/>
      <c r="F5" s="70"/>
    </row>
    <row r="6" spans="1:6" s="69" customFormat="1" ht="16.5">
      <c r="A6" s="112" t="s">
        <v>69</v>
      </c>
      <c r="B6" s="112"/>
      <c r="C6" s="112"/>
      <c r="D6" s="112"/>
      <c r="E6" s="112"/>
      <c r="F6" s="112"/>
    </row>
    <row r="7" spans="1:6" s="69" customFormat="1" ht="16.5">
      <c r="A7" s="112" t="s">
        <v>199</v>
      </c>
      <c r="B7" s="112"/>
      <c r="C7" s="112"/>
      <c r="D7" s="112"/>
      <c r="E7" s="112"/>
      <c r="F7" s="112"/>
    </row>
    <row r="8" spans="1:6" s="69" customFormat="1" ht="16.5">
      <c r="A8" s="112" t="s">
        <v>70</v>
      </c>
      <c r="B8" s="112"/>
      <c r="C8" s="112"/>
      <c r="D8" s="112"/>
      <c r="E8" s="112"/>
      <c r="F8" s="112"/>
    </row>
    <row r="9" spans="1:6">
      <c r="A9" s="102"/>
      <c r="B9" s="102"/>
      <c r="C9" s="102"/>
      <c r="D9" s="102"/>
      <c r="E9" s="102"/>
      <c r="F9" s="102"/>
    </row>
    <row r="10" spans="1:6" ht="18.75">
      <c r="A10" s="110" t="s">
        <v>187</v>
      </c>
      <c r="B10" s="110"/>
      <c r="C10" s="110"/>
      <c r="D10" s="110"/>
      <c r="E10" s="110"/>
      <c r="F10" s="110"/>
    </row>
    <row r="11" spans="1:6" s="67" customFormat="1" ht="12.75">
      <c r="A11" s="111" t="s">
        <v>71</v>
      </c>
      <c r="B11" s="111"/>
      <c r="C11" s="111"/>
      <c r="D11" s="111"/>
      <c r="E11" s="111"/>
      <c r="F11" s="111"/>
    </row>
    <row r="12" spans="1:6">
      <c r="A12" s="102" t="s">
        <v>188</v>
      </c>
      <c r="B12" s="102"/>
      <c r="C12" s="102"/>
      <c r="D12" s="102"/>
      <c r="E12" s="102"/>
      <c r="F12" s="102"/>
    </row>
    <row r="14" spans="1:6">
      <c r="A14" s="108"/>
      <c r="B14" s="108"/>
      <c r="C14" s="108"/>
      <c r="D14" s="108"/>
      <c r="E14" s="108"/>
      <c r="F14" s="108"/>
    </row>
    <row r="15" spans="1:6" s="67" customFormat="1" ht="12.75">
      <c r="A15" s="109" t="s">
        <v>71</v>
      </c>
      <c r="B15" s="109"/>
      <c r="C15" s="109"/>
      <c r="D15" s="109"/>
      <c r="E15" s="109"/>
      <c r="F15" s="109"/>
    </row>
    <row r="17" spans="1:6">
      <c r="A17" s="65" t="s">
        <v>72</v>
      </c>
      <c r="B17" s="65"/>
      <c r="C17" s="95"/>
      <c r="D17" s="95"/>
      <c r="E17" s="95"/>
      <c r="F17" s="95"/>
    </row>
    <row r="18" spans="1:6">
      <c r="A18" s="65" t="s">
        <v>73</v>
      </c>
      <c r="B18" s="65"/>
      <c r="C18" s="96" t="s">
        <v>187</v>
      </c>
      <c r="D18" s="97"/>
      <c r="E18" s="97"/>
      <c r="F18" s="98"/>
    </row>
    <row r="19" spans="1:6">
      <c r="A19" s="32" t="s">
        <v>74</v>
      </c>
      <c r="B19" s="32"/>
      <c r="C19" s="99" t="s">
        <v>188</v>
      </c>
      <c r="D19" s="100"/>
      <c r="E19" s="100"/>
      <c r="F19" s="101"/>
    </row>
    <row r="20" spans="1:6">
      <c r="A20" s="32" t="s">
        <v>75</v>
      </c>
      <c r="B20" s="32"/>
      <c r="C20" s="92" t="s">
        <v>66</v>
      </c>
      <c r="D20" s="93"/>
      <c r="E20" s="93"/>
      <c r="F20" s="94"/>
    </row>
    <row r="21" spans="1:6">
      <c r="A21" s="32" t="s">
        <v>76</v>
      </c>
      <c r="B21" s="32"/>
      <c r="C21" s="92" t="s">
        <v>189</v>
      </c>
      <c r="D21" s="93"/>
      <c r="E21" s="93"/>
      <c r="F21" s="94"/>
    </row>
    <row r="22" spans="1:6">
      <c r="A22" s="99" t="s">
        <v>77</v>
      </c>
      <c r="B22" s="101"/>
      <c r="C22" s="92">
        <v>3329038170</v>
      </c>
      <c r="D22" s="93"/>
      <c r="E22" s="93"/>
      <c r="F22" s="94"/>
    </row>
    <row r="23" spans="1:6">
      <c r="A23" s="99" t="s">
        <v>78</v>
      </c>
      <c r="B23" s="101"/>
      <c r="C23" s="92">
        <v>332701001</v>
      </c>
      <c r="D23" s="93"/>
      <c r="E23" s="93"/>
      <c r="F23" s="94"/>
    </row>
    <row r="24" spans="1:6">
      <c r="A24" s="32" t="s">
        <v>79</v>
      </c>
      <c r="B24" s="32"/>
      <c r="C24" s="92" t="s">
        <v>190</v>
      </c>
      <c r="D24" s="93"/>
      <c r="E24" s="93"/>
      <c r="F24" s="94"/>
    </row>
    <row r="25" spans="1:6">
      <c r="A25" s="32" t="s">
        <v>80</v>
      </c>
      <c r="B25" s="32"/>
      <c r="C25" s="92" t="s">
        <v>191</v>
      </c>
      <c r="D25" s="93"/>
      <c r="E25" s="93"/>
      <c r="F25" s="94"/>
    </row>
    <row r="26" spans="1:6">
      <c r="A26" s="32" t="s">
        <v>81</v>
      </c>
      <c r="B26" s="32"/>
      <c r="C26" s="92" t="s">
        <v>192</v>
      </c>
      <c r="D26" s="93"/>
      <c r="E26" s="93"/>
      <c r="F26" s="94"/>
    </row>
    <row r="27" spans="1:6">
      <c r="A27" s="99" t="s">
        <v>82</v>
      </c>
      <c r="B27" s="101"/>
      <c r="C27" s="92" t="s">
        <v>193</v>
      </c>
      <c r="D27" s="93"/>
      <c r="E27" s="93"/>
      <c r="F27" s="94"/>
    </row>
    <row r="29" spans="1:6" ht="21" customHeight="1">
      <c r="A29" s="102" t="s">
        <v>83</v>
      </c>
      <c r="B29" s="102"/>
      <c r="C29" s="102"/>
      <c r="D29" s="102"/>
      <c r="E29" s="102"/>
      <c r="F29" s="102"/>
    </row>
    <row r="31" spans="1:6" s="67" customFormat="1" ht="45.75" customHeight="1">
      <c r="A31" s="87" t="s">
        <v>13</v>
      </c>
      <c r="B31" s="83" t="s">
        <v>84</v>
      </c>
      <c r="C31" s="85" t="s">
        <v>12</v>
      </c>
      <c r="D31" s="85" t="s">
        <v>194</v>
      </c>
      <c r="E31" s="85" t="s">
        <v>195</v>
      </c>
      <c r="F31" s="85" t="s">
        <v>196</v>
      </c>
    </row>
    <row r="32" spans="1:6" s="72" customFormat="1" ht="45.75" customHeight="1">
      <c r="A32" s="103" t="s">
        <v>85</v>
      </c>
      <c r="B32" s="104"/>
      <c r="C32" s="104"/>
      <c r="D32" s="104"/>
      <c r="E32" s="104"/>
      <c r="F32" s="104"/>
    </row>
    <row r="33" spans="1:6" s="67" customFormat="1" ht="27.75" customHeight="1">
      <c r="A33" s="77" t="s">
        <v>5</v>
      </c>
      <c r="B33" s="66" t="s">
        <v>86</v>
      </c>
      <c r="C33" s="74"/>
      <c r="D33" s="74"/>
      <c r="E33" s="74"/>
      <c r="F33" s="74"/>
    </row>
    <row r="34" spans="1:6" ht="18" customHeight="1">
      <c r="A34" s="77" t="s">
        <v>21</v>
      </c>
      <c r="B34" s="66" t="s">
        <v>87</v>
      </c>
      <c r="C34" s="74" t="s">
        <v>88</v>
      </c>
      <c r="D34" s="84">
        <v>2326910.8225069297</v>
      </c>
      <c r="E34" s="84">
        <v>2983160.5434766877</v>
      </c>
      <c r="F34" s="84">
        <v>4213556.7118342537</v>
      </c>
    </row>
    <row r="35" spans="1:6" s="67" customFormat="1" ht="18" customHeight="1">
      <c r="A35" s="77" t="s">
        <v>22</v>
      </c>
      <c r="B35" s="66" t="s">
        <v>89</v>
      </c>
      <c r="C35" s="74" t="s">
        <v>88</v>
      </c>
      <c r="D35" s="74"/>
      <c r="E35" s="74"/>
      <c r="F35" s="74"/>
    </row>
    <row r="36" spans="1:6" s="67" customFormat="1" ht="33" customHeight="1">
      <c r="A36" s="77" t="s">
        <v>23</v>
      </c>
      <c r="B36" s="66" t="s">
        <v>90</v>
      </c>
      <c r="C36" s="74" t="s">
        <v>88</v>
      </c>
      <c r="D36" s="84">
        <v>449084.60711175442</v>
      </c>
      <c r="E36" s="84">
        <v>387672.45086521341</v>
      </c>
      <c r="F36" s="84">
        <v>659533.83344246214</v>
      </c>
    </row>
    <row r="37" spans="1:6" s="67" customFormat="1" ht="17.25" customHeight="1">
      <c r="A37" s="77" t="s">
        <v>28</v>
      </c>
      <c r="B37" s="66" t="s">
        <v>91</v>
      </c>
      <c r="C37" s="74" t="s">
        <v>88</v>
      </c>
      <c r="D37" s="84">
        <v>298952.35435371118</v>
      </c>
      <c r="E37" s="84">
        <v>70966.731726328988</v>
      </c>
      <c r="F37" s="84">
        <v>288154.55807246204</v>
      </c>
    </row>
    <row r="38" spans="1:6" s="67" customFormat="1" ht="23.25" customHeight="1">
      <c r="A38" s="77" t="s">
        <v>6</v>
      </c>
      <c r="B38" s="66" t="s">
        <v>92</v>
      </c>
      <c r="C38" s="74"/>
      <c r="D38" s="86">
        <v>0.12847606855497398</v>
      </c>
      <c r="E38" s="86">
        <v>2.3789109131760532E-2</v>
      </c>
      <c r="F38" s="86">
        <v>6.8387487763757193E-2</v>
      </c>
    </row>
    <row r="39" spans="1:6" s="67" customFormat="1" ht="57" customHeight="1">
      <c r="A39" s="77" t="s">
        <v>24</v>
      </c>
      <c r="B39" s="66" t="s">
        <v>93</v>
      </c>
      <c r="C39" s="74" t="s">
        <v>94</v>
      </c>
      <c r="D39" s="86">
        <v>0.12847606855497398</v>
      </c>
      <c r="E39" s="86">
        <v>2.3789109131760532E-2</v>
      </c>
      <c r="F39" s="86">
        <v>6.8387487763757193E-2</v>
      </c>
    </row>
    <row r="40" spans="1:6" s="67" customFormat="1" ht="30" customHeight="1">
      <c r="A40" s="77" t="s">
        <v>7</v>
      </c>
      <c r="B40" s="66" t="s">
        <v>95</v>
      </c>
      <c r="C40" s="74"/>
      <c r="D40" s="74"/>
      <c r="E40" s="74"/>
      <c r="F40" s="74"/>
    </row>
    <row r="41" spans="1:6" s="67" customFormat="1" ht="41.25" customHeight="1">
      <c r="A41" s="77" t="s">
        <v>15</v>
      </c>
      <c r="B41" s="66" t="s">
        <v>96</v>
      </c>
      <c r="C41" s="74" t="s">
        <v>65</v>
      </c>
      <c r="D41" s="74"/>
      <c r="E41" s="74"/>
      <c r="F41" s="74"/>
    </row>
    <row r="42" spans="1:6" s="67" customFormat="1" ht="27" customHeight="1">
      <c r="A42" s="77" t="s">
        <v>16</v>
      </c>
      <c r="B42" s="66" t="s">
        <v>97</v>
      </c>
      <c r="C42" s="74" t="s">
        <v>98</v>
      </c>
      <c r="D42" s="74"/>
      <c r="E42" s="74"/>
      <c r="F42" s="74"/>
    </row>
    <row r="43" spans="1:6" s="67" customFormat="1" ht="19.5" customHeight="1">
      <c r="A43" s="77" t="s">
        <v>17</v>
      </c>
      <c r="B43" s="66" t="s">
        <v>99</v>
      </c>
      <c r="C43" s="74" t="s">
        <v>65</v>
      </c>
      <c r="D43" s="84">
        <v>210.01372000000001</v>
      </c>
      <c r="E43" s="84">
        <v>221</v>
      </c>
      <c r="F43" s="84">
        <v>231.91633372984978</v>
      </c>
    </row>
    <row r="44" spans="1:6" s="67" customFormat="1" ht="27.75" customHeight="1">
      <c r="A44" s="77" t="s">
        <v>18</v>
      </c>
      <c r="B44" s="66" t="s">
        <v>100</v>
      </c>
      <c r="C44" s="74" t="s">
        <v>101</v>
      </c>
      <c r="D44" s="84">
        <v>1396851.8930000002</v>
      </c>
      <c r="E44" s="84">
        <v>1408195.9504999996</v>
      </c>
      <c r="F44" s="84">
        <v>1461539.6120000002</v>
      </c>
    </row>
    <row r="45" spans="1:6" s="67" customFormat="1" ht="45.75" customHeight="1">
      <c r="A45" s="77" t="s">
        <v>29</v>
      </c>
      <c r="B45" s="66" t="s">
        <v>102</v>
      </c>
      <c r="C45" s="74" t="s">
        <v>101</v>
      </c>
      <c r="D45" s="74"/>
      <c r="E45" s="74"/>
      <c r="F45" s="74"/>
    </row>
    <row r="46" spans="1:6" s="67" customFormat="1" ht="19.5" customHeight="1">
      <c r="A46" s="77" t="s">
        <v>30</v>
      </c>
      <c r="B46" s="66" t="s">
        <v>103</v>
      </c>
      <c r="C46" s="74" t="s">
        <v>94</v>
      </c>
      <c r="D46" s="86">
        <v>0.1036</v>
      </c>
      <c r="E46" s="86">
        <v>0.112</v>
      </c>
      <c r="F46" s="86">
        <v>0.112</v>
      </c>
    </row>
    <row r="47" spans="1:6" s="67" customFormat="1" ht="205.5" customHeight="1">
      <c r="A47" s="77" t="s">
        <v>104</v>
      </c>
      <c r="B47" s="66" t="s">
        <v>105</v>
      </c>
      <c r="C47" s="74"/>
      <c r="D47" s="90" t="s">
        <v>198</v>
      </c>
      <c r="E47" s="107" t="s">
        <v>197</v>
      </c>
      <c r="F47" s="107"/>
    </row>
    <row r="48" spans="1:6" s="67" customFormat="1" ht="52.5" customHeight="1">
      <c r="A48" s="77" t="s">
        <v>106</v>
      </c>
      <c r="B48" s="66" t="s">
        <v>107</v>
      </c>
      <c r="C48" s="74" t="s">
        <v>98</v>
      </c>
      <c r="D48" s="74"/>
      <c r="E48" s="74"/>
      <c r="F48" s="74"/>
    </row>
    <row r="49" spans="1:6" s="67" customFormat="1" ht="46.5" customHeight="1">
      <c r="A49" s="77" t="s">
        <v>8</v>
      </c>
      <c r="B49" s="66" t="s">
        <v>108</v>
      </c>
      <c r="C49" s="74"/>
      <c r="D49" s="84">
        <v>1813548.9635169297</v>
      </c>
      <c r="E49" s="84">
        <v>2225480.3533353945</v>
      </c>
      <c r="F49" s="84">
        <v>3557500.728798314</v>
      </c>
    </row>
    <row r="50" spans="1:6" s="67" customFormat="1" ht="71.25" customHeight="1">
      <c r="A50" s="77" t="s">
        <v>25</v>
      </c>
      <c r="B50" s="66" t="s">
        <v>109</v>
      </c>
      <c r="C50" s="74" t="s">
        <v>88</v>
      </c>
      <c r="D50" s="84">
        <v>1044732.5021581049</v>
      </c>
      <c r="E50" s="84">
        <v>1389896.0314735218</v>
      </c>
      <c r="F50" s="84">
        <v>1565938.2313342437</v>
      </c>
    </row>
    <row r="51" spans="1:6" s="67" customFormat="1" ht="19.5" customHeight="1">
      <c r="A51" s="77"/>
      <c r="B51" s="66" t="s">
        <v>110</v>
      </c>
      <c r="C51" s="74"/>
      <c r="D51" s="74"/>
      <c r="E51" s="74"/>
      <c r="F51" s="74"/>
    </row>
    <row r="52" spans="1:6" s="67" customFormat="1" ht="19.5" customHeight="1">
      <c r="A52" s="77"/>
      <c r="B52" s="66" t="s">
        <v>111</v>
      </c>
      <c r="C52" s="74"/>
      <c r="D52" s="84">
        <v>629223.2583000001</v>
      </c>
      <c r="E52" s="84">
        <v>807307.74826014112</v>
      </c>
      <c r="F52" s="84">
        <v>909560.16769049491</v>
      </c>
    </row>
    <row r="53" spans="1:6" s="67" customFormat="1" ht="19.5" customHeight="1">
      <c r="A53" s="77"/>
      <c r="B53" s="66" t="s">
        <v>112</v>
      </c>
      <c r="C53" s="74"/>
      <c r="D53" s="74"/>
      <c r="E53" s="74"/>
      <c r="F53" s="74"/>
    </row>
    <row r="54" spans="1:6" s="67" customFormat="1" ht="19.5" customHeight="1">
      <c r="A54" s="77"/>
      <c r="B54" s="66" t="s">
        <v>113</v>
      </c>
      <c r="C54" s="74"/>
      <c r="D54" s="74"/>
      <c r="E54" s="74"/>
      <c r="F54" s="74"/>
    </row>
    <row r="55" spans="1:6" s="67" customFormat="1" ht="69.75" customHeight="1">
      <c r="A55" s="77" t="s">
        <v>26</v>
      </c>
      <c r="B55" s="66" t="s">
        <v>114</v>
      </c>
      <c r="C55" s="74" t="s">
        <v>88</v>
      </c>
      <c r="D55" s="84">
        <v>521374.69438483048</v>
      </c>
      <c r="E55" s="84">
        <v>896114.55085159908</v>
      </c>
      <c r="F55" s="84">
        <v>1216293.223442462</v>
      </c>
    </row>
    <row r="56" spans="1:6" s="67" customFormat="1" ht="32.25" customHeight="1">
      <c r="A56" s="77" t="s">
        <v>27</v>
      </c>
      <c r="B56" s="66" t="s">
        <v>115</v>
      </c>
      <c r="C56" s="74" t="s">
        <v>88</v>
      </c>
      <c r="D56" s="84">
        <v>17806.23</v>
      </c>
      <c r="E56" s="84">
        <v>96922.880000000005</v>
      </c>
      <c r="F56" s="84">
        <v>73445.19</v>
      </c>
    </row>
    <row r="57" spans="1:6" s="67" customFormat="1" ht="27.75" customHeight="1">
      <c r="A57" s="77" t="s">
        <v>116</v>
      </c>
      <c r="B57" s="66" t="s">
        <v>117</v>
      </c>
      <c r="C57" s="74" t="s">
        <v>88</v>
      </c>
      <c r="D57" s="84">
        <v>302632.22054833337</v>
      </c>
      <c r="E57" s="84">
        <v>340033.84568588802</v>
      </c>
      <c r="F57" s="84">
        <v>338402.79100648401</v>
      </c>
    </row>
    <row r="58" spans="1:6" s="67" customFormat="1" ht="202.5" customHeight="1">
      <c r="A58" s="77" t="s">
        <v>118</v>
      </c>
      <c r="B58" s="66" t="s">
        <v>119</v>
      </c>
      <c r="C58" s="74"/>
      <c r="D58" s="88" t="s">
        <v>198</v>
      </c>
      <c r="E58" s="107" t="s">
        <v>197</v>
      </c>
      <c r="F58" s="107"/>
    </row>
    <row r="59" spans="1:6" s="67" customFormat="1" ht="18.75" customHeight="1">
      <c r="A59" s="77" t="s">
        <v>120</v>
      </c>
      <c r="B59" s="66" t="s">
        <v>121</v>
      </c>
      <c r="C59" s="74" t="s">
        <v>14</v>
      </c>
      <c r="D59" s="84">
        <v>45642.088574999994</v>
      </c>
      <c r="E59" s="84">
        <v>46910.804659999994</v>
      </c>
      <c r="F59" s="84">
        <v>52219.84532499998</v>
      </c>
    </row>
    <row r="60" spans="1:6" s="67" customFormat="1" ht="36.75" customHeight="1">
      <c r="A60" s="77" t="s">
        <v>122</v>
      </c>
      <c r="B60" s="66" t="s">
        <v>123</v>
      </c>
      <c r="C60" s="74" t="s">
        <v>124</v>
      </c>
      <c r="D60" s="84">
        <v>22.889673430289665</v>
      </c>
      <c r="E60" s="84">
        <v>29.628484131687927</v>
      </c>
      <c r="F60" s="84">
        <v>29.987416117154964</v>
      </c>
    </row>
    <row r="61" spans="1:6" s="67" customFormat="1" ht="41.25" customHeight="1">
      <c r="A61" s="77" t="s">
        <v>9</v>
      </c>
      <c r="B61" s="66" t="s">
        <v>125</v>
      </c>
      <c r="C61" s="74"/>
      <c r="D61" s="74"/>
      <c r="E61" s="74"/>
      <c r="F61" s="74"/>
    </row>
    <row r="62" spans="1:6" s="67" customFormat="1" ht="27.75" customHeight="1">
      <c r="A62" s="77" t="s">
        <v>126</v>
      </c>
      <c r="B62" s="66" t="s">
        <v>127</v>
      </c>
      <c r="C62" s="74" t="s">
        <v>128</v>
      </c>
      <c r="D62" s="74">
        <v>1083.5</v>
      </c>
      <c r="E62" s="74">
        <v>1133.25</v>
      </c>
      <c r="F62" s="89">
        <v>1133.25</v>
      </c>
    </row>
    <row r="63" spans="1:6" s="67" customFormat="1" ht="27.75" customHeight="1">
      <c r="A63" s="77" t="s">
        <v>129</v>
      </c>
      <c r="B63" s="66" t="s">
        <v>130</v>
      </c>
      <c r="C63" s="74" t="s">
        <v>131</v>
      </c>
      <c r="D63" s="84">
        <v>48.394343816335955</v>
      </c>
      <c r="E63" s="84">
        <v>59.365228933020155</v>
      </c>
      <c r="F63" s="84">
        <v>66.884342061217367</v>
      </c>
    </row>
    <row r="64" spans="1:6" s="67" customFormat="1" ht="51.75" customHeight="1">
      <c r="A64" s="77" t="s">
        <v>132</v>
      </c>
      <c r="B64" s="66" t="s">
        <v>133</v>
      </c>
      <c r="C64" s="74"/>
      <c r="D64" s="105" t="s">
        <v>185</v>
      </c>
      <c r="E64" s="106"/>
      <c r="F64" s="106"/>
    </row>
    <row r="65" spans="1:6" s="67" customFormat="1" ht="37.5" customHeight="1">
      <c r="A65" s="77" t="s">
        <v>19</v>
      </c>
      <c r="B65" s="66" t="s">
        <v>134</v>
      </c>
      <c r="C65" s="74" t="s">
        <v>88</v>
      </c>
      <c r="D65" s="74">
        <v>5000</v>
      </c>
      <c r="E65" s="74">
        <v>5000</v>
      </c>
      <c r="F65" s="74">
        <v>5000</v>
      </c>
    </row>
    <row r="66" spans="1:6" s="67" customFormat="1" ht="47.25" customHeight="1">
      <c r="A66" s="77" t="s">
        <v>20</v>
      </c>
      <c r="B66" s="66" t="s">
        <v>135</v>
      </c>
      <c r="C66" s="74" t="s">
        <v>88</v>
      </c>
      <c r="D66" s="74" t="s">
        <v>186</v>
      </c>
      <c r="E66" s="74" t="s">
        <v>186</v>
      </c>
      <c r="F66" s="74" t="s">
        <v>186</v>
      </c>
    </row>
  </sheetData>
  <mergeCells count="29">
    <mergeCell ref="A9:F9"/>
    <mergeCell ref="A10:F10"/>
    <mergeCell ref="A11:F11"/>
    <mergeCell ref="A12:F12"/>
    <mergeCell ref="A4:F4"/>
    <mergeCell ref="A6:F6"/>
    <mergeCell ref="A7:F7"/>
    <mergeCell ref="A8:F8"/>
    <mergeCell ref="A14:F14"/>
    <mergeCell ref="A15:F15"/>
    <mergeCell ref="A22:B22"/>
    <mergeCell ref="A23:B23"/>
    <mergeCell ref="C22:F22"/>
    <mergeCell ref="C23:F23"/>
    <mergeCell ref="C27:F27"/>
    <mergeCell ref="A29:F29"/>
    <mergeCell ref="A27:B27"/>
    <mergeCell ref="A32:F32"/>
    <mergeCell ref="D64:F64"/>
    <mergeCell ref="E47:F47"/>
    <mergeCell ref="E58:F58"/>
    <mergeCell ref="C24:F24"/>
    <mergeCell ref="C25:F25"/>
    <mergeCell ref="C26:F26"/>
    <mergeCell ref="C17:F17"/>
    <mergeCell ref="C18:F18"/>
    <mergeCell ref="C19:F19"/>
    <mergeCell ref="C20:F20"/>
    <mergeCell ref="C21:F21"/>
  </mergeCells>
  <pageMargins left="0.78740157480314965" right="0.31496062992125984" top="0.39370078740157483" bottom="0.39370078740157483" header="0.19685039370078741" footer="0.19685039370078741"/>
  <pageSetup paperSize="9" scale="57" orientation="landscape" r:id="rId1"/>
  <headerFooter alignWithMargins="0">
    <oddHeader>&amp;R&amp;"Times New Roman,обычный"&amp;7Подготовлено с использованием системы &amp;"Times New Roman,полужирный"КонсультантПлюс</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I48"/>
  <sheetViews>
    <sheetView topLeftCell="C1" zoomScaleNormal="100" zoomScaleSheetLayoutView="100" workbookViewId="0">
      <selection activeCell="C50" sqref="C50"/>
    </sheetView>
  </sheetViews>
  <sheetFormatPr defaultColWidth="0.85546875" defaultRowHeight="15.75"/>
  <cols>
    <col min="1" max="1" width="4.140625" style="68" customWidth="1"/>
    <col min="2" max="2" width="8.5703125" style="68" customWidth="1"/>
    <col min="3" max="3" width="55.28515625" style="68" customWidth="1"/>
    <col min="4" max="4" width="15.28515625" style="68" customWidth="1"/>
    <col min="5" max="6" width="13.42578125" style="68" customWidth="1"/>
    <col min="7" max="7" width="18.140625" style="68" customWidth="1"/>
    <col min="8" max="9" width="16.85546875" style="68" customWidth="1"/>
    <col min="10" max="247" width="0.85546875" style="68"/>
    <col min="248" max="248" width="4.140625" style="68" customWidth="1"/>
    <col min="249" max="249" width="8.5703125" style="68" customWidth="1"/>
    <col min="250" max="250" width="55.28515625" style="68" customWidth="1"/>
    <col min="251" max="251" width="15.28515625" style="68" customWidth="1"/>
    <col min="252" max="257" width="13.42578125" style="68" customWidth="1"/>
    <col min="258" max="260" width="1.7109375" style="68" customWidth="1"/>
    <col min="261" max="503" width="0.85546875" style="68"/>
    <col min="504" max="504" width="4.140625" style="68" customWidth="1"/>
    <col min="505" max="505" width="8.5703125" style="68" customWidth="1"/>
    <col min="506" max="506" width="55.28515625" style="68" customWidth="1"/>
    <col min="507" max="507" width="15.28515625" style="68" customWidth="1"/>
    <col min="508" max="513" width="13.42578125" style="68" customWidth="1"/>
    <col min="514" max="516" width="1.7109375" style="68" customWidth="1"/>
    <col min="517" max="759" width="0.85546875" style="68"/>
    <col min="760" max="760" width="4.140625" style="68" customWidth="1"/>
    <col min="761" max="761" width="8.5703125" style="68" customWidth="1"/>
    <col min="762" max="762" width="55.28515625" style="68" customWidth="1"/>
    <col min="763" max="763" width="15.28515625" style="68" customWidth="1"/>
    <col min="764" max="769" width="13.42578125" style="68" customWidth="1"/>
    <col min="770" max="772" width="1.7109375" style="68" customWidth="1"/>
    <col min="773" max="1015" width="0.85546875" style="68"/>
    <col min="1016" max="1016" width="4.140625" style="68" customWidth="1"/>
    <col min="1017" max="1017" width="8.5703125" style="68" customWidth="1"/>
    <col min="1018" max="1018" width="55.28515625" style="68" customWidth="1"/>
    <col min="1019" max="1019" width="15.28515625" style="68" customWidth="1"/>
    <col min="1020" max="1025" width="13.42578125" style="68" customWidth="1"/>
    <col min="1026" max="1028" width="1.7109375" style="68" customWidth="1"/>
    <col min="1029" max="1271" width="0.85546875" style="68"/>
    <col min="1272" max="1272" width="4.140625" style="68" customWidth="1"/>
    <col min="1273" max="1273" width="8.5703125" style="68" customWidth="1"/>
    <col min="1274" max="1274" width="55.28515625" style="68" customWidth="1"/>
    <col min="1275" max="1275" width="15.28515625" style="68" customWidth="1"/>
    <col min="1276" max="1281" width="13.42578125" style="68" customWidth="1"/>
    <col min="1282" max="1284" width="1.7109375" style="68" customWidth="1"/>
    <col min="1285" max="1527" width="0.85546875" style="68"/>
    <col min="1528" max="1528" width="4.140625" style="68" customWidth="1"/>
    <col min="1529" max="1529" width="8.5703125" style="68" customWidth="1"/>
    <col min="1530" max="1530" width="55.28515625" style="68" customWidth="1"/>
    <col min="1531" max="1531" width="15.28515625" style="68" customWidth="1"/>
    <col min="1532" max="1537" width="13.42578125" style="68" customWidth="1"/>
    <col min="1538" max="1540" width="1.7109375" style="68" customWidth="1"/>
    <col min="1541" max="1783" width="0.85546875" style="68"/>
    <col min="1784" max="1784" width="4.140625" style="68" customWidth="1"/>
    <col min="1785" max="1785" width="8.5703125" style="68" customWidth="1"/>
    <col min="1786" max="1786" width="55.28515625" style="68" customWidth="1"/>
    <col min="1787" max="1787" width="15.28515625" style="68" customWidth="1"/>
    <col min="1788" max="1793" width="13.42578125" style="68" customWidth="1"/>
    <col min="1794" max="1796" width="1.7109375" style="68" customWidth="1"/>
    <col min="1797" max="2039" width="0.85546875" style="68"/>
    <col min="2040" max="2040" width="4.140625" style="68" customWidth="1"/>
    <col min="2041" max="2041" width="8.5703125" style="68" customWidth="1"/>
    <col min="2042" max="2042" width="55.28515625" style="68" customWidth="1"/>
    <col min="2043" max="2043" width="15.28515625" style="68" customWidth="1"/>
    <col min="2044" max="2049" width="13.42578125" style="68" customWidth="1"/>
    <col min="2050" max="2052" width="1.7109375" style="68" customWidth="1"/>
    <col min="2053" max="2295" width="0.85546875" style="68"/>
    <col min="2296" max="2296" width="4.140625" style="68" customWidth="1"/>
    <col min="2297" max="2297" width="8.5703125" style="68" customWidth="1"/>
    <col min="2298" max="2298" width="55.28515625" style="68" customWidth="1"/>
    <col min="2299" max="2299" width="15.28515625" style="68" customWidth="1"/>
    <col min="2300" max="2305" width="13.42578125" style="68" customWidth="1"/>
    <col min="2306" max="2308" width="1.7109375" style="68" customWidth="1"/>
    <col min="2309" max="2551" width="0.85546875" style="68"/>
    <col min="2552" max="2552" width="4.140625" style="68" customWidth="1"/>
    <col min="2553" max="2553" width="8.5703125" style="68" customWidth="1"/>
    <col min="2554" max="2554" width="55.28515625" style="68" customWidth="1"/>
    <col min="2555" max="2555" width="15.28515625" style="68" customWidth="1"/>
    <col min="2556" max="2561" width="13.42578125" style="68" customWidth="1"/>
    <col min="2562" max="2564" width="1.7109375" style="68" customWidth="1"/>
    <col min="2565" max="2807" width="0.85546875" style="68"/>
    <col min="2808" max="2808" width="4.140625" style="68" customWidth="1"/>
    <col min="2809" max="2809" width="8.5703125" style="68" customWidth="1"/>
    <col min="2810" max="2810" width="55.28515625" style="68" customWidth="1"/>
    <col min="2811" max="2811" width="15.28515625" style="68" customWidth="1"/>
    <col min="2812" max="2817" width="13.42578125" style="68" customWidth="1"/>
    <col min="2818" max="2820" width="1.7109375" style="68" customWidth="1"/>
    <col min="2821" max="3063" width="0.85546875" style="68"/>
    <col min="3064" max="3064" width="4.140625" style="68" customWidth="1"/>
    <col min="3065" max="3065" width="8.5703125" style="68" customWidth="1"/>
    <col min="3066" max="3066" width="55.28515625" style="68" customWidth="1"/>
    <col min="3067" max="3067" width="15.28515625" style="68" customWidth="1"/>
    <col min="3068" max="3073" width="13.42578125" style="68" customWidth="1"/>
    <col min="3074" max="3076" width="1.7109375" style="68" customWidth="1"/>
    <col min="3077" max="3319" width="0.85546875" style="68"/>
    <col min="3320" max="3320" width="4.140625" style="68" customWidth="1"/>
    <col min="3321" max="3321" width="8.5703125" style="68" customWidth="1"/>
    <col min="3322" max="3322" width="55.28515625" style="68" customWidth="1"/>
    <col min="3323" max="3323" width="15.28515625" style="68" customWidth="1"/>
    <col min="3324" max="3329" width="13.42578125" style="68" customWidth="1"/>
    <col min="3330" max="3332" width="1.7109375" style="68" customWidth="1"/>
    <col min="3333" max="3575" width="0.85546875" style="68"/>
    <col min="3576" max="3576" width="4.140625" style="68" customWidth="1"/>
    <col min="3577" max="3577" width="8.5703125" style="68" customWidth="1"/>
    <col min="3578" max="3578" width="55.28515625" style="68" customWidth="1"/>
    <col min="3579" max="3579" width="15.28515625" style="68" customWidth="1"/>
    <col min="3580" max="3585" width="13.42578125" style="68" customWidth="1"/>
    <col min="3586" max="3588" width="1.7109375" style="68" customWidth="1"/>
    <col min="3589" max="3831" width="0.85546875" style="68"/>
    <col min="3832" max="3832" width="4.140625" style="68" customWidth="1"/>
    <col min="3833" max="3833" width="8.5703125" style="68" customWidth="1"/>
    <col min="3834" max="3834" width="55.28515625" style="68" customWidth="1"/>
    <col min="3835" max="3835" width="15.28515625" style="68" customWidth="1"/>
    <col min="3836" max="3841" width="13.42578125" style="68" customWidth="1"/>
    <col min="3842" max="3844" width="1.7109375" style="68" customWidth="1"/>
    <col min="3845" max="4087" width="0.85546875" style="68"/>
    <col min="4088" max="4088" width="4.140625" style="68" customWidth="1"/>
    <col min="4089" max="4089" width="8.5703125" style="68" customWidth="1"/>
    <col min="4090" max="4090" width="55.28515625" style="68" customWidth="1"/>
    <col min="4091" max="4091" width="15.28515625" style="68" customWidth="1"/>
    <col min="4092" max="4097" width="13.42578125" style="68" customWidth="1"/>
    <col min="4098" max="4100" width="1.7109375" style="68" customWidth="1"/>
    <col min="4101" max="4343" width="0.85546875" style="68"/>
    <col min="4344" max="4344" width="4.140625" style="68" customWidth="1"/>
    <col min="4345" max="4345" width="8.5703125" style="68" customWidth="1"/>
    <col min="4346" max="4346" width="55.28515625" style="68" customWidth="1"/>
    <col min="4347" max="4347" width="15.28515625" style="68" customWidth="1"/>
    <col min="4348" max="4353" width="13.42578125" style="68" customWidth="1"/>
    <col min="4354" max="4356" width="1.7109375" style="68" customWidth="1"/>
    <col min="4357" max="4599" width="0.85546875" style="68"/>
    <col min="4600" max="4600" width="4.140625" style="68" customWidth="1"/>
    <col min="4601" max="4601" width="8.5703125" style="68" customWidth="1"/>
    <col min="4602" max="4602" width="55.28515625" style="68" customWidth="1"/>
    <col min="4603" max="4603" width="15.28515625" style="68" customWidth="1"/>
    <col min="4604" max="4609" width="13.42578125" style="68" customWidth="1"/>
    <col min="4610" max="4612" width="1.7109375" style="68" customWidth="1"/>
    <col min="4613" max="4855" width="0.85546875" style="68"/>
    <col min="4856" max="4856" width="4.140625" style="68" customWidth="1"/>
    <col min="4857" max="4857" width="8.5703125" style="68" customWidth="1"/>
    <col min="4858" max="4858" width="55.28515625" style="68" customWidth="1"/>
    <col min="4859" max="4859" width="15.28515625" style="68" customWidth="1"/>
    <col min="4860" max="4865" width="13.42578125" style="68" customWidth="1"/>
    <col min="4866" max="4868" width="1.7109375" style="68" customWidth="1"/>
    <col min="4869" max="5111" width="0.85546875" style="68"/>
    <col min="5112" max="5112" width="4.140625" style="68" customWidth="1"/>
    <col min="5113" max="5113" width="8.5703125" style="68" customWidth="1"/>
    <col min="5114" max="5114" width="55.28515625" style="68" customWidth="1"/>
    <col min="5115" max="5115" width="15.28515625" style="68" customWidth="1"/>
    <col min="5116" max="5121" width="13.42578125" style="68" customWidth="1"/>
    <col min="5122" max="5124" width="1.7109375" style="68" customWidth="1"/>
    <col min="5125" max="5367" width="0.85546875" style="68"/>
    <col min="5368" max="5368" width="4.140625" style="68" customWidth="1"/>
    <col min="5369" max="5369" width="8.5703125" style="68" customWidth="1"/>
    <col min="5370" max="5370" width="55.28515625" style="68" customWidth="1"/>
    <col min="5371" max="5371" width="15.28515625" style="68" customWidth="1"/>
    <col min="5372" max="5377" width="13.42578125" style="68" customWidth="1"/>
    <col min="5378" max="5380" width="1.7109375" style="68" customWidth="1"/>
    <col min="5381" max="5623" width="0.85546875" style="68"/>
    <col min="5624" max="5624" width="4.140625" style="68" customWidth="1"/>
    <col min="5625" max="5625" width="8.5703125" style="68" customWidth="1"/>
    <col min="5626" max="5626" width="55.28515625" style="68" customWidth="1"/>
    <col min="5627" max="5627" width="15.28515625" style="68" customWidth="1"/>
    <col min="5628" max="5633" width="13.42578125" style="68" customWidth="1"/>
    <col min="5634" max="5636" width="1.7109375" style="68" customWidth="1"/>
    <col min="5637" max="5879" width="0.85546875" style="68"/>
    <col min="5880" max="5880" width="4.140625" style="68" customWidth="1"/>
    <col min="5881" max="5881" width="8.5703125" style="68" customWidth="1"/>
    <col min="5882" max="5882" width="55.28515625" style="68" customWidth="1"/>
    <col min="5883" max="5883" width="15.28515625" style="68" customWidth="1"/>
    <col min="5884" max="5889" width="13.42578125" style="68" customWidth="1"/>
    <col min="5890" max="5892" width="1.7109375" style="68" customWidth="1"/>
    <col min="5893" max="6135" width="0.85546875" style="68"/>
    <col min="6136" max="6136" width="4.140625" style="68" customWidth="1"/>
    <col min="6137" max="6137" width="8.5703125" style="68" customWidth="1"/>
    <col min="6138" max="6138" width="55.28515625" style="68" customWidth="1"/>
    <col min="6139" max="6139" width="15.28515625" style="68" customWidth="1"/>
    <col min="6140" max="6145" width="13.42578125" style="68" customWidth="1"/>
    <col min="6146" max="6148" width="1.7109375" style="68" customWidth="1"/>
    <col min="6149" max="6391" width="0.85546875" style="68"/>
    <col min="6392" max="6392" width="4.140625" style="68" customWidth="1"/>
    <col min="6393" max="6393" width="8.5703125" style="68" customWidth="1"/>
    <col min="6394" max="6394" width="55.28515625" style="68" customWidth="1"/>
    <col min="6395" max="6395" width="15.28515625" style="68" customWidth="1"/>
    <col min="6396" max="6401" width="13.42578125" style="68" customWidth="1"/>
    <col min="6402" max="6404" width="1.7109375" style="68" customWidth="1"/>
    <col min="6405" max="6647" width="0.85546875" style="68"/>
    <col min="6648" max="6648" width="4.140625" style="68" customWidth="1"/>
    <col min="6649" max="6649" width="8.5703125" style="68" customWidth="1"/>
    <col min="6650" max="6650" width="55.28515625" style="68" customWidth="1"/>
    <col min="6651" max="6651" width="15.28515625" style="68" customWidth="1"/>
    <col min="6652" max="6657" width="13.42578125" style="68" customWidth="1"/>
    <col min="6658" max="6660" width="1.7109375" style="68" customWidth="1"/>
    <col min="6661" max="6903" width="0.85546875" style="68"/>
    <col min="6904" max="6904" width="4.140625" style="68" customWidth="1"/>
    <col min="6905" max="6905" width="8.5703125" style="68" customWidth="1"/>
    <col min="6906" max="6906" width="55.28515625" style="68" customWidth="1"/>
    <col min="6907" max="6907" width="15.28515625" style="68" customWidth="1"/>
    <col min="6908" max="6913" width="13.42578125" style="68" customWidth="1"/>
    <col min="6914" max="6916" width="1.7109375" style="68" customWidth="1"/>
    <col min="6917" max="7159" width="0.85546875" style="68"/>
    <col min="7160" max="7160" width="4.140625" style="68" customWidth="1"/>
    <col min="7161" max="7161" width="8.5703125" style="68" customWidth="1"/>
    <col min="7162" max="7162" width="55.28515625" style="68" customWidth="1"/>
    <col min="7163" max="7163" width="15.28515625" style="68" customWidth="1"/>
    <col min="7164" max="7169" width="13.42578125" style="68" customWidth="1"/>
    <col min="7170" max="7172" width="1.7109375" style="68" customWidth="1"/>
    <col min="7173" max="7415" width="0.85546875" style="68"/>
    <col min="7416" max="7416" width="4.140625" style="68" customWidth="1"/>
    <col min="7417" max="7417" width="8.5703125" style="68" customWidth="1"/>
    <col min="7418" max="7418" width="55.28515625" style="68" customWidth="1"/>
    <col min="7419" max="7419" width="15.28515625" style="68" customWidth="1"/>
    <col min="7420" max="7425" width="13.42578125" style="68" customWidth="1"/>
    <col min="7426" max="7428" width="1.7109375" style="68" customWidth="1"/>
    <col min="7429" max="7671" width="0.85546875" style="68"/>
    <col min="7672" max="7672" width="4.140625" style="68" customWidth="1"/>
    <col min="7673" max="7673" width="8.5703125" style="68" customWidth="1"/>
    <col min="7674" max="7674" width="55.28515625" style="68" customWidth="1"/>
    <col min="7675" max="7675" width="15.28515625" style="68" customWidth="1"/>
    <col min="7676" max="7681" width="13.42578125" style="68" customWidth="1"/>
    <col min="7682" max="7684" width="1.7109375" style="68" customWidth="1"/>
    <col min="7685" max="7927" width="0.85546875" style="68"/>
    <col min="7928" max="7928" width="4.140625" style="68" customWidth="1"/>
    <col min="7929" max="7929" width="8.5703125" style="68" customWidth="1"/>
    <col min="7930" max="7930" width="55.28515625" style="68" customWidth="1"/>
    <col min="7931" max="7931" width="15.28515625" style="68" customWidth="1"/>
    <col min="7932" max="7937" width="13.42578125" style="68" customWidth="1"/>
    <col min="7938" max="7940" width="1.7109375" style="68" customWidth="1"/>
    <col min="7941" max="8183" width="0.85546875" style="68"/>
    <col min="8184" max="8184" width="4.140625" style="68" customWidth="1"/>
    <col min="8185" max="8185" width="8.5703125" style="68" customWidth="1"/>
    <col min="8186" max="8186" width="55.28515625" style="68" customWidth="1"/>
    <col min="8187" max="8187" width="15.28515625" style="68" customWidth="1"/>
    <col min="8188" max="8193" width="13.42578125" style="68" customWidth="1"/>
    <col min="8194" max="8196" width="1.7109375" style="68" customWidth="1"/>
    <col min="8197" max="8439" width="0.85546875" style="68"/>
    <col min="8440" max="8440" width="4.140625" style="68" customWidth="1"/>
    <col min="8441" max="8441" width="8.5703125" style="68" customWidth="1"/>
    <col min="8442" max="8442" width="55.28515625" style="68" customWidth="1"/>
    <col min="8443" max="8443" width="15.28515625" style="68" customWidth="1"/>
    <col min="8444" max="8449" width="13.42578125" style="68" customWidth="1"/>
    <col min="8450" max="8452" width="1.7109375" style="68" customWidth="1"/>
    <col min="8453" max="8695" width="0.85546875" style="68"/>
    <col min="8696" max="8696" width="4.140625" style="68" customWidth="1"/>
    <col min="8697" max="8697" width="8.5703125" style="68" customWidth="1"/>
    <col min="8698" max="8698" width="55.28515625" style="68" customWidth="1"/>
    <col min="8699" max="8699" width="15.28515625" style="68" customWidth="1"/>
    <col min="8700" max="8705" width="13.42578125" style="68" customWidth="1"/>
    <col min="8706" max="8708" width="1.7109375" style="68" customWidth="1"/>
    <col min="8709" max="8951" width="0.85546875" style="68"/>
    <col min="8952" max="8952" width="4.140625" style="68" customWidth="1"/>
    <col min="8953" max="8953" width="8.5703125" style="68" customWidth="1"/>
    <col min="8954" max="8954" width="55.28515625" style="68" customWidth="1"/>
    <col min="8955" max="8955" width="15.28515625" style="68" customWidth="1"/>
    <col min="8956" max="8961" width="13.42578125" style="68" customWidth="1"/>
    <col min="8962" max="8964" width="1.7109375" style="68" customWidth="1"/>
    <col min="8965" max="9207" width="0.85546875" style="68"/>
    <col min="9208" max="9208" width="4.140625" style="68" customWidth="1"/>
    <col min="9209" max="9209" width="8.5703125" style="68" customWidth="1"/>
    <col min="9210" max="9210" width="55.28515625" style="68" customWidth="1"/>
    <col min="9211" max="9211" width="15.28515625" style="68" customWidth="1"/>
    <col min="9212" max="9217" width="13.42578125" style="68" customWidth="1"/>
    <col min="9218" max="9220" width="1.7109375" style="68" customWidth="1"/>
    <col min="9221" max="9463" width="0.85546875" style="68"/>
    <col min="9464" max="9464" width="4.140625" style="68" customWidth="1"/>
    <col min="9465" max="9465" width="8.5703125" style="68" customWidth="1"/>
    <col min="9466" max="9466" width="55.28515625" style="68" customWidth="1"/>
    <col min="9467" max="9467" width="15.28515625" style="68" customWidth="1"/>
    <col min="9468" max="9473" width="13.42578125" style="68" customWidth="1"/>
    <col min="9474" max="9476" width="1.7109375" style="68" customWidth="1"/>
    <col min="9477" max="9719" width="0.85546875" style="68"/>
    <col min="9720" max="9720" width="4.140625" style="68" customWidth="1"/>
    <col min="9721" max="9721" width="8.5703125" style="68" customWidth="1"/>
    <col min="9722" max="9722" width="55.28515625" style="68" customWidth="1"/>
    <col min="9723" max="9723" width="15.28515625" style="68" customWidth="1"/>
    <col min="9724" max="9729" width="13.42578125" style="68" customWidth="1"/>
    <col min="9730" max="9732" width="1.7109375" style="68" customWidth="1"/>
    <col min="9733" max="9975" width="0.85546875" style="68"/>
    <col min="9976" max="9976" width="4.140625" style="68" customWidth="1"/>
    <col min="9977" max="9977" width="8.5703125" style="68" customWidth="1"/>
    <col min="9978" max="9978" width="55.28515625" style="68" customWidth="1"/>
    <col min="9979" max="9979" width="15.28515625" style="68" customWidth="1"/>
    <col min="9980" max="9985" width="13.42578125" style="68" customWidth="1"/>
    <col min="9986" max="9988" width="1.7109375" style="68" customWidth="1"/>
    <col min="9989" max="10231" width="0.85546875" style="68"/>
    <col min="10232" max="10232" width="4.140625" style="68" customWidth="1"/>
    <col min="10233" max="10233" width="8.5703125" style="68" customWidth="1"/>
    <col min="10234" max="10234" width="55.28515625" style="68" customWidth="1"/>
    <col min="10235" max="10235" width="15.28515625" style="68" customWidth="1"/>
    <col min="10236" max="10241" width="13.42578125" style="68" customWidth="1"/>
    <col min="10242" max="10244" width="1.7109375" style="68" customWidth="1"/>
    <col min="10245" max="10487" width="0.85546875" style="68"/>
    <col min="10488" max="10488" width="4.140625" style="68" customWidth="1"/>
    <col min="10489" max="10489" width="8.5703125" style="68" customWidth="1"/>
    <col min="10490" max="10490" width="55.28515625" style="68" customWidth="1"/>
    <col min="10491" max="10491" width="15.28515625" style="68" customWidth="1"/>
    <col min="10492" max="10497" width="13.42578125" style="68" customWidth="1"/>
    <col min="10498" max="10500" width="1.7109375" style="68" customWidth="1"/>
    <col min="10501" max="10743" width="0.85546875" style="68"/>
    <col min="10744" max="10744" width="4.140625" style="68" customWidth="1"/>
    <col min="10745" max="10745" width="8.5703125" style="68" customWidth="1"/>
    <col min="10746" max="10746" width="55.28515625" style="68" customWidth="1"/>
    <col min="10747" max="10747" width="15.28515625" style="68" customWidth="1"/>
    <col min="10748" max="10753" width="13.42578125" style="68" customWidth="1"/>
    <col min="10754" max="10756" width="1.7109375" style="68" customWidth="1"/>
    <col min="10757" max="10999" width="0.85546875" style="68"/>
    <col min="11000" max="11000" width="4.140625" style="68" customWidth="1"/>
    <col min="11001" max="11001" width="8.5703125" style="68" customWidth="1"/>
    <col min="11002" max="11002" width="55.28515625" style="68" customWidth="1"/>
    <col min="11003" max="11003" width="15.28515625" style="68" customWidth="1"/>
    <col min="11004" max="11009" width="13.42578125" style="68" customWidth="1"/>
    <col min="11010" max="11012" width="1.7109375" style="68" customWidth="1"/>
    <col min="11013" max="11255" width="0.85546875" style="68"/>
    <col min="11256" max="11256" width="4.140625" style="68" customWidth="1"/>
    <col min="11257" max="11257" width="8.5703125" style="68" customWidth="1"/>
    <col min="11258" max="11258" width="55.28515625" style="68" customWidth="1"/>
    <col min="11259" max="11259" width="15.28515625" style="68" customWidth="1"/>
    <col min="11260" max="11265" width="13.42578125" style="68" customWidth="1"/>
    <col min="11266" max="11268" width="1.7109375" style="68" customWidth="1"/>
    <col min="11269" max="11511" width="0.85546875" style="68"/>
    <col min="11512" max="11512" width="4.140625" style="68" customWidth="1"/>
    <col min="11513" max="11513" width="8.5703125" style="68" customWidth="1"/>
    <col min="11514" max="11514" width="55.28515625" style="68" customWidth="1"/>
    <col min="11515" max="11515" width="15.28515625" style="68" customWidth="1"/>
    <col min="11516" max="11521" width="13.42578125" style="68" customWidth="1"/>
    <col min="11522" max="11524" width="1.7109375" style="68" customWidth="1"/>
    <col min="11525" max="11767" width="0.85546875" style="68"/>
    <col min="11768" max="11768" width="4.140625" style="68" customWidth="1"/>
    <col min="11769" max="11769" width="8.5703125" style="68" customWidth="1"/>
    <col min="11770" max="11770" width="55.28515625" style="68" customWidth="1"/>
    <col min="11771" max="11771" width="15.28515625" style="68" customWidth="1"/>
    <col min="11772" max="11777" width="13.42578125" style="68" customWidth="1"/>
    <col min="11778" max="11780" width="1.7109375" style="68" customWidth="1"/>
    <col min="11781" max="12023" width="0.85546875" style="68"/>
    <col min="12024" max="12024" width="4.140625" style="68" customWidth="1"/>
    <col min="12025" max="12025" width="8.5703125" style="68" customWidth="1"/>
    <col min="12026" max="12026" width="55.28515625" style="68" customWidth="1"/>
    <col min="12027" max="12027" width="15.28515625" style="68" customWidth="1"/>
    <col min="12028" max="12033" width="13.42578125" style="68" customWidth="1"/>
    <col min="12034" max="12036" width="1.7109375" style="68" customWidth="1"/>
    <col min="12037" max="12279" width="0.85546875" style="68"/>
    <col min="12280" max="12280" width="4.140625" style="68" customWidth="1"/>
    <col min="12281" max="12281" width="8.5703125" style="68" customWidth="1"/>
    <col min="12282" max="12282" width="55.28515625" style="68" customWidth="1"/>
    <col min="12283" max="12283" width="15.28515625" style="68" customWidth="1"/>
    <col min="12284" max="12289" width="13.42578125" style="68" customWidth="1"/>
    <col min="12290" max="12292" width="1.7109375" style="68" customWidth="1"/>
    <col min="12293" max="12535" width="0.85546875" style="68"/>
    <col min="12536" max="12536" width="4.140625" style="68" customWidth="1"/>
    <col min="12537" max="12537" width="8.5703125" style="68" customWidth="1"/>
    <col min="12538" max="12538" width="55.28515625" style="68" customWidth="1"/>
    <col min="12539" max="12539" width="15.28515625" style="68" customWidth="1"/>
    <col min="12540" max="12545" width="13.42578125" style="68" customWidth="1"/>
    <col min="12546" max="12548" width="1.7109375" style="68" customWidth="1"/>
    <col min="12549" max="12791" width="0.85546875" style="68"/>
    <col min="12792" max="12792" width="4.140625" style="68" customWidth="1"/>
    <col min="12793" max="12793" width="8.5703125" style="68" customWidth="1"/>
    <col min="12794" max="12794" width="55.28515625" style="68" customWidth="1"/>
    <col min="12795" max="12795" width="15.28515625" style="68" customWidth="1"/>
    <col min="12796" max="12801" width="13.42578125" style="68" customWidth="1"/>
    <col min="12802" max="12804" width="1.7109375" style="68" customWidth="1"/>
    <col min="12805" max="13047" width="0.85546875" style="68"/>
    <col min="13048" max="13048" width="4.140625" style="68" customWidth="1"/>
    <col min="13049" max="13049" width="8.5703125" style="68" customWidth="1"/>
    <col min="13050" max="13050" width="55.28515625" style="68" customWidth="1"/>
    <col min="13051" max="13051" width="15.28515625" style="68" customWidth="1"/>
    <col min="13052" max="13057" width="13.42578125" style="68" customWidth="1"/>
    <col min="13058" max="13060" width="1.7109375" style="68" customWidth="1"/>
    <col min="13061" max="13303" width="0.85546875" style="68"/>
    <col min="13304" max="13304" width="4.140625" style="68" customWidth="1"/>
    <col min="13305" max="13305" width="8.5703125" style="68" customWidth="1"/>
    <col min="13306" max="13306" width="55.28515625" style="68" customWidth="1"/>
    <col min="13307" max="13307" width="15.28515625" style="68" customWidth="1"/>
    <col min="13308" max="13313" width="13.42578125" style="68" customWidth="1"/>
    <col min="13314" max="13316" width="1.7109375" style="68" customWidth="1"/>
    <col min="13317" max="13559" width="0.85546875" style="68"/>
    <col min="13560" max="13560" width="4.140625" style="68" customWidth="1"/>
    <col min="13561" max="13561" width="8.5703125" style="68" customWidth="1"/>
    <col min="13562" max="13562" width="55.28515625" style="68" customWidth="1"/>
    <col min="13563" max="13563" width="15.28515625" style="68" customWidth="1"/>
    <col min="13564" max="13569" width="13.42578125" style="68" customWidth="1"/>
    <col min="13570" max="13572" width="1.7109375" style="68" customWidth="1"/>
    <col min="13573" max="13815" width="0.85546875" style="68"/>
    <col min="13816" max="13816" width="4.140625" style="68" customWidth="1"/>
    <col min="13817" max="13817" width="8.5703125" style="68" customWidth="1"/>
    <col min="13818" max="13818" width="55.28515625" style="68" customWidth="1"/>
    <col min="13819" max="13819" width="15.28515625" style="68" customWidth="1"/>
    <col min="13820" max="13825" width="13.42578125" style="68" customWidth="1"/>
    <col min="13826" max="13828" width="1.7109375" style="68" customWidth="1"/>
    <col min="13829" max="14071" width="0.85546875" style="68"/>
    <col min="14072" max="14072" width="4.140625" style="68" customWidth="1"/>
    <col min="14073" max="14073" width="8.5703125" style="68" customWidth="1"/>
    <col min="14074" max="14074" width="55.28515625" style="68" customWidth="1"/>
    <col min="14075" max="14075" width="15.28515625" style="68" customWidth="1"/>
    <col min="14076" max="14081" width="13.42578125" style="68" customWidth="1"/>
    <col min="14082" max="14084" width="1.7109375" style="68" customWidth="1"/>
    <col min="14085" max="14327" width="0.85546875" style="68"/>
    <col min="14328" max="14328" width="4.140625" style="68" customWidth="1"/>
    <col min="14329" max="14329" width="8.5703125" style="68" customWidth="1"/>
    <col min="14330" max="14330" width="55.28515625" style="68" customWidth="1"/>
    <col min="14331" max="14331" width="15.28515625" style="68" customWidth="1"/>
    <col min="14332" max="14337" width="13.42578125" style="68" customWidth="1"/>
    <col min="14338" max="14340" width="1.7109375" style="68" customWidth="1"/>
    <col min="14341" max="14583" width="0.85546875" style="68"/>
    <col min="14584" max="14584" width="4.140625" style="68" customWidth="1"/>
    <col min="14585" max="14585" width="8.5703125" style="68" customWidth="1"/>
    <col min="14586" max="14586" width="55.28515625" style="68" customWidth="1"/>
    <col min="14587" max="14587" width="15.28515625" style="68" customWidth="1"/>
    <col min="14588" max="14593" width="13.42578125" style="68" customWidth="1"/>
    <col min="14594" max="14596" width="1.7109375" style="68" customWidth="1"/>
    <col min="14597" max="14839" width="0.85546875" style="68"/>
    <col min="14840" max="14840" width="4.140625" style="68" customWidth="1"/>
    <col min="14841" max="14841" width="8.5703125" style="68" customWidth="1"/>
    <col min="14842" max="14842" width="55.28515625" style="68" customWidth="1"/>
    <col min="14843" max="14843" width="15.28515625" style="68" customWidth="1"/>
    <col min="14844" max="14849" width="13.42578125" style="68" customWidth="1"/>
    <col min="14850" max="14852" width="1.7109375" style="68" customWidth="1"/>
    <col min="14853" max="15095" width="0.85546875" style="68"/>
    <col min="15096" max="15096" width="4.140625" style="68" customWidth="1"/>
    <col min="15097" max="15097" width="8.5703125" style="68" customWidth="1"/>
    <col min="15098" max="15098" width="55.28515625" style="68" customWidth="1"/>
    <col min="15099" max="15099" width="15.28515625" style="68" customWidth="1"/>
    <col min="15100" max="15105" width="13.42578125" style="68" customWidth="1"/>
    <col min="15106" max="15108" width="1.7109375" style="68" customWidth="1"/>
    <col min="15109" max="15351" width="0.85546875" style="68"/>
    <col min="15352" max="15352" width="4.140625" style="68" customWidth="1"/>
    <col min="15353" max="15353" width="8.5703125" style="68" customWidth="1"/>
    <col min="15354" max="15354" width="55.28515625" style="68" customWidth="1"/>
    <col min="15355" max="15355" width="15.28515625" style="68" customWidth="1"/>
    <col min="15356" max="15361" width="13.42578125" style="68" customWidth="1"/>
    <col min="15362" max="15364" width="1.7109375" style="68" customWidth="1"/>
    <col min="15365" max="15607" width="0.85546875" style="68"/>
    <col min="15608" max="15608" width="4.140625" style="68" customWidth="1"/>
    <col min="15609" max="15609" width="8.5703125" style="68" customWidth="1"/>
    <col min="15610" max="15610" width="55.28515625" style="68" customWidth="1"/>
    <col min="15611" max="15611" width="15.28515625" style="68" customWidth="1"/>
    <col min="15612" max="15617" width="13.42578125" style="68" customWidth="1"/>
    <col min="15618" max="15620" width="1.7109375" style="68" customWidth="1"/>
    <col min="15621" max="15863" width="0.85546875" style="68"/>
    <col min="15864" max="15864" width="4.140625" style="68" customWidth="1"/>
    <col min="15865" max="15865" width="8.5703125" style="68" customWidth="1"/>
    <col min="15866" max="15866" width="55.28515625" style="68" customWidth="1"/>
    <col min="15867" max="15867" width="15.28515625" style="68" customWidth="1"/>
    <col min="15868" max="15873" width="13.42578125" style="68" customWidth="1"/>
    <col min="15874" max="15876" width="1.7109375" style="68" customWidth="1"/>
    <col min="15877" max="16119" width="0.85546875" style="68"/>
    <col min="16120" max="16120" width="4.140625" style="68" customWidth="1"/>
    <col min="16121" max="16121" width="8.5703125" style="68" customWidth="1"/>
    <col min="16122" max="16122" width="55.28515625" style="68" customWidth="1"/>
    <col min="16123" max="16123" width="15.28515625" style="68" customWidth="1"/>
    <col min="16124" max="16129" width="13.42578125" style="68" customWidth="1"/>
    <col min="16130" max="16132" width="1.7109375" style="68" customWidth="1"/>
    <col min="16133" max="16384" width="0.85546875" style="68"/>
  </cols>
  <sheetData>
    <row r="1" spans="2:9">
      <c r="C1" s="102"/>
      <c r="D1" s="102"/>
      <c r="E1" s="102"/>
      <c r="F1" s="102"/>
      <c r="G1" s="102"/>
      <c r="H1" s="102"/>
      <c r="I1" s="102"/>
    </row>
    <row r="3" spans="2:9" s="67" customFormat="1" ht="54.75" customHeight="1">
      <c r="B3" s="114" t="s">
        <v>84</v>
      </c>
      <c r="C3" s="114"/>
      <c r="D3" s="114" t="s">
        <v>12</v>
      </c>
      <c r="E3" s="115" t="s">
        <v>194</v>
      </c>
      <c r="F3" s="115"/>
      <c r="G3" s="91" t="s">
        <v>195</v>
      </c>
      <c r="H3" s="115" t="s">
        <v>196</v>
      </c>
      <c r="I3" s="115"/>
    </row>
    <row r="4" spans="2:9" s="67" customFormat="1" ht="40.5" customHeight="1">
      <c r="B4" s="114"/>
      <c r="C4" s="114"/>
      <c r="D4" s="114"/>
      <c r="E4" s="74" t="s">
        <v>136</v>
      </c>
      <c r="F4" s="74" t="s">
        <v>137</v>
      </c>
      <c r="G4" s="74" t="s">
        <v>31</v>
      </c>
      <c r="H4" s="74" t="s">
        <v>136</v>
      </c>
      <c r="I4" s="74" t="s">
        <v>137</v>
      </c>
    </row>
    <row r="5" spans="2:9" s="67" customFormat="1" ht="33.75" customHeight="1">
      <c r="B5" s="75" t="s">
        <v>5</v>
      </c>
      <c r="C5" s="76" t="s">
        <v>138</v>
      </c>
      <c r="D5" s="74"/>
      <c r="E5" s="74"/>
      <c r="F5" s="74"/>
      <c r="G5" s="74"/>
      <c r="H5" s="74"/>
      <c r="I5" s="74"/>
    </row>
    <row r="6" spans="2:9" s="67" customFormat="1" ht="40.5" hidden="1" customHeight="1">
      <c r="B6" s="75" t="s">
        <v>21</v>
      </c>
      <c r="C6" s="76" t="s">
        <v>139</v>
      </c>
      <c r="D6" s="74"/>
      <c r="E6" s="74"/>
      <c r="F6" s="74"/>
      <c r="G6" s="74"/>
      <c r="H6" s="74"/>
      <c r="I6" s="74"/>
    </row>
    <row r="7" spans="2:9" s="67" customFormat="1" ht="117.75" hidden="1" customHeight="1">
      <c r="B7" s="75"/>
      <c r="C7" s="76" t="s">
        <v>140</v>
      </c>
      <c r="D7" s="74" t="s">
        <v>141</v>
      </c>
      <c r="E7" s="74"/>
      <c r="F7" s="74"/>
      <c r="G7" s="74"/>
      <c r="H7" s="74"/>
      <c r="I7" s="74"/>
    </row>
    <row r="8" spans="2:9" s="67" customFormat="1" ht="251.25" hidden="1" customHeight="1">
      <c r="B8" s="75"/>
      <c r="C8" s="76" t="s">
        <v>142</v>
      </c>
      <c r="D8" s="74" t="s">
        <v>143</v>
      </c>
      <c r="E8" s="74"/>
      <c r="F8" s="74"/>
      <c r="G8" s="74"/>
      <c r="H8" s="74"/>
      <c r="I8" s="74"/>
    </row>
    <row r="9" spans="2:9" s="67" customFormat="1" ht="27" customHeight="1">
      <c r="B9" s="75" t="s">
        <v>22</v>
      </c>
      <c r="C9" s="76" t="s">
        <v>144</v>
      </c>
      <c r="D9" s="74"/>
      <c r="E9" s="74"/>
      <c r="F9" s="74"/>
      <c r="G9" s="74"/>
      <c r="H9" s="74"/>
      <c r="I9" s="74"/>
    </row>
    <row r="10" spans="2:9" s="67" customFormat="1" ht="21" customHeight="1">
      <c r="B10" s="77"/>
      <c r="C10" s="78" t="s">
        <v>145</v>
      </c>
      <c r="D10" s="74"/>
      <c r="E10" s="84"/>
      <c r="F10" s="84"/>
      <c r="G10" s="84"/>
      <c r="H10" s="84"/>
      <c r="I10" s="74"/>
    </row>
    <row r="11" spans="2:9" s="67" customFormat="1" ht="27.75" customHeight="1">
      <c r="B11" s="77"/>
      <c r="C11" s="78" t="s">
        <v>146</v>
      </c>
      <c r="D11" s="74" t="s">
        <v>141</v>
      </c>
      <c r="E11" s="84">
        <v>749651.86702188442</v>
      </c>
      <c r="F11" s="84">
        <v>749651.86702188442</v>
      </c>
      <c r="G11" s="84">
        <v>839170.5706392891</v>
      </c>
      <c r="H11" s="84">
        <v>1288176.1300000001</v>
      </c>
      <c r="I11" s="84">
        <v>1268421.6599999999</v>
      </c>
    </row>
    <row r="12" spans="2:9" s="67" customFormat="1" ht="27" customHeight="1">
      <c r="B12" s="77"/>
      <c r="C12" s="78" t="s">
        <v>11</v>
      </c>
      <c r="D12" s="74" t="s">
        <v>143</v>
      </c>
      <c r="E12" s="84">
        <v>430.20721803826194</v>
      </c>
      <c r="F12" s="84">
        <v>516.67299923655821</v>
      </c>
      <c r="G12" s="84">
        <v>538.05025491819401</v>
      </c>
      <c r="H12" s="84">
        <v>389.94</v>
      </c>
      <c r="I12" s="84">
        <v>508.73</v>
      </c>
    </row>
    <row r="13" spans="2:9" s="67" customFormat="1" ht="15" customHeight="1">
      <c r="B13" s="77"/>
      <c r="C13" s="78" t="s">
        <v>147</v>
      </c>
      <c r="D13" s="74" t="s">
        <v>143</v>
      </c>
      <c r="E13" s="84">
        <v>1829.0879023823095</v>
      </c>
      <c r="F13" s="84">
        <v>1945.6581796819253</v>
      </c>
      <c r="G13" s="84">
        <v>2118.4271566875868</v>
      </c>
      <c r="H13" s="84">
        <v>2824.02</v>
      </c>
      <c r="I13" s="84">
        <v>2942.81</v>
      </c>
    </row>
    <row r="14" spans="2:9" s="67" customFormat="1" ht="27.75" hidden="1" customHeight="1">
      <c r="B14" s="73" t="s">
        <v>6</v>
      </c>
      <c r="C14" s="79" t="s">
        <v>148</v>
      </c>
      <c r="D14" s="71" t="s">
        <v>143</v>
      </c>
      <c r="E14" s="71"/>
      <c r="F14" s="71"/>
      <c r="G14" s="71"/>
      <c r="H14" s="71"/>
      <c r="I14" s="71"/>
    </row>
    <row r="15" spans="2:9" s="67" customFormat="1" ht="27.75" hidden="1" customHeight="1">
      <c r="B15" s="73" t="s">
        <v>7</v>
      </c>
      <c r="C15" s="79" t="s">
        <v>149</v>
      </c>
      <c r="D15" s="71"/>
      <c r="E15" s="71"/>
      <c r="F15" s="71"/>
      <c r="G15" s="71"/>
      <c r="H15" s="71"/>
      <c r="I15" s="71"/>
    </row>
    <row r="16" spans="2:9" s="67" customFormat="1" ht="54" hidden="1" customHeight="1">
      <c r="B16" s="73" t="s">
        <v>15</v>
      </c>
      <c r="C16" s="79" t="s">
        <v>150</v>
      </c>
      <c r="D16" s="71" t="s">
        <v>143</v>
      </c>
      <c r="E16" s="71"/>
      <c r="F16" s="71"/>
      <c r="G16" s="71"/>
      <c r="H16" s="71"/>
      <c r="I16" s="71"/>
    </row>
    <row r="17" spans="2:9" s="67" customFormat="1" ht="66" hidden="1" customHeight="1">
      <c r="B17" s="73" t="s">
        <v>16</v>
      </c>
      <c r="C17" s="79" t="s">
        <v>151</v>
      </c>
      <c r="D17" s="71" t="s">
        <v>143</v>
      </c>
      <c r="E17" s="71"/>
      <c r="F17" s="71"/>
      <c r="G17" s="71"/>
      <c r="H17" s="71"/>
      <c r="I17" s="71"/>
    </row>
    <row r="18" spans="2:9" s="67" customFormat="1" ht="27.75" hidden="1" customHeight="1">
      <c r="B18" s="73" t="s">
        <v>17</v>
      </c>
      <c r="C18" s="79" t="s">
        <v>152</v>
      </c>
      <c r="D18" s="71" t="s">
        <v>143</v>
      </c>
      <c r="E18" s="71"/>
      <c r="F18" s="71"/>
      <c r="G18" s="71"/>
      <c r="H18" s="71"/>
      <c r="I18" s="71"/>
    </row>
    <row r="19" spans="2:9" s="67" customFormat="1" ht="15" hidden="1" customHeight="1">
      <c r="B19" s="73"/>
      <c r="C19" s="79" t="s">
        <v>153</v>
      </c>
      <c r="D19" s="71" t="s">
        <v>143</v>
      </c>
      <c r="E19" s="71"/>
      <c r="F19" s="71"/>
      <c r="G19" s="71"/>
      <c r="H19" s="71"/>
      <c r="I19" s="71"/>
    </row>
    <row r="20" spans="2:9" s="67" customFormat="1" ht="15" hidden="1" customHeight="1">
      <c r="B20" s="73"/>
      <c r="C20" s="79" t="s">
        <v>154</v>
      </c>
      <c r="D20" s="71" t="s">
        <v>143</v>
      </c>
      <c r="E20" s="71"/>
      <c r="F20" s="71"/>
      <c r="G20" s="71"/>
      <c r="H20" s="71"/>
      <c r="I20" s="71"/>
    </row>
    <row r="21" spans="2:9" s="67" customFormat="1" ht="15" hidden="1" customHeight="1">
      <c r="B21" s="73"/>
      <c r="C21" s="79" t="s">
        <v>155</v>
      </c>
      <c r="D21" s="71" t="s">
        <v>143</v>
      </c>
      <c r="E21" s="71"/>
      <c r="F21" s="71"/>
      <c r="G21" s="71"/>
      <c r="H21" s="71"/>
      <c r="I21" s="71"/>
    </row>
    <row r="22" spans="2:9" s="67" customFormat="1" ht="15" hidden="1" customHeight="1">
      <c r="B22" s="73" t="s">
        <v>8</v>
      </c>
      <c r="C22" s="79" t="s">
        <v>156</v>
      </c>
      <c r="D22" s="71"/>
      <c r="E22" s="71"/>
      <c r="F22" s="71"/>
      <c r="G22" s="71"/>
      <c r="H22" s="71"/>
      <c r="I22" s="71"/>
    </row>
    <row r="23" spans="2:9" s="67" customFormat="1" ht="27.75" hidden="1" customHeight="1">
      <c r="B23" s="73" t="s">
        <v>25</v>
      </c>
      <c r="C23" s="79" t="s">
        <v>157</v>
      </c>
      <c r="D23" s="71" t="s">
        <v>158</v>
      </c>
      <c r="E23" s="71"/>
      <c r="F23" s="71"/>
      <c r="G23" s="71"/>
      <c r="H23" s="71"/>
      <c r="I23" s="71"/>
    </row>
    <row r="24" spans="2:9" s="67" customFormat="1" ht="27.75" hidden="1" customHeight="1">
      <c r="B24" s="73"/>
      <c r="C24" s="79" t="s">
        <v>159</v>
      </c>
      <c r="D24" s="71" t="s">
        <v>158</v>
      </c>
      <c r="E24" s="71"/>
      <c r="F24" s="71"/>
      <c r="G24" s="71"/>
      <c r="H24" s="71"/>
      <c r="I24" s="71"/>
    </row>
    <row r="25" spans="2:9" s="67" customFormat="1" ht="27.75" hidden="1" customHeight="1">
      <c r="B25" s="73" t="s">
        <v>26</v>
      </c>
      <c r="C25" s="79" t="s">
        <v>160</v>
      </c>
      <c r="D25" s="71" t="s">
        <v>141</v>
      </c>
      <c r="E25" s="71"/>
      <c r="F25" s="71"/>
      <c r="G25" s="71"/>
      <c r="H25" s="71"/>
      <c r="I25" s="71"/>
    </row>
    <row r="26" spans="2:9" s="67" customFormat="1" ht="27.75" hidden="1" customHeight="1">
      <c r="B26" s="73" t="s">
        <v>27</v>
      </c>
      <c r="C26" s="79" t="s">
        <v>161</v>
      </c>
      <c r="D26" s="71" t="s">
        <v>162</v>
      </c>
      <c r="E26" s="71"/>
      <c r="F26" s="71"/>
      <c r="G26" s="71"/>
      <c r="H26" s="71"/>
      <c r="I26" s="71"/>
    </row>
    <row r="27" spans="2:9" s="67" customFormat="1" ht="27.75" hidden="1" customHeight="1">
      <c r="B27" s="73" t="s">
        <v>67</v>
      </c>
      <c r="C27" s="79" t="s">
        <v>163</v>
      </c>
      <c r="D27" s="71" t="s">
        <v>162</v>
      </c>
      <c r="E27" s="71"/>
      <c r="F27" s="71"/>
      <c r="G27" s="71"/>
      <c r="H27" s="71"/>
      <c r="I27" s="71"/>
    </row>
    <row r="28" spans="2:9" s="67" customFormat="1" ht="27.75" hidden="1" customHeight="1">
      <c r="B28" s="73" t="s">
        <v>164</v>
      </c>
      <c r="C28" s="79" t="s">
        <v>165</v>
      </c>
      <c r="D28" s="71" t="s">
        <v>162</v>
      </c>
      <c r="E28" s="71"/>
      <c r="F28" s="71"/>
      <c r="G28" s="71"/>
      <c r="H28" s="71"/>
      <c r="I28" s="71"/>
    </row>
    <row r="29" spans="2:9" s="67" customFormat="1" ht="16.5" hidden="1" customHeight="1">
      <c r="B29" s="73"/>
      <c r="C29" s="80" t="s">
        <v>166</v>
      </c>
      <c r="D29" s="71" t="s">
        <v>162</v>
      </c>
      <c r="E29" s="71"/>
      <c r="F29" s="71"/>
      <c r="G29" s="71"/>
      <c r="H29" s="71"/>
      <c r="I29" s="71"/>
    </row>
    <row r="30" spans="2:9" s="67" customFormat="1" ht="16.5" hidden="1" customHeight="1">
      <c r="B30" s="73"/>
      <c r="C30" s="80" t="s">
        <v>167</v>
      </c>
      <c r="D30" s="71" t="s">
        <v>162</v>
      </c>
      <c r="E30" s="71"/>
      <c r="F30" s="71"/>
      <c r="G30" s="71"/>
      <c r="H30" s="71"/>
      <c r="I30" s="71"/>
    </row>
    <row r="31" spans="2:9" s="67" customFormat="1" ht="16.5" hidden="1" customHeight="1">
      <c r="B31" s="73"/>
      <c r="C31" s="80" t="s">
        <v>168</v>
      </c>
      <c r="D31" s="71" t="s">
        <v>162</v>
      </c>
      <c r="E31" s="71"/>
      <c r="F31" s="71"/>
      <c r="G31" s="71"/>
      <c r="H31" s="71"/>
      <c r="I31" s="71"/>
    </row>
    <row r="32" spans="2:9" s="67" customFormat="1" ht="16.5" hidden="1" customHeight="1">
      <c r="B32" s="73"/>
      <c r="C32" s="80" t="s">
        <v>169</v>
      </c>
      <c r="D32" s="71" t="s">
        <v>162</v>
      </c>
      <c r="E32" s="71"/>
      <c r="F32" s="71"/>
      <c r="G32" s="71"/>
      <c r="H32" s="71"/>
      <c r="I32" s="71"/>
    </row>
    <row r="33" spans="2:9" s="67" customFormat="1" ht="27.75" hidden="1" customHeight="1">
      <c r="B33" s="73" t="s">
        <v>170</v>
      </c>
      <c r="C33" s="79" t="s">
        <v>171</v>
      </c>
      <c r="D33" s="71" t="s">
        <v>162</v>
      </c>
      <c r="E33" s="71"/>
      <c r="F33" s="71"/>
      <c r="G33" s="71"/>
      <c r="H33" s="71"/>
      <c r="I33" s="71"/>
    </row>
    <row r="34" spans="2:9" s="67" customFormat="1" ht="27.75" hidden="1" customHeight="1">
      <c r="B34" s="73" t="s">
        <v>116</v>
      </c>
      <c r="C34" s="79" t="s">
        <v>172</v>
      </c>
      <c r="D34" s="71"/>
      <c r="E34" s="71"/>
      <c r="F34" s="71"/>
      <c r="G34" s="71"/>
      <c r="H34" s="71"/>
      <c r="I34" s="71"/>
    </row>
    <row r="35" spans="2:9" s="67" customFormat="1" ht="27.75" hidden="1" customHeight="1">
      <c r="B35" s="73" t="s">
        <v>118</v>
      </c>
      <c r="C35" s="79" t="s">
        <v>173</v>
      </c>
      <c r="D35" s="71" t="s">
        <v>174</v>
      </c>
      <c r="E35" s="71"/>
      <c r="F35" s="71"/>
      <c r="G35" s="71"/>
      <c r="H35" s="71"/>
      <c r="I35" s="71"/>
    </row>
    <row r="36" spans="2:9" s="67" customFormat="1" ht="15" hidden="1" customHeight="1">
      <c r="B36" s="73" t="s">
        <v>175</v>
      </c>
      <c r="C36" s="79" t="s">
        <v>176</v>
      </c>
      <c r="D36" s="71" t="s">
        <v>162</v>
      </c>
      <c r="E36" s="71"/>
      <c r="F36" s="71"/>
      <c r="G36" s="71"/>
      <c r="H36" s="71"/>
      <c r="I36" s="71"/>
    </row>
    <row r="37" spans="2:9" s="67" customFormat="1" ht="27.75" hidden="1" customHeight="1">
      <c r="B37" s="73" t="s">
        <v>120</v>
      </c>
      <c r="C37" s="79" t="s">
        <v>177</v>
      </c>
      <c r="D37" s="71" t="s">
        <v>178</v>
      </c>
      <c r="E37" s="71"/>
      <c r="F37" s="71"/>
      <c r="G37" s="71"/>
      <c r="H37" s="71"/>
      <c r="I37" s="71"/>
    </row>
    <row r="38" spans="2:9" s="67" customFormat="1" ht="27.75" hidden="1" customHeight="1">
      <c r="B38" s="73"/>
      <c r="C38" s="79" t="s">
        <v>179</v>
      </c>
      <c r="D38" s="71" t="s">
        <v>178</v>
      </c>
      <c r="E38" s="71"/>
      <c r="F38" s="71"/>
      <c r="G38" s="71"/>
      <c r="H38" s="71"/>
      <c r="I38" s="71"/>
    </row>
    <row r="39" spans="2:9" s="67" customFormat="1" ht="9" hidden="1" customHeight="1">
      <c r="B39" s="73"/>
      <c r="C39" s="79" t="s">
        <v>180</v>
      </c>
      <c r="D39" s="71" t="s">
        <v>178</v>
      </c>
      <c r="E39" s="71"/>
      <c r="F39" s="71"/>
      <c r="G39" s="71"/>
      <c r="H39" s="71"/>
      <c r="I39" s="71"/>
    </row>
    <row r="40" spans="2:9" ht="3" customHeight="1"/>
    <row r="41" spans="2:9" s="82" customFormat="1" ht="11.25">
      <c r="B41" s="81" t="s">
        <v>181</v>
      </c>
    </row>
    <row r="42" spans="2:9" s="82" customFormat="1" ht="11.25">
      <c r="B42" s="81" t="s">
        <v>182</v>
      </c>
    </row>
    <row r="43" spans="2:9" s="82" customFormat="1" ht="11.25">
      <c r="B43" s="81" t="s">
        <v>183</v>
      </c>
    </row>
    <row r="44" spans="2:9" s="82" customFormat="1" ht="11.25">
      <c r="B44" s="81" t="s">
        <v>184</v>
      </c>
    </row>
    <row r="46" spans="2:9" ht="45" customHeight="1">
      <c r="D46" s="113"/>
      <c r="E46" s="113"/>
      <c r="F46" s="113"/>
      <c r="G46" s="113"/>
      <c r="H46" s="113"/>
      <c r="I46" s="113"/>
    </row>
    <row r="47" spans="2:9" ht="60" customHeight="1">
      <c r="D47" s="113"/>
      <c r="E47" s="113"/>
      <c r="F47" s="113"/>
      <c r="G47" s="113"/>
      <c r="H47" s="113"/>
      <c r="I47" s="113"/>
    </row>
    <row r="48" spans="2:9" ht="3" customHeight="1"/>
  </sheetData>
  <mergeCells count="7">
    <mergeCell ref="D46:I46"/>
    <mergeCell ref="D47:I47"/>
    <mergeCell ref="C1:I1"/>
    <mergeCell ref="B3:C4"/>
    <mergeCell ref="D3:D4"/>
    <mergeCell ref="E3:F3"/>
    <mergeCell ref="H3:I3"/>
  </mergeCells>
  <pageMargins left="0.78740157480314965" right="0.51181102362204722" top="0.59055118110236227" bottom="0.39370078740157483" header="0.19685039370078741" footer="0.19685039370078741"/>
  <pageSetup paperSize="9" scale="66"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AC50"/>
  <sheetViews>
    <sheetView zoomScale="55" zoomScaleNormal="55" zoomScaleSheetLayoutView="55" workbookViewId="0">
      <selection activeCell="X21" sqref="X21"/>
    </sheetView>
  </sheetViews>
  <sheetFormatPr defaultRowHeight="15"/>
  <cols>
    <col min="1" max="1" width="9.140625" style="37"/>
    <col min="2" max="3" width="22.7109375" style="37" customWidth="1"/>
    <col min="4" max="4" width="16.85546875" style="37" customWidth="1"/>
    <col min="5" max="8" width="16.7109375" style="37" customWidth="1"/>
    <col min="9" max="10" width="18.140625" style="37" bestFit="1" customWidth="1"/>
    <col min="11" max="14" width="15.42578125" style="37" customWidth="1"/>
    <col min="15" max="15" width="17.42578125" style="37" customWidth="1"/>
    <col min="16" max="16" width="9.140625" style="37"/>
    <col min="17" max="18" width="22.7109375" style="37" customWidth="1"/>
    <col min="19" max="19" width="16.85546875" style="37" customWidth="1"/>
    <col min="20" max="23" width="16.7109375" style="37" customWidth="1"/>
    <col min="24" max="25" width="18.140625" style="37" bestFit="1" customWidth="1"/>
    <col min="26" max="29" width="15.42578125" style="37" customWidth="1"/>
    <col min="30" max="258" width="9.140625" style="37"/>
    <col min="259" max="260" width="22.7109375" style="37" customWidth="1"/>
    <col min="261" max="261" width="16.85546875" style="37" customWidth="1"/>
    <col min="262" max="267" width="16.7109375" style="37" customWidth="1"/>
    <col min="268" max="270" width="15.42578125" style="37" customWidth="1"/>
    <col min="271" max="271" width="17.42578125" style="37" customWidth="1"/>
    <col min="272" max="514" width="9.140625" style="37"/>
    <col min="515" max="516" width="22.7109375" style="37" customWidth="1"/>
    <col min="517" max="517" width="16.85546875" style="37" customWidth="1"/>
    <col min="518" max="523" width="16.7109375" style="37" customWidth="1"/>
    <col min="524" max="526" width="15.42578125" style="37" customWidth="1"/>
    <col min="527" max="527" width="17.42578125" style="37" customWidth="1"/>
    <col min="528" max="770" width="9.140625" style="37"/>
    <col min="771" max="772" width="22.7109375" style="37" customWidth="1"/>
    <col min="773" max="773" width="16.85546875" style="37" customWidth="1"/>
    <col min="774" max="779" width="16.7109375" style="37" customWidth="1"/>
    <col min="780" max="782" width="15.42578125" style="37" customWidth="1"/>
    <col min="783" max="783" width="17.42578125" style="37" customWidth="1"/>
    <col min="784" max="1026" width="9.140625" style="37"/>
    <col min="1027" max="1028" width="22.7109375" style="37" customWidth="1"/>
    <col min="1029" max="1029" width="16.85546875" style="37" customWidth="1"/>
    <col min="1030" max="1035" width="16.7109375" style="37" customWidth="1"/>
    <col min="1036" max="1038" width="15.42578125" style="37" customWidth="1"/>
    <col min="1039" max="1039" width="17.42578125" style="37" customWidth="1"/>
    <col min="1040" max="1282" width="9.140625" style="37"/>
    <col min="1283" max="1284" width="22.7109375" style="37" customWidth="1"/>
    <col min="1285" max="1285" width="16.85546875" style="37" customWidth="1"/>
    <col min="1286" max="1291" width="16.7109375" style="37" customWidth="1"/>
    <col min="1292" max="1294" width="15.42578125" style="37" customWidth="1"/>
    <col min="1295" max="1295" width="17.42578125" style="37" customWidth="1"/>
    <col min="1296" max="1538" width="9.140625" style="37"/>
    <col min="1539" max="1540" width="22.7109375" style="37" customWidth="1"/>
    <col min="1541" max="1541" width="16.85546875" style="37" customWidth="1"/>
    <col min="1542" max="1547" width="16.7109375" style="37" customWidth="1"/>
    <col min="1548" max="1550" width="15.42578125" style="37" customWidth="1"/>
    <col min="1551" max="1551" width="17.42578125" style="37" customWidth="1"/>
    <col min="1552" max="1794" width="9.140625" style="37"/>
    <col min="1795" max="1796" width="22.7109375" style="37" customWidth="1"/>
    <col min="1797" max="1797" width="16.85546875" style="37" customWidth="1"/>
    <col min="1798" max="1803" width="16.7109375" style="37" customWidth="1"/>
    <col min="1804" max="1806" width="15.42578125" style="37" customWidth="1"/>
    <col min="1807" max="1807" width="17.42578125" style="37" customWidth="1"/>
    <col min="1808" max="2050" width="9.140625" style="37"/>
    <col min="2051" max="2052" width="22.7109375" style="37" customWidth="1"/>
    <col min="2053" max="2053" width="16.85546875" style="37" customWidth="1"/>
    <col min="2054" max="2059" width="16.7109375" style="37" customWidth="1"/>
    <col min="2060" max="2062" width="15.42578125" style="37" customWidth="1"/>
    <col min="2063" max="2063" width="17.42578125" style="37" customWidth="1"/>
    <col min="2064" max="2306" width="9.140625" style="37"/>
    <col min="2307" max="2308" width="22.7109375" style="37" customWidth="1"/>
    <col min="2309" max="2309" width="16.85546875" style="37" customWidth="1"/>
    <col min="2310" max="2315" width="16.7109375" style="37" customWidth="1"/>
    <col min="2316" max="2318" width="15.42578125" style="37" customWidth="1"/>
    <col min="2319" max="2319" width="17.42578125" style="37" customWidth="1"/>
    <col min="2320" max="2562" width="9.140625" style="37"/>
    <col min="2563" max="2564" width="22.7109375" style="37" customWidth="1"/>
    <col min="2565" max="2565" width="16.85546875" style="37" customWidth="1"/>
    <col min="2566" max="2571" width="16.7109375" style="37" customWidth="1"/>
    <col min="2572" max="2574" width="15.42578125" style="37" customWidth="1"/>
    <col min="2575" max="2575" width="17.42578125" style="37" customWidth="1"/>
    <col min="2576" max="2818" width="9.140625" style="37"/>
    <col min="2819" max="2820" width="22.7109375" style="37" customWidth="1"/>
    <col min="2821" max="2821" width="16.85546875" style="37" customWidth="1"/>
    <col min="2822" max="2827" width="16.7109375" style="37" customWidth="1"/>
    <col min="2828" max="2830" width="15.42578125" style="37" customWidth="1"/>
    <col min="2831" max="2831" width="17.42578125" style="37" customWidth="1"/>
    <col min="2832" max="3074" width="9.140625" style="37"/>
    <col min="3075" max="3076" width="22.7109375" style="37" customWidth="1"/>
    <col min="3077" max="3077" width="16.85546875" style="37" customWidth="1"/>
    <col min="3078" max="3083" width="16.7109375" style="37" customWidth="1"/>
    <col min="3084" max="3086" width="15.42578125" style="37" customWidth="1"/>
    <col min="3087" max="3087" width="17.42578125" style="37" customWidth="1"/>
    <col min="3088" max="3330" width="9.140625" style="37"/>
    <col min="3331" max="3332" width="22.7109375" style="37" customWidth="1"/>
    <col min="3333" max="3333" width="16.85546875" style="37" customWidth="1"/>
    <col min="3334" max="3339" width="16.7109375" style="37" customWidth="1"/>
    <col min="3340" max="3342" width="15.42578125" style="37" customWidth="1"/>
    <col min="3343" max="3343" width="17.42578125" style="37" customWidth="1"/>
    <col min="3344" max="3586" width="9.140625" style="37"/>
    <col min="3587" max="3588" width="22.7109375" style="37" customWidth="1"/>
    <col min="3589" max="3589" width="16.85546875" style="37" customWidth="1"/>
    <col min="3590" max="3595" width="16.7109375" style="37" customWidth="1"/>
    <col min="3596" max="3598" width="15.42578125" style="37" customWidth="1"/>
    <col min="3599" max="3599" width="17.42578125" style="37" customWidth="1"/>
    <col min="3600" max="3842" width="9.140625" style="37"/>
    <col min="3843" max="3844" width="22.7109375" style="37" customWidth="1"/>
    <col min="3845" max="3845" width="16.85546875" style="37" customWidth="1"/>
    <col min="3846" max="3851" width="16.7109375" style="37" customWidth="1"/>
    <col min="3852" max="3854" width="15.42578125" style="37" customWidth="1"/>
    <col min="3855" max="3855" width="17.42578125" style="37" customWidth="1"/>
    <col min="3856" max="4098" width="9.140625" style="37"/>
    <col min="4099" max="4100" width="22.7109375" style="37" customWidth="1"/>
    <col min="4101" max="4101" width="16.85546875" style="37" customWidth="1"/>
    <col min="4102" max="4107" width="16.7109375" style="37" customWidth="1"/>
    <col min="4108" max="4110" width="15.42578125" style="37" customWidth="1"/>
    <col min="4111" max="4111" width="17.42578125" style="37" customWidth="1"/>
    <col min="4112" max="4354" width="9.140625" style="37"/>
    <col min="4355" max="4356" width="22.7109375" style="37" customWidth="1"/>
    <col min="4357" max="4357" width="16.85546875" style="37" customWidth="1"/>
    <col min="4358" max="4363" width="16.7109375" style="37" customWidth="1"/>
    <col min="4364" max="4366" width="15.42578125" style="37" customWidth="1"/>
    <col min="4367" max="4367" width="17.42578125" style="37" customWidth="1"/>
    <col min="4368" max="4610" width="9.140625" style="37"/>
    <col min="4611" max="4612" width="22.7109375" style="37" customWidth="1"/>
    <col min="4613" max="4613" width="16.85546875" style="37" customWidth="1"/>
    <col min="4614" max="4619" width="16.7109375" style="37" customWidth="1"/>
    <col min="4620" max="4622" width="15.42578125" style="37" customWidth="1"/>
    <col min="4623" max="4623" width="17.42578125" style="37" customWidth="1"/>
    <col min="4624" max="4866" width="9.140625" style="37"/>
    <col min="4867" max="4868" width="22.7109375" style="37" customWidth="1"/>
    <col min="4869" max="4869" width="16.85546875" style="37" customWidth="1"/>
    <col min="4870" max="4875" width="16.7109375" style="37" customWidth="1"/>
    <col min="4876" max="4878" width="15.42578125" style="37" customWidth="1"/>
    <col min="4879" max="4879" width="17.42578125" style="37" customWidth="1"/>
    <col min="4880" max="5122" width="9.140625" style="37"/>
    <col min="5123" max="5124" width="22.7109375" style="37" customWidth="1"/>
    <col min="5125" max="5125" width="16.85546875" style="37" customWidth="1"/>
    <col min="5126" max="5131" width="16.7109375" style="37" customWidth="1"/>
    <col min="5132" max="5134" width="15.42578125" style="37" customWidth="1"/>
    <col min="5135" max="5135" width="17.42578125" style="37" customWidth="1"/>
    <col min="5136" max="5378" width="9.140625" style="37"/>
    <col min="5379" max="5380" width="22.7109375" style="37" customWidth="1"/>
    <col min="5381" max="5381" width="16.85546875" style="37" customWidth="1"/>
    <col min="5382" max="5387" width="16.7109375" style="37" customWidth="1"/>
    <col min="5388" max="5390" width="15.42578125" style="37" customWidth="1"/>
    <col min="5391" max="5391" width="17.42578125" style="37" customWidth="1"/>
    <col min="5392" max="5634" width="9.140625" style="37"/>
    <col min="5635" max="5636" width="22.7109375" style="37" customWidth="1"/>
    <col min="5637" max="5637" width="16.85546875" style="37" customWidth="1"/>
    <col min="5638" max="5643" width="16.7109375" style="37" customWidth="1"/>
    <col min="5644" max="5646" width="15.42578125" style="37" customWidth="1"/>
    <col min="5647" max="5647" width="17.42578125" style="37" customWidth="1"/>
    <col min="5648" max="5890" width="9.140625" style="37"/>
    <col min="5891" max="5892" width="22.7109375" style="37" customWidth="1"/>
    <col min="5893" max="5893" width="16.85546875" style="37" customWidth="1"/>
    <col min="5894" max="5899" width="16.7109375" style="37" customWidth="1"/>
    <col min="5900" max="5902" width="15.42578125" style="37" customWidth="1"/>
    <col min="5903" max="5903" width="17.42578125" style="37" customWidth="1"/>
    <col min="5904" max="6146" width="9.140625" style="37"/>
    <col min="6147" max="6148" width="22.7109375" style="37" customWidth="1"/>
    <col min="6149" max="6149" width="16.85546875" style="37" customWidth="1"/>
    <col min="6150" max="6155" width="16.7109375" style="37" customWidth="1"/>
    <col min="6156" max="6158" width="15.42578125" style="37" customWidth="1"/>
    <col min="6159" max="6159" width="17.42578125" style="37" customWidth="1"/>
    <col min="6160" max="6402" width="9.140625" style="37"/>
    <col min="6403" max="6404" width="22.7109375" style="37" customWidth="1"/>
    <col min="6405" max="6405" width="16.85546875" style="37" customWidth="1"/>
    <col min="6406" max="6411" width="16.7109375" style="37" customWidth="1"/>
    <col min="6412" max="6414" width="15.42578125" style="37" customWidth="1"/>
    <col min="6415" max="6415" width="17.42578125" style="37" customWidth="1"/>
    <col min="6416" max="6658" width="9.140625" style="37"/>
    <col min="6659" max="6660" width="22.7109375" style="37" customWidth="1"/>
    <col min="6661" max="6661" width="16.85546875" style="37" customWidth="1"/>
    <col min="6662" max="6667" width="16.7109375" style="37" customWidth="1"/>
    <col min="6668" max="6670" width="15.42578125" style="37" customWidth="1"/>
    <col min="6671" max="6671" width="17.42578125" style="37" customWidth="1"/>
    <col min="6672" max="6914" width="9.140625" style="37"/>
    <col min="6915" max="6916" width="22.7109375" style="37" customWidth="1"/>
    <col min="6917" max="6917" width="16.85546875" style="37" customWidth="1"/>
    <col min="6918" max="6923" width="16.7109375" style="37" customWidth="1"/>
    <col min="6924" max="6926" width="15.42578125" style="37" customWidth="1"/>
    <col min="6927" max="6927" width="17.42578125" style="37" customWidth="1"/>
    <col min="6928" max="7170" width="9.140625" style="37"/>
    <col min="7171" max="7172" width="22.7109375" style="37" customWidth="1"/>
    <col min="7173" max="7173" width="16.85546875" style="37" customWidth="1"/>
    <col min="7174" max="7179" width="16.7109375" style="37" customWidth="1"/>
    <col min="7180" max="7182" width="15.42578125" style="37" customWidth="1"/>
    <col min="7183" max="7183" width="17.42578125" style="37" customWidth="1"/>
    <col min="7184" max="7426" width="9.140625" style="37"/>
    <col min="7427" max="7428" width="22.7109375" style="37" customWidth="1"/>
    <col min="7429" max="7429" width="16.85546875" style="37" customWidth="1"/>
    <col min="7430" max="7435" width="16.7109375" style="37" customWidth="1"/>
    <col min="7436" max="7438" width="15.42578125" style="37" customWidth="1"/>
    <col min="7439" max="7439" width="17.42578125" style="37" customWidth="1"/>
    <col min="7440" max="7682" width="9.140625" style="37"/>
    <col min="7683" max="7684" width="22.7109375" style="37" customWidth="1"/>
    <col min="7685" max="7685" width="16.85546875" style="37" customWidth="1"/>
    <col min="7686" max="7691" width="16.7109375" style="37" customWidth="1"/>
    <col min="7692" max="7694" width="15.42578125" style="37" customWidth="1"/>
    <col min="7695" max="7695" width="17.42578125" style="37" customWidth="1"/>
    <col min="7696" max="7938" width="9.140625" style="37"/>
    <col min="7939" max="7940" width="22.7109375" style="37" customWidth="1"/>
    <col min="7941" max="7941" width="16.85546875" style="37" customWidth="1"/>
    <col min="7942" max="7947" width="16.7109375" style="37" customWidth="1"/>
    <col min="7948" max="7950" width="15.42578125" style="37" customWidth="1"/>
    <col min="7951" max="7951" width="17.42578125" style="37" customWidth="1"/>
    <col min="7952" max="8194" width="9.140625" style="37"/>
    <col min="8195" max="8196" width="22.7109375" style="37" customWidth="1"/>
    <col min="8197" max="8197" width="16.85546875" style="37" customWidth="1"/>
    <col min="8198" max="8203" width="16.7109375" style="37" customWidth="1"/>
    <col min="8204" max="8206" width="15.42578125" style="37" customWidth="1"/>
    <col min="8207" max="8207" width="17.42578125" style="37" customWidth="1"/>
    <col min="8208" max="8450" width="9.140625" style="37"/>
    <col min="8451" max="8452" width="22.7109375" style="37" customWidth="1"/>
    <col min="8453" max="8453" width="16.85546875" style="37" customWidth="1"/>
    <col min="8454" max="8459" width="16.7109375" style="37" customWidth="1"/>
    <col min="8460" max="8462" width="15.42578125" style="37" customWidth="1"/>
    <col min="8463" max="8463" width="17.42578125" style="37" customWidth="1"/>
    <col min="8464" max="8706" width="9.140625" style="37"/>
    <col min="8707" max="8708" width="22.7109375" style="37" customWidth="1"/>
    <col min="8709" max="8709" width="16.85546875" style="37" customWidth="1"/>
    <col min="8710" max="8715" width="16.7109375" style="37" customWidth="1"/>
    <col min="8716" max="8718" width="15.42578125" style="37" customWidth="1"/>
    <col min="8719" max="8719" width="17.42578125" style="37" customWidth="1"/>
    <col min="8720" max="8962" width="9.140625" style="37"/>
    <col min="8963" max="8964" width="22.7109375" style="37" customWidth="1"/>
    <col min="8965" max="8965" width="16.85546875" style="37" customWidth="1"/>
    <col min="8966" max="8971" width="16.7109375" style="37" customWidth="1"/>
    <col min="8972" max="8974" width="15.42578125" style="37" customWidth="1"/>
    <col min="8975" max="8975" width="17.42578125" style="37" customWidth="1"/>
    <col min="8976" max="9218" width="9.140625" style="37"/>
    <col min="9219" max="9220" width="22.7109375" style="37" customWidth="1"/>
    <col min="9221" max="9221" width="16.85546875" style="37" customWidth="1"/>
    <col min="9222" max="9227" width="16.7109375" style="37" customWidth="1"/>
    <col min="9228" max="9230" width="15.42578125" style="37" customWidth="1"/>
    <col min="9231" max="9231" width="17.42578125" style="37" customWidth="1"/>
    <col min="9232" max="9474" width="9.140625" style="37"/>
    <col min="9475" max="9476" width="22.7109375" style="37" customWidth="1"/>
    <col min="9477" max="9477" width="16.85546875" style="37" customWidth="1"/>
    <col min="9478" max="9483" width="16.7109375" style="37" customWidth="1"/>
    <col min="9484" max="9486" width="15.42578125" style="37" customWidth="1"/>
    <col min="9487" max="9487" width="17.42578125" style="37" customWidth="1"/>
    <col min="9488" max="9730" width="9.140625" style="37"/>
    <col min="9731" max="9732" width="22.7109375" style="37" customWidth="1"/>
    <col min="9733" max="9733" width="16.85546875" style="37" customWidth="1"/>
    <col min="9734" max="9739" width="16.7109375" style="37" customWidth="1"/>
    <col min="9740" max="9742" width="15.42578125" style="37" customWidth="1"/>
    <col min="9743" max="9743" width="17.42578125" style="37" customWidth="1"/>
    <col min="9744" max="9986" width="9.140625" style="37"/>
    <col min="9987" max="9988" width="22.7109375" style="37" customWidth="1"/>
    <col min="9989" max="9989" width="16.85546875" style="37" customWidth="1"/>
    <col min="9990" max="9995" width="16.7109375" style="37" customWidth="1"/>
    <col min="9996" max="9998" width="15.42578125" style="37" customWidth="1"/>
    <col min="9999" max="9999" width="17.42578125" style="37" customWidth="1"/>
    <col min="10000" max="10242" width="9.140625" style="37"/>
    <col min="10243" max="10244" width="22.7109375" style="37" customWidth="1"/>
    <col min="10245" max="10245" width="16.85546875" style="37" customWidth="1"/>
    <col min="10246" max="10251" width="16.7109375" style="37" customWidth="1"/>
    <col min="10252" max="10254" width="15.42578125" style="37" customWidth="1"/>
    <col min="10255" max="10255" width="17.42578125" style="37" customWidth="1"/>
    <col min="10256" max="10498" width="9.140625" style="37"/>
    <col min="10499" max="10500" width="22.7109375" style="37" customWidth="1"/>
    <col min="10501" max="10501" width="16.85546875" style="37" customWidth="1"/>
    <col min="10502" max="10507" width="16.7109375" style="37" customWidth="1"/>
    <col min="10508" max="10510" width="15.42578125" style="37" customWidth="1"/>
    <col min="10511" max="10511" width="17.42578125" style="37" customWidth="1"/>
    <col min="10512" max="10754" width="9.140625" style="37"/>
    <col min="10755" max="10756" width="22.7109375" style="37" customWidth="1"/>
    <col min="10757" max="10757" width="16.85546875" style="37" customWidth="1"/>
    <col min="10758" max="10763" width="16.7109375" style="37" customWidth="1"/>
    <col min="10764" max="10766" width="15.42578125" style="37" customWidth="1"/>
    <col min="10767" max="10767" width="17.42578125" style="37" customWidth="1"/>
    <col min="10768" max="11010" width="9.140625" style="37"/>
    <col min="11011" max="11012" width="22.7109375" style="37" customWidth="1"/>
    <col min="11013" max="11013" width="16.85546875" style="37" customWidth="1"/>
    <col min="11014" max="11019" width="16.7109375" style="37" customWidth="1"/>
    <col min="11020" max="11022" width="15.42578125" style="37" customWidth="1"/>
    <col min="11023" max="11023" width="17.42578125" style="37" customWidth="1"/>
    <col min="11024" max="11266" width="9.140625" style="37"/>
    <col min="11267" max="11268" width="22.7109375" style="37" customWidth="1"/>
    <col min="11269" max="11269" width="16.85546875" style="37" customWidth="1"/>
    <col min="11270" max="11275" width="16.7109375" style="37" customWidth="1"/>
    <col min="11276" max="11278" width="15.42578125" style="37" customWidth="1"/>
    <col min="11279" max="11279" width="17.42578125" style="37" customWidth="1"/>
    <col min="11280" max="11522" width="9.140625" style="37"/>
    <col min="11523" max="11524" width="22.7109375" style="37" customWidth="1"/>
    <col min="11525" max="11525" width="16.85546875" style="37" customWidth="1"/>
    <col min="11526" max="11531" width="16.7109375" style="37" customWidth="1"/>
    <col min="11532" max="11534" width="15.42578125" style="37" customWidth="1"/>
    <col min="11535" max="11535" width="17.42578125" style="37" customWidth="1"/>
    <col min="11536" max="11778" width="9.140625" style="37"/>
    <col min="11779" max="11780" width="22.7109375" style="37" customWidth="1"/>
    <col min="11781" max="11781" width="16.85546875" style="37" customWidth="1"/>
    <col min="11782" max="11787" width="16.7109375" style="37" customWidth="1"/>
    <col min="11788" max="11790" width="15.42578125" style="37" customWidth="1"/>
    <col min="11791" max="11791" width="17.42578125" style="37" customWidth="1"/>
    <col min="11792" max="12034" width="9.140625" style="37"/>
    <col min="12035" max="12036" width="22.7109375" style="37" customWidth="1"/>
    <col min="12037" max="12037" width="16.85546875" style="37" customWidth="1"/>
    <col min="12038" max="12043" width="16.7109375" style="37" customWidth="1"/>
    <col min="12044" max="12046" width="15.42578125" style="37" customWidth="1"/>
    <col min="12047" max="12047" width="17.42578125" style="37" customWidth="1"/>
    <col min="12048" max="12290" width="9.140625" style="37"/>
    <col min="12291" max="12292" width="22.7109375" style="37" customWidth="1"/>
    <col min="12293" max="12293" width="16.85546875" style="37" customWidth="1"/>
    <col min="12294" max="12299" width="16.7109375" style="37" customWidth="1"/>
    <col min="12300" max="12302" width="15.42578125" style="37" customWidth="1"/>
    <col min="12303" max="12303" width="17.42578125" style="37" customWidth="1"/>
    <col min="12304" max="12546" width="9.140625" style="37"/>
    <col min="12547" max="12548" width="22.7109375" style="37" customWidth="1"/>
    <col min="12549" max="12549" width="16.85546875" style="37" customWidth="1"/>
    <col min="12550" max="12555" width="16.7109375" style="37" customWidth="1"/>
    <col min="12556" max="12558" width="15.42578125" style="37" customWidth="1"/>
    <col min="12559" max="12559" width="17.42578125" style="37" customWidth="1"/>
    <col min="12560" max="12802" width="9.140625" style="37"/>
    <col min="12803" max="12804" width="22.7109375" style="37" customWidth="1"/>
    <col min="12805" max="12805" width="16.85546875" style="37" customWidth="1"/>
    <col min="12806" max="12811" width="16.7109375" style="37" customWidth="1"/>
    <col min="12812" max="12814" width="15.42578125" style="37" customWidth="1"/>
    <col min="12815" max="12815" width="17.42578125" style="37" customWidth="1"/>
    <col min="12816" max="13058" width="9.140625" style="37"/>
    <col min="13059" max="13060" width="22.7109375" style="37" customWidth="1"/>
    <col min="13061" max="13061" width="16.85546875" style="37" customWidth="1"/>
    <col min="13062" max="13067" width="16.7109375" style="37" customWidth="1"/>
    <col min="13068" max="13070" width="15.42578125" style="37" customWidth="1"/>
    <col min="13071" max="13071" width="17.42578125" style="37" customWidth="1"/>
    <col min="13072" max="13314" width="9.140625" style="37"/>
    <col min="13315" max="13316" width="22.7109375" style="37" customWidth="1"/>
    <col min="13317" max="13317" width="16.85546875" style="37" customWidth="1"/>
    <col min="13318" max="13323" width="16.7109375" style="37" customWidth="1"/>
    <col min="13324" max="13326" width="15.42578125" style="37" customWidth="1"/>
    <col min="13327" max="13327" width="17.42578125" style="37" customWidth="1"/>
    <col min="13328" max="13570" width="9.140625" style="37"/>
    <col min="13571" max="13572" width="22.7109375" style="37" customWidth="1"/>
    <col min="13573" max="13573" width="16.85546875" style="37" customWidth="1"/>
    <col min="13574" max="13579" width="16.7109375" style="37" customWidth="1"/>
    <col min="13580" max="13582" width="15.42578125" style="37" customWidth="1"/>
    <col min="13583" max="13583" width="17.42578125" style="37" customWidth="1"/>
    <col min="13584" max="13826" width="9.140625" style="37"/>
    <col min="13827" max="13828" width="22.7109375" style="37" customWidth="1"/>
    <col min="13829" max="13829" width="16.85546875" style="37" customWidth="1"/>
    <col min="13830" max="13835" width="16.7109375" style="37" customWidth="1"/>
    <col min="13836" max="13838" width="15.42578125" style="37" customWidth="1"/>
    <col min="13839" max="13839" width="17.42578125" style="37" customWidth="1"/>
    <col min="13840" max="14082" width="9.140625" style="37"/>
    <col min="14083" max="14084" width="22.7109375" style="37" customWidth="1"/>
    <col min="14085" max="14085" width="16.85546875" style="37" customWidth="1"/>
    <col min="14086" max="14091" width="16.7109375" style="37" customWidth="1"/>
    <col min="14092" max="14094" width="15.42578125" style="37" customWidth="1"/>
    <col min="14095" max="14095" width="17.42578125" style="37" customWidth="1"/>
    <col min="14096" max="14338" width="9.140625" style="37"/>
    <col min="14339" max="14340" width="22.7109375" style="37" customWidth="1"/>
    <col min="14341" max="14341" width="16.85546875" style="37" customWidth="1"/>
    <col min="14342" max="14347" width="16.7109375" style="37" customWidth="1"/>
    <col min="14348" max="14350" width="15.42578125" style="37" customWidth="1"/>
    <col min="14351" max="14351" width="17.42578125" style="37" customWidth="1"/>
    <col min="14352" max="14594" width="9.140625" style="37"/>
    <col min="14595" max="14596" width="22.7109375" style="37" customWidth="1"/>
    <col min="14597" max="14597" width="16.85546875" style="37" customWidth="1"/>
    <col min="14598" max="14603" width="16.7109375" style="37" customWidth="1"/>
    <col min="14604" max="14606" width="15.42578125" style="37" customWidth="1"/>
    <col min="14607" max="14607" width="17.42578125" style="37" customWidth="1"/>
    <col min="14608" max="14850" width="9.140625" style="37"/>
    <col min="14851" max="14852" width="22.7109375" style="37" customWidth="1"/>
    <col min="14853" max="14853" width="16.85546875" style="37" customWidth="1"/>
    <col min="14854" max="14859" width="16.7109375" style="37" customWidth="1"/>
    <col min="14860" max="14862" width="15.42578125" style="37" customWidth="1"/>
    <col min="14863" max="14863" width="17.42578125" style="37" customWidth="1"/>
    <col min="14864" max="15106" width="9.140625" style="37"/>
    <col min="15107" max="15108" width="22.7109375" style="37" customWidth="1"/>
    <col min="15109" max="15109" width="16.85546875" style="37" customWidth="1"/>
    <col min="15110" max="15115" width="16.7109375" style="37" customWidth="1"/>
    <col min="15116" max="15118" width="15.42578125" style="37" customWidth="1"/>
    <col min="15119" max="15119" width="17.42578125" style="37" customWidth="1"/>
    <col min="15120" max="15362" width="9.140625" style="37"/>
    <col min="15363" max="15364" width="22.7109375" style="37" customWidth="1"/>
    <col min="15365" max="15365" width="16.85546875" style="37" customWidth="1"/>
    <col min="15366" max="15371" width="16.7109375" style="37" customWidth="1"/>
    <col min="15372" max="15374" width="15.42578125" style="37" customWidth="1"/>
    <col min="15375" max="15375" width="17.42578125" style="37" customWidth="1"/>
    <col min="15376" max="15618" width="9.140625" style="37"/>
    <col min="15619" max="15620" width="22.7109375" style="37" customWidth="1"/>
    <col min="15621" max="15621" width="16.85546875" style="37" customWidth="1"/>
    <col min="15622" max="15627" width="16.7109375" style="37" customWidth="1"/>
    <col min="15628" max="15630" width="15.42578125" style="37" customWidth="1"/>
    <col min="15631" max="15631" width="17.42578125" style="37" customWidth="1"/>
    <col min="15632" max="15874" width="9.140625" style="37"/>
    <col min="15875" max="15876" width="22.7109375" style="37" customWidth="1"/>
    <col min="15877" max="15877" width="16.85546875" style="37" customWidth="1"/>
    <col min="15878" max="15883" width="16.7109375" style="37" customWidth="1"/>
    <col min="15884" max="15886" width="15.42578125" style="37" customWidth="1"/>
    <col min="15887" max="15887" width="17.42578125" style="37" customWidth="1"/>
    <col min="15888" max="16130" width="9.140625" style="37"/>
    <col min="16131" max="16132" width="22.7109375" style="37" customWidth="1"/>
    <col min="16133" max="16133" width="16.85546875" style="37" customWidth="1"/>
    <col min="16134" max="16139" width="16.7109375" style="37" customWidth="1"/>
    <col min="16140" max="16142" width="15.42578125" style="37" customWidth="1"/>
    <col min="16143" max="16143" width="17.42578125" style="37" customWidth="1"/>
    <col min="16144" max="16384" width="9.140625" style="37"/>
  </cols>
  <sheetData>
    <row r="1" spans="1:25" ht="15.75">
      <c r="A1" s="24"/>
      <c r="B1" s="116"/>
      <c r="C1" s="116"/>
      <c r="D1" s="116"/>
      <c r="E1" s="116"/>
      <c r="F1" s="116"/>
      <c r="G1" s="35"/>
      <c r="H1" s="24"/>
      <c r="I1" s="117"/>
      <c r="J1" s="117"/>
      <c r="K1" s="24"/>
      <c r="L1" s="24"/>
      <c r="M1" s="24"/>
      <c r="N1" s="24"/>
      <c r="O1" s="24"/>
      <c r="P1" s="24"/>
      <c r="Q1" s="36"/>
      <c r="R1" s="36"/>
      <c r="S1" s="36"/>
      <c r="T1" s="36"/>
    </row>
    <row r="2" spans="1:25" ht="18.75">
      <c r="A2" s="24"/>
      <c r="B2" s="118" t="s">
        <v>33</v>
      </c>
      <c r="C2" s="118"/>
      <c r="D2" s="118"/>
      <c r="E2" s="118"/>
      <c r="F2" s="118"/>
      <c r="G2" s="118"/>
      <c r="H2" s="118"/>
      <c r="I2" s="118"/>
      <c r="J2" s="1"/>
      <c r="K2" s="24"/>
      <c r="L2" s="24"/>
      <c r="M2" s="24"/>
      <c r="N2" s="24"/>
      <c r="O2" s="38"/>
      <c r="P2" s="38"/>
      <c r="Q2" s="36"/>
      <c r="R2" s="36"/>
      <c r="S2" s="36"/>
      <c r="T2" s="36"/>
    </row>
    <row r="3" spans="1:25" ht="18.75">
      <c r="A3" s="24"/>
      <c r="B3" s="118" t="s">
        <v>34</v>
      </c>
      <c r="C3" s="118"/>
      <c r="D3" s="118"/>
      <c r="E3" s="118"/>
      <c r="F3" s="118"/>
      <c r="G3" s="118"/>
      <c r="H3" s="118"/>
      <c r="I3" s="118"/>
      <c r="J3" s="2"/>
      <c r="K3" s="24"/>
      <c r="L3" s="24"/>
      <c r="M3" s="24"/>
      <c r="N3" s="24"/>
      <c r="O3" s="24"/>
      <c r="P3" s="24"/>
      <c r="Q3" s="36"/>
      <c r="R3" s="36"/>
      <c r="S3" s="36"/>
      <c r="T3" s="36"/>
    </row>
    <row r="4" spans="1:25" ht="30.75" customHeight="1">
      <c r="A4" s="24"/>
      <c r="B4" s="24"/>
      <c r="C4" s="3"/>
      <c r="D4" s="4"/>
      <c r="E4" s="3"/>
      <c r="F4" s="3"/>
      <c r="G4" s="3"/>
      <c r="H4" s="3"/>
      <c r="I4" s="3"/>
      <c r="J4" s="2"/>
      <c r="K4" s="24"/>
      <c r="L4" s="24"/>
      <c r="M4" s="24"/>
      <c r="N4" s="24"/>
      <c r="O4" s="24"/>
      <c r="P4" s="128" t="s">
        <v>64</v>
      </c>
      <c r="Q4" s="128"/>
      <c r="R4" s="128"/>
      <c r="S4" s="128"/>
      <c r="T4" s="128"/>
      <c r="U4" s="128"/>
      <c r="V4" s="128"/>
      <c r="W4" s="128"/>
      <c r="X4" s="128"/>
      <c r="Y4" s="128"/>
    </row>
    <row r="5" spans="1:25" s="51" customFormat="1" ht="33.75" customHeight="1">
      <c r="A5" s="28"/>
      <c r="B5" s="119" t="s">
        <v>35</v>
      </c>
      <c r="C5" s="119"/>
      <c r="D5" s="119"/>
      <c r="E5" s="119"/>
      <c r="F5" s="119"/>
      <c r="G5" s="119"/>
      <c r="H5" s="119"/>
      <c r="I5" s="119"/>
      <c r="J5" s="19" t="s">
        <v>4</v>
      </c>
      <c r="K5" s="28"/>
      <c r="L5" s="28"/>
      <c r="M5" s="28"/>
      <c r="N5" s="28"/>
      <c r="O5" s="28"/>
      <c r="P5" s="28"/>
      <c r="Q5" s="119" t="s">
        <v>35</v>
      </c>
      <c r="R5" s="119"/>
      <c r="S5" s="119"/>
      <c r="T5" s="119"/>
      <c r="U5" s="119"/>
      <c r="V5" s="119"/>
      <c r="W5" s="119"/>
      <c r="X5" s="119"/>
      <c r="Y5" s="19" t="s">
        <v>4</v>
      </c>
    </row>
    <row r="6" spans="1:25" ht="45.75" customHeight="1">
      <c r="A6" s="125" t="s">
        <v>36</v>
      </c>
      <c r="B6" s="124" t="s">
        <v>37</v>
      </c>
      <c r="C6" s="124"/>
      <c r="D6" s="30" t="s">
        <v>38</v>
      </c>
      <c r="E6" s="31" t="s">
        <v>39</v>
      </c>
      <c r="F6" s="30" t="s">
        <v>40</v>
      </c>
      <c r="G6" s="125" t="s">
        <v>41</v>
      </c>
      <c r="H6" s="125"/>
      <c r="I6" s="124" t="s">
        <v>42</v>
      </c>
      <c r="J6" s="124"/>
      <c r="K6" s="4"/>
      <c r="L6" s="4"/>
      <c r="M6" s="4"/>
      <c r="N6" s="4"/>
      <c r="O6" s="4"/>
      <c r="P6" s="125" t="s">
        <v>36</v>
      </c>
      <c r="Q6" s="124" t="s">
        <v>37</v>
      </c>
      <c r="R6" s="124"/>
      <c r="S6" s="30" t="s">
        <v>38</v>
      </c>
      <c r="T6" s="31" t="s">
        <v>39</v>
      </c>
      <c r="U6" s="30" t="s">
        <v>40</v>
      </c>
      <c r="V6" s="125" t="s">
        <v>41</v>
      </c>
      <c r="W6" s="125"/>
      <c r="X6" s="124" t="s">
        <v>42</v>
      </c>
      <c r="Y6" s="124"/>
    </row>
    <row r="7" spans="1:25" ht="45.75" customHeight="1">
      <c r="A7" s="125"/>
      <c r="B7" s="30" t="s">
        <v>43</v>
      </c>
      <c r="C7" s="30" t="s">
        <v>44</v>
      </c>
      <c r="D7" s="30" t="s">
        <v>43</v>
      </c>
      <c r="E7" s="30" t="s">
        <v>45</v>
      </c>
      <c r="F7" s="30" t="s">
        <v>43</v>
      </c>
      <c r="G7" s="30" t="s">
        <v>43</v>
      </c>
      <c r="H7" s="30" t="s">
        <v>46</v>
      </c>
      <c r="I7" s="30" t="s">
        <v>43</v>
      </c>
      <c r="J7" s="30" t="s">
        <v>44</v>
      </c>
      <c r="K7" s="39"/>
      <c r="L7" s="39"/>
      <c r="M7" s="39"/>
      <c r="N7" s="39"/>
      <c r="O7" s="39"/>
      <c r="P7" s="125"/>
      <c r="Q7" s="30" t="s">
        <v>43</v>
      </c>
      <c r="R7" s="30" t="s">
        <v>44</v>
      </c>
      <c r="S7" s="30" t="s">
        <v>43</v>
      </c>
      <c r="T7" s="30" t="s">
        <v>45</v>
      </c>
      <c r="U7" s="30" t="s">
        <v>43</v>
      </c>
      <c r="V7" s="30" t="s">
        <v>43</v>
      </c>
      <c r="W7" s="30" t="s">
        <v>46</v>
      </c>
      <c r="X7" s="30" t="s">
        <v>43</v>
      </c>
      <c r="Y7" s="30" t="s">
        <v>44</v>
      </c>
    </row>
    <row r="8" spans="1:25" ht="15.75">
      <c r="A8" s="5">
        <v>1</v>
      </c>
      <c r="B8" s="6">
        <v>2</v>
      </c>
      <c r="C8" s="6">
        <v>3</v>
      </c>
      <c r="D8" s="6">
        <v>4</v>
      </c>
      <c r="E8" s="6">
        <v>5</v>
      </c>
      <c r="F8" s="6">
        <v>6</v>
      </c>
      <c r="G8" s="6">
        <v>7</v>
      </c>
      <c r="H8" s="6">
        <v>8</v>
      </c>
      <c r="I8" s="6">
        <v>9</v>
      </c>
      <c r="J8" s="6">
        <v>10</v>
      </c>
      <c r="K8" s="4"/>
      <c r="L8" s="39"/>
      <c r="M8" s="39"/>
      <c r="N8" s="39"/>
      <c r="O8" s="39"/>
      <c r="P8" s="5">
        <v>1</v>
      </c>
      <c r="Q8" s="6">
        <v>2</v>
      </c>
      <c r="R8" s="6">
        <v>3</v>
      </c>
      <c r="S8" s="6">
        <v>4</v>
      </c>
      <c r="T8" s="6">
        <v>5</v>
      </c>
      <c r="U8" s="6">
        <v>6</v>
      </c>
      <c r="V8" s="6">
        <v>7</v>
      </c>
      <c r="W8" s="6">
        <v>8</v>
      </c>
      <c r="X8" s="6">
        <v>9</v>
      </c>
      <c r="Y8" s="6">
        <v>10</v>
      </c>
    </row>
    <row r="9" spans="1:25" ht="15.75">
      <c r="A9" s="6">
        <v>2010</v>
      </c>
      <c r="B9" s="7">
        <v>652762.91700000106</v>
      </c>
      <c r="C9" s="7">
        <v>550554.0919999989</v>
      </c>
      <c r="D9" s="8">
        <v>0</v>
      </c>
      <c r="E9" s="7">
        <v>18650.369057142882</v>
      </c>
      <c r="F9" s="7">
        <v>141387.51786591223</v>
      </c>
      <c r="G9" s="7">
        <v>0</v>
      </c>
      <c r="H9" s="7">
        <v>0</v>
      </c>
      <c r="I9" s="7">
        <v>794150.43486591335</v>
      </c>
      <c r="J9" s="7">
        <v>673291.24080876959</v>
      </c>
      <c r="K9" s="16"/>
      <c r="L9" s="39"/>
      <c r="M9" s="39"/>
      <c r="N9" s="39"/>
      <c r="O9" s="39"/>
      <c r="P9" s="6">
        <v>2010</v>
      </c>
      <c r="Q9" s="52">
        <v>652762.91700000106</v>
      </c>
      <c r="R9" s="52">
        <v>550554.0919999989</v>
      </c>
      <c r="S9" s="53">
        <v>0</v>
      </c>
      <c r="T9" s="52">
        <v>18650.369057142882</v>
      </c>
      <c r="U9" s="52">
        <v>141387.51786591223</v>
      </c>
      <c r="V9" s="52">
        <v>0</v>
      </c>
      <c r="W9" s="52">
        <v>0</v>
      </c>
      <c r="X9" s="52">
        <v>794150.43486591335</v>
      </c>
      <c r="Y9" s="52">
        <v>673291.24080876959</v>
      </c>
    </row>
    <row r="10" spans="1:25" ht="15.75">
      <c r="A10" s="6">
        <v>2011</v>
      </c>
      <c r="B10" s="7">
        <v>794150.43486591335</v>
      </c>
      <c r="C10" s="7">
        <v>673291.24080876959</v>
      </c>
      <c r="D10" s="8">
        <v>0</v>
      </c>
      <c r="E10" s="7">
        <v>22690.012424740373</v>
      </c>
      <c r="F10" s="7">
        <v>166792.13732376337</v>
      </c>
      <c r="G10" s="7">
        <v>312.04599999999999</v>
      </c>
      <c r="H10" s="7">
        <v>294.21480000000003</v>
      </c>
      <c r="I10" s="7">
        <v>960630.52618967684</v>
      </c>
      <c r="J10" s="7">
        <v>817099.15090779087</v>
      </c>
      <c r="K10" s="16"/>
      <c r="L10" s="39"/>
      <c r="M10" s="39"/>
      <c r="N10" s="39"/>
      <c r="O10" s="39"/>
      <c r="P10" s="6">
        <v>2011</v>
      </c>
      <c r="Q10" s="52">
        <v>794150.43486591335</v>
      </c>
      <c r="R10" s="52">
        <v>673291.24080876959</v>
      </c>
      <c r="S10" s="53">
        <v>0</v>
      </c>
      <c r="T10" s="52">
        <v>22690.012424740373</v>
      </c>
      <c r="U10" s="52">
        <v>166792.13732376337</v>
      </c>
      <c r="V10" s="52">
        <v>312.04599999999999</v>
      </c>
      <c r="W10" s="52">
        <v>294.21480000000003</v>
      </c>
      <c r="X10" s="52">
        <v>960630.52618967684</v>
      </c>
      <c r="Y10" s="52">
        <v>817099.15090779087</v>
      </c>
    </row>
    <row r="11" spans="1:25" ht="15.75">
      <c r="A11" s="6">
        <v>2012</v>
      </c>
      <c r="B11" s="9">
        <v>923393.55818967603</v>
      </c>
      <c r="C11" s="9">
        <v>786906.23665065016</v>
      </c>
      <c r="D11" s="10">
        <v>0</v>
      </c>
      <c r="E11" s="7">
        <v>26382.673091133576</v>
      </c>
      <c r="F11" s="7">
        <v>107031.5787721331</v>
      </c>
      <c r="G11" s="9">
        <v>585.88400000000001</v>
      </c>
      <c r="H11" s="9">
        <v>535.66537142857146</v>
      </c>
      <c r="I11" s="9">
        <v>1029839.2529618092</v>
      </c>
      <c r="J11" s="9">
        <v>867019.47696022084</v>
      </c>
      <c r="K11" s="16"/>
      <c r="L11" s="39"/>
      <c r="M11" s="39"/>
      <c r="N11" s="39"/>
      <c r="O11" s="39"/>
      <c r="P11" s="6">
        <v>2012</v>
      </c>
      <c r="Q11" s="54">
        <v>923393.55818967603</v>
      </c>
      <c r="R11" s="54">
        <v>786906.23665065016</v>
      </c>
      <c r="S11" s="55">
        <v>0</v>
      </c>
      <c r="T11" s="52">
        <v>26382.673091133576</v>
      </c>
      <c r="U11" s="52">
        <v>107031.5787721331</v>
      </c>
      <c r="V11" s="54">
        <v>585.88400000000001</v>
      </c>
      <c r="W11" s="54">
        <v>535.66537142857146</v>
      </c>
      <c r="X11" s="54">
        <v>1029839.2529618092</v>
      </c>
      <c r="Y11" s="54">
        <v>867019.47696022084</v>
      </c>
    </row>
    <row r="12" spans="1:25" ht="15.75">
      <c r="A12" s="6">
        <v>2013</v>
      </c>
      <c r="B12" s="7">
        <v>1029839.2529618092</v>
      </c>
      <c r="C12" s="7">
        <v>867019.47696022084</v>
      </c>
      <c r="D12" s="8">
        <v>0</v>
      </c>
      <c r="E12" s="7">
        <v>29423.978656051666</v>
      </c>
      <c r="F12" s="7">
        <v>149847.51571902432</v>
      </c>
      <c r="G12" s="7">
        <v>0</v>
      </c>
      <c r="H12" s="7">
        <v>0</v>
      </c>
      <c r="I12" s="7">
        <v>1179686.7686808335</v>
      </c>
      <c r="J12" s="7">
        <v>987443.01402319293</v>
      </c>
      <c r="K12" s="16"/>
      <c r="L12" s="39"/>
      <c r="M12" s="39"/>
      <c r="N12" s="39"/>
      <c r="O12" s="39"/>
      <c r="P12" s="6">
        <v>2013</v>
      </c>
      <c r="Q12" s="52">
        <v>1029839.2529618092</v>
      </c>
      <c r="R12" s="52">
        <v>867019.47696022084</v>
      </c>
      <c r="S12" s="53">
        <v>0</v>
      </c>
      <c r="T12" s="52">
        <v>29423.978656051666</v>
      </c>
      <c r="U12" s="52">
        <v>149847.51571902432</v>
      </c>
      <c r="V12" s="52">
        <v>0</v>
      </c>
      <c r="W12" s="52">
        <v>0</v>
      </c>
      <c r="X12" s="52">
        <v>1179686.7686808335</v>
      </c>
      <c r="Y12" s="52">
        <v>987443.01402319293</v>
      </c>
    </row>
    <row r="13" spans="1:25" ht="15.75">
      <c r="A13" s="6">
        <v>2014</v>
      </c>
      <c r="B13" s="7">
        <v>1179686.7686808335</v>
      </c>
      <c r="C13" s="7">
        <v>987443.01402319293</v>
      </c>
      <c r="D13" s="8">
        <v>0</v>
      </c>
      <c r="E13" s="7">
        <v>33705.336248023785</v>
      </c>
      <c r="F13" s="7">
        <v>163151.49120293677</v>
      </c>
      <c r="G13" s="7">
        <v>0</v>
      </c>
      <c r="H13" s="7">
        <v>0</v>
      </c>
      <c r="I13" s="7">
        <v>1342838.2598837703</v>
      </c>
      <c r="J13" s="7">
        <v>1116889.1689781058</v>
      </c>
      <c r="K13" s="16"/>
      <c r="L13" s="39"/>
      <c r="M13" s="39"/>
      <c r="N13" s="39"/>
      <c r="O13" s="39"/>
      <c r="P13" s="6">
        <v>2014</v>
      </c>
      <c r="Q13" s="52">
        <v>1179686.7686808335</v>
      </c>
      <c r="R13" s="52">
        <v>987443.01402319293</v>
      </c>
      <c r="S13" s="53">
        <v>0</v>
      </c>
      <c r="T13" s="52">
        <v>33705.336248023785</v>
      </c>
      <c r="U13" s="52">
        <v>163151.49120293677</v>
      </c>
      <c r="V13" s="52">
        <v>0</v>
      </c>
      <c r="W13" s="52">
        <v>0</v>
      </c>
      <c r="X13" s="52">
        <v>1342838.2598837703</v>
      </c>
      <c r="Y13" s="52">
        <v>1116889.1689781058</v>
      </c>
    </row>
    <row r="14" spans="1:25" ht="15.75">
      <c r="A14" s="6">
        <v>2015</v>
      </c>
      <c r="B14" s="7">
        <v>1342838.2598837703</v>
      </c>
      <c r="C14" s="7">
        <v>1116889.1689781058</v>
      </c>
      <c r="D14" s="8">
        <v>0</v>
      </c>
      <c r="E14" s="7">
        <v>38366.807425250554</v>
      </c>
      <c r="F14" s="7">
        <v>446911.32222847419</v>
      </c>
      <c r="G14" s="7">
        <v>16578.91157</v>
      </c>
      <c r="H14" s="7">
        <v>12347.901937428571</v>
      </c>
      <c r="I14" s="7">
        <v>1773170.6705422443</v>
      </c>
      <c r="J14" s="7">
        <v>1513085.7818439011</v>
      </c>
      <c r="K14" s="16"/>
      <c r="L14" s="39"/>
      <c r="M14" s="39"/>
      <c r="N14" s="39"/>
      <c r="O14" s="39"/>
      <c r="P14" s="6">
        <v>2015</v>
      </c>
      <c r="Q14" s="52">
        <v>1342838.2598837703</v>
      </c>
      <c r="R14" s="52">
        <v>1116889.1689781058</v>
      </c>
      <c r="S14" s="53">
        <v>0</v>
      </c>
      <c r="T14" s="52">
        <v>38366.807425250554</v>
      </c>
      <c r="U14" s="52">
        <v>446911.32222847419</v>
      </c>
      <c r="V14" s="52">
        <v>16578.91157</v>
      </c>
      <c r="W14" s="52">
        <v>12347.901937428571</v>
      </c>
      <c r="X14" s="52">
        <v>1773170.6705422443</v>
      </c>
      <c r="Y14" s="52">
        <v>1513085.7818439011</v>
      </c>
    </row>
    <row r="15" spans="1:25" ht="15.75">
      <c r="A15" s="6">
        <v>2016</v>
      </c>
      <c r="B15" s="7">
        <v>1773170.6705422443</v>
      </c>
      <c r="C15" s="7">
        <v>1513085.7818439011</v>
      </c>
      <c r="D15" s="8">
        <v>574.49199999999996</v>
      </c>
      <c r="E15" s="7">
        <v>50662.018758349819</v>
      </c>
      <c r="F15" s="7">
        <v>120246.47435508472</v>
      </c>
      <c r="G15" s="7">
        <v>5063.6209351511188</v>
      </c>
      <c r="H15" s="7">
        <v>4484.9213997052757</v>
      </c>
      <c r="I15" s="7">
        <v>1887779.0319621779</v>
      </c>
      <c r="J15" s="7">
        <v>1578185.3160409315</v>
      </c>
      <c r="K15" s="16"/>
      <c r="L15" s="39"/>
      <c r="M15" s="39"/>
      <c r="N15" s="39"/>
      <c r="O15" s="39"/>
      <c r="P15" s="6">
        <v>2016</v>
      </c>
      <c r="Q15" s="52">
        <v>1773170.6705422443</v>
      </c>
      <c r="R15" s="52">
        <v>1513085.7818439011</v>
      </c>
      <c r="S15" s="53">
        <v>574.49199999999996</v>
      </c>
      <c r="T15" s="52">
        <v>50662.018758349819</v>
      </c>
      <c r="U15" s="52">
        <v>120246.47435508472</v>
      </c>
      <c r="V15" s="52">
        <v>5063.6209351511188</v>
      </c>
      <c r="W15" s="52">
        <v>4484.9213997052757</v>
      </c>
      <c r="X15" s="52">
        <v>1887779.0319621779</v>
      </c>
      <c r="Y15" s="52">
        <v>1578185.3160409315</v>
      </c>
    </row>
    <row r="16" spans="1:25" ht="15.75">
      <c r="A16" s="6">
        <v>2017</v>
      </c>
      <c r="B16" s="7">
        <v>1887779.0319621779</v>
      </c>
      <c r="C16" s="7">
        <v>1578185.3160409315</v>
      </c>
      <c r="D16" s="8">
        <v>0</v>
      </c>
      <c r="E16" s="7">
        <v>53936.543770347926</v>
      </c>
      <c r="F16" s="7">
        <v>210524.25999210202</v>
      </c>
      <c r="G16" s="7">
        <v>0</v>
      </c>
      <c r="H16" s="7">
        <v>0</v>
      </c>
      <c r="I16" s="7">
        <v>2098303.2919542799</v>
      </c>
      <c r="J16" s="7">
        <v>1734773.0322626855</v>
      </c>
      <c r="K16" s="16"/>
      <c r="L16" s="39"/>
      <c r="M16" s="39"/>
      <c r="N16" s="39"/>
      <c r="O16" s="39"/>
      <c r="P16" s="6">
        <v>2017</v>
      </c>
      <c r="Q16" s="52">
        <v>1887779.0319621779</v>
      </c>
      <c r="R16" s="52">
        <v>1578185.3160409315</v>
      </c>
      <c r="S16" s="53">
        <v>0</v>
      </c>
      <c r="T16" s="52">
        <v>53936.543770347926</v>
      </c>
      <c r="U16" s="52">
        <v>210524.25999210202</v>
      </c>
      <c r="V16" s="52">
        <v>0</v>
      </c>
      <c r="W16" s="52">
        <v>0</v>
      </c>
      <c r="X16" s="52">
        <v>2098303.2919542799</v>
      </c>
      <c r="Y16" s="52">
        <v>1734773.0322626855</v>
      </c>
    </row>
    <row r="17" spans="1:28" ht="15.75">
      <c r="A17" s="11">
        <v>2018</v>
      </c>
      <c r="B17" s="7">
        <v>2098303.2919542729</v>
      </c>
      <c r="C17" s="7">
        <v>1734773.0322626855</v>
      </c>
      <c r="D17" s="8">
        <v>1582.203</v>
      </c>
      <c r="E17" s="7">
        <v>59940.221427264762</v>
      </c>
      <c r="F17" s="7">
        <v>316760.69666064117</v>
      </c>
      <c r="G17" s="7">
        <v>0</v>
      </c>
      <c r="H17" s="7">
        <v>0</v>
      </c>
      <c r="I17" s="7">
        <v>2413481.7856149212</v>
      </c>
      <c r="J17" s="7">
        <v>1991593.5074960617</v>
      </c>
      <c r="K17" s="16"/>
      <c r="L17" s="39"/>
      <c r="M17" s="39"/>
      <c r="N17" s="39"/>
      <c r="O17" s="39"/>
      <c r="P17" s="11">
        <v>2018</v>
      </c>
      <c r="Q17" s="52">
        <v>2098303.2919542729</v>
      </c>
      <c r="R17" s="52">
        <v>1734773.0322626855</v>
      </c>
      <c r="S17" s="53">
        <v>1582.203</v>
      </c>
      <c r="T17" s="52">
        <v>59940.221427264762</v>
      </c>
      <c r="U17" s="52">
        <v>316760.69666064117</v>
      </c>
      <c r="V17" s="52">
        <v>0</v>
      </c>
      <c r="W17" s="52">
        <v>0</v>
      </c>
      <c r="X17" s="52">
        <v>2413481.7856149212</v>
      </c>
      <c r="Y17" s="52">
        <v>1991593.5074960617</v>
      </c>
    </row>
    <row r="18" spans="1:28" ht="15.75">
      <c r="A18" s="11">
        <v>2019</v>
      </c>
      <c r="B18" s="7">
        <f>I17</f>
        <v>2413481.7856149212</v>
      </c>
      <c r="C18" s="7">
        <f t="shared" ref="B18:C21" si="0">J17</f>
        <v>1991593.5074960617</v>
      </c>
      <c r="D18" s="8">
        <v>0</v>
      </c>
      <c r="E18" s="7">
        <f>B18/35</f>
        <v>68956.622446140609</v>
      </c>
      <c r="F18" s="7">
        <v>303845.64113767236</v>
      </c>
      <c r="G18" s="7">
        <v>389.32023999999996</v>
      </c>
      <c r="H18" s="7">
        <v>333.84306285714268</v>
      </c>
      <c r="I18" s="7">
        <f t="shared" ref="I18:I25" si="1">B18-D18+F18-G18</f>
        <v>2716938.1065125936</v>
      </c>
      <c r="J18" s="7">
        <f t="shared" ref="J18:J26" si="2">C18-E18+F18-H18</f>
        <v>2226148.6831247364</v>
      </c>
      <c r="K18" s="16"/>
      <c r="L18" s="39"/>
      <c r="M18" s="39"/>
      <c r="N18" s="39"/>
      <c r="O18" s="39"/>
      <c r="P18" s="11">
        <v>2019</v>
      </c>
      <c r="Q18" s="52">
        <v>2413481.7856149212</v>
      </c>
      <c r="R18" s="52">
        <v>1991593.5074960617</v>
      </c>
      <c r="S18" s="53">
        <v>0</v>
      </c>
      <c r="T18" s="52">
        <v>68956.622446140609</v>
      </c>
      <c r="U18" s="52">
        <v>303845.64113767236</v>
      </c>
      <c r="V18" s="52">
        <v>389.32023999999996</v>
      </c>
      <c r="W18" s="52">
        <v>333.84306285714268</v>
      </c>
      <c r="X18" s="52">
        <v>2716938.1065125936</v>
      </c>
      <c r="Y18" s="52">
        <v>2226148.6831247364</v>
      </c>
    </row>
    <row r="19" spans="1:28" ht="15.75">
      <c r="A19" s="11">
        <v>2020</v>
      </c>
      <c r="B19" s="12">
        <f>I18</f>
        <v>2716938.1065125936</v>
      </c>
      <c r="C19" s="12">
        <f t="shared" si="0"/>
        <v>2226148.6831247364</v>
      </c>
      <c r="D19" s="13">
        <v>75707.257000000012</v>
      </c>
      <c r="E19" s="12">
        <v>76618.735700359539</v>
      </c>
      <c r="F19" s="14">
        <v>319912.83488987578</v>
      </c>
      <c r="G19" s="15">
        <v>0</v>
      </c>
      <c r="H19" s="15">
        <v>0</v>
      </c>
      <c r="I19" s="14">
        <f t="shared" si="1"/>
        <v>2961143.6844024691</v>
      </c>
      <c r="J19" s="14">
        <f t="shared" si="2"/>
        <v>2469442.7823142526</v>
      </c>
      <c r="K19" s="16"/>
      <c r="L19" s="39"/>
      <c r="M19" s="39"/>
      <c r="N19" s="39"/>
      <c r="O19" s="39"/>
      <c r="P19" s="11">
        <v>2020</v>
      </c>
      <c r="Q19" s="56">
        <v>2716938.1065125936</v>
      </c>
      <c r="R19" s="56">
        <v>2226148.6831247364</v>
      </c>
      <c r="S19" s="57">
        <v>75707.257000000012</v>
      </c>
      <c r="T19" s="56">
        <v>76618.735700359539</v>
      </c>
      <c r="U19" s="58">
        <v>319912.83488987578</v>
      </c>
      <c r="V19" s="59">
        <v>0</v>
      </c>
      <c r="W19" s="59">
        <v>0</v>
      </c>
      <c r="X19" s="58">
        <f t="shared" ref="X19:X25" si="3">Q19-S19+U19-V19</f>
        <v>2961143.6844024691</v>
      </c>
      <c r="Y19" s="58">
        <f t="shared" ref="Y19:Y26" si="4">R19-T19+U19-W19</f>
        <v>2469442.7823142526</v>
      </c>
    </row>
    <row r="20" spans="1:28" ht="15.75">
      <c r="A20" s="11">
        <v>2021</v>
      </c>
      <c r="B20" s="14">
        <f t="shared" si="0"/>
        <v>2961143.6844024691</v>
      </c>
      <c r="C20" s="14">
        <f t="shared" si="0"/>
        <v>2469442.7823142526</v>
      </c>
      <c r="D20" s="15">
        <v>0</v>
      </c>
      <c r="E20" s="14">
        <f>B20/35</f>
        <v>84604.105268641972</v>
      </c>
      <c r="F20" s="17">
        <v>332331.90887666674</v>
      </c>
      <c r="G20" s="18">
        <v>0</v>
      </c>
      <c r="H20" s="18">
        <v>0</v>
      </c>
      <c r="I20" s="17">
        <f t="shared" si="1"/>
        <v>3293475.5932791359</v>
      </c>
      <c r="J20" s="17">
        <f t="shared" si="2"/>
        <v>2717170.5859222775</v>
      </c>
      <c r="K20" s="40"/>
      <c r="L20" s="39"/>
      <c r="M20" s="39"/>
      <c r="N20" s="39"/>
      <c r="O20" s="39"/>
      <c r="P20" s="11">
        <v>2021</v>
      </c>
      <c r="Q20" s="58">
        <f t="shared" ref="Q20" si="5">X19</f>
        <v>2961143.6844024691</v>
      </c>
      <c r="R20" s="58">
        <f t="shared" ref="R20:R21" si="6">Y19</f>
        <v>2469442.7823142526</v>
      </c>
      <c r="S20" s="59">
        <v>0</v>
      </c>
      <c r="T20" s="58">
        <f>Q20/35</f>
        <v>84604.105268641972</v>
      </c>
      <c r="U20" s="60">
        <v>332331.90246666683</v>
      </c>
      <c r="V20" s="34">
        <v>0</v>
      </c>
      <c r="W20" s="34">
        <v>0</v>
      </c>
      <c r="X20" s="33">
        <f>Q20-S20+U20-V20</f>
        <v>3293475.586869136</v>
      </c>
      <c r="Y20" s="33">
        <f t="shared" si="4"/>
        <v>2717170.5795122776</v>
      </c>
    </row>
    <row r="21" spans="1:28" ht="15.75">
      <c r="A21" s="11">
        <v>2022</v>
      </c>
      <c r="B21" s="17">
        <f>I20</f>
        <v>3293475.5932791359</v>
      </c>
      <c r="C21" s="17">
        <f t="shared" si="0"/>
        <v>2717170.5859222775</v>
      </c>
      <c r="D21" s="17">
        <v>8691.5172899999998</v>
      </c>
      <c r="E21" s="17">
        <v>93981.34986850241</v>
      </c>
      <c r="F21" s="17">
        <f>I47</f>
        <v>296941.65695440595</v>
      </c>
      <c r="G21" s="18">
        <v>0</v>
      </c>
      <c r="H21" s="18">
        <v>0</v>
      </c>
      <c r="I21" s="17">
        <f t="shared" si="1"/>
        <v>3581725.7329435418</v>
      </c>
      <c r="J21" s="17">
        <f t="shared" si="2"/>
        <v>2920130.8930081809</v>
      </c>
      <c r="K21" s="40"/>
      <c r="L21" s="39"/>
      <c r="M21" s="39"/>
      <c r="N21" s="39"/>
      <c r="O21" s="39"/>
      <c r="P21" s="11">
        <v>2022</v>
      </c>
      <c r="Q21" s="33">
        <f>X20</f>
        <v>3293475.586869136</v>
      </c>
      <c r="R21" s="33">
        <f t="shared" si="6"/>
        <v>2717170.5795122776</v>
      </c>
      <c r="S21" s="33">
        <v>8691.5172899999998</v>
      </c>
      <c r="T21" s="33">
        <v>93981.34986850241</v>
      </c>
      <c r="U21" s="64">
        <f>X47</f>
        <v>296941.65695440595</v>
      </c>
      <c r="V21" s="34">
        <v>0</v>
      </c>
      <c r="W21" s="34">
        <v>0</v>
      </c>
      <c r="X21" s="64">
        <f>Q21-S21+U21-V21</f>
        <v>3581725.7265335419</v>
      </c>
      <c r="Y21" s="64">
        <f>R21-T21+U21-W21</f>
        <v>2920130.886598181</v>
      </c>
    </row>
    <row r="22" spans="1:28" ht="15.75">
      <c r="A22" s="11">
        <v>2023</v>
      </c>
      <c r="B22" s="17">
        <f>I21</f>
        <v>3581725.7329435418</v>
      </c>
      <c r="C22" s="17">
        <f>J21</f>
        <v>2920130.8930081809</v>
      </c>
      <c r="D22" s="17">
        <v>3001.22471</v>
      </c>
      <c r="E22" s="41">
        <v>102329.80288891401</v>
      </c>
      <c r="F22" s="17">
        <f>J47</f>
        <v>338085.26602216985</v>
      </c>
      <c r="G22" s="18">
        <v>0</v>
      </c>
      <c r="H22" s="18">
        <v>0</v>
      </c>
      <c r="I22" s="17">
        <f t="shared" si="1"/>
        <v>3916809.7742557116</v>
      </c>
      <c r="J22" s="17">
        <f t="shared" si="2"/>
        <v>3155886.3561414368</v>
      </c>
      <c r="K22" s="16"/>
      <c r="L22" s="39"/>
      <c r="M22" s="39"/>
      <c r="N22" s="39"/>
      <c r="O22" s="39"/>
      <c r="P22" s="11">
        <v>2023</v>
      </c>
      <c r="Q22" s="33">
        <f>X21</f>
        <v>3581725.7265335419</v>
      </c>
      <c r="R22" s="33">
        <f>Y21</f>
        <v>2920130.886598181</v>
      </c>
      <c r="S22" s="33">
        <v>3001.22471</v>
      </c>
      <c r="T22" s="42">
        <v>102329.80288891401</v>
      </c>
      <c r="U22" s="33">
        <f>Y47</f>
        <v>338085.26602216985</v>
      </c>
      <c r="V22" s="34">
        <v>0</v>
      </c>
      <c r="W22" s="34">
        <v>0</v>
      </c>
      <c r="X22" s="33">
        <f t="shared" si="3"/>
        <v>3916809.7678457117</v>
      </c>
      <c r="Y22" s="33">
        <f t="shared" si="4"/>
        <v>3155886.3497314369</v>
      </c>
    </row>
    <row r="23" spans="1:28" ht="15.75">
      <c r="A23" s="11">
        <v>2024</v>
      </c>
      <c r="B23" s="17">
        <f t="shared" ref="B23:C26" si="7">I22</f>
        <v>3916809.7742557116</v>
      </c>
      <c r="C23" s="17">
        <f t="shared" si="7"/>
        <v>3155886.3561414368</v>
      </c>
      <c r="D23" s="17">
        <v>4358.5478299999995</v>
      </c>
      <c r="E23" s="41">
        <v>111808.65522383314</v>
      </c>
      <c r="F23" s="17">
        <f>K47</f>
        <v>343073.46196486457</v>
      </c>
      <c r="G23" s="18">
        <v>0</v>
      </c>
      <c r="H23" s="18">
        <v>0</v>
      </c>
      <c r="I23" s="17">
        <f t="shared" si="1"/>
        <v>4255524.6883905763</v>
      </c>
      <c r="J23" s="17">
        <f t="shared" si="2"/>
        <v>3387151.1628824687</v>
      </c>
      <c r="K23" s="16"/>
      <c r="L23" s="39"/>
      <c r="M23" s="39"/>
      <c r="N23" s="39"/>
      <c r="O23" s="39"/>
      <c r="P23" s="11">
        <v>2024</v>
      </c>
      <c r="Q23" s="33">
        <f t="shared" ref="Q23:Q26" si="8">X22</f>
        <v>3916809.7678457117</v>
      </c>
      <c r="R23" s="33">
        <f t="shared" ref="R23:R26" si="9">Y22</f>
        <v>3155886.3497314369</v>
      </c>
      <c r="S23" s="33">
        <v>4358.5478299999995</v>
      </c>
      <c r="T23" s="42">
        <v>111808.65522383314</v>
      </c>
      <c r="U23" s="33">
        <f>Z47</f>
        <v>343073.46196486457</v>
      </c>
      <c r="V23" s="34">
        <v>0</v>
      </c>
      <c r="W23" s="34">
        <v>0</v>
      </c>
      <c r="X23" s="33">
        <f t="shared" si="3"/>
        <v>4255524.6819805764</v>
      </c>
      <c r="Y23" s="33">
        <f t="shared" si="4"/>
        <v>3387151.1564724687</v>
      </c>
    </row>
    <row r="24" spans="1:28" ht="15.75">
      <c r="A24" s="11">
        <v>2025</v>
      </c>
      <c r="B24" s="17">
        <f t="shared" si="7"/>
        <v>4255524.6883905763</v>
      </c>
      <c r="C24" s="17">
        <f t="shared" si="7"/>
        <v>3387151.1628824687</v>
      </c>
      <c r="D24" s="17">
        <v>1685.249</v>
      </c>
      <c r="E24" s="41">
        <v>121575.68112540069</v>
      </c>
      <c r="F24" s="17">
        <f>L47</f>
        <v>353832.16576383566</v>
      </c>
      <c r="G24" s="18">
        <v>0</v>
      </c>
      <c r="H24" s="18">
        <v>0</v>
      </c>
      <c r="I24" s="17">
        <f t="shared" si="1"/>
        <v>4607671.6051544119</v>
      </c>
      <c r="J24" s="17">
        <f t="shared" si="2"/>
        <v>3619407.6475209035</v>
      </c>
      <c r="K24" s="16"/>
      <c r="L24" s="39"/>
      <c r="M24" s="39"/>
      <c r="N24" s="39"/>
      <c r="O24" s="39"/>
      <c r="P24" s="11">
        <v>2025</v>
      </c>
      <c r="Q24" s="33">
        <f t="shared" si="8"/>
        <v>4255524.6819805764</v>
      </c>
      <c r="R24" s="33">
        <f t="shared" si="9"/>
        <v>3387151.1564724687</v>
      </c>
      <c r="S24" s="33">
        <v>1685.249</v>
      </c>
      <c r="T24" s="42">
        <v>121575.68112540069</v>
      </c>
      <c r="U24" s="33">
        <f>AA47</f>
        <v>353832.16576383566</v>
      </c>
      <c r="V24" s="34">
        <v>0</v>
      </c>
      <c r="W24" s="34">
        <v>0</v>
      </c>
      <c r="X24" s="33">
        <f t="shared" si="3"/>
        <v>4607671.598744412</v>
      </c>
      <c r="Y24" s="33">
        <f t="shared" si="4"/>
        <v>3619407.6411109036</v>
      </c>
    </row>
    <row r="25" spans="1:28" ht="15.75">
      <c r="A25" s="11">
        <v>2026</v>
      </c>
      <c r="B25" s="17">
        <f t="shared" si="7"/>
        <v>4607671.6051544119</v>
      </c>
      <c r="C25" s="17">
        <f t="shared" si="7"/>
        <v>3619407.6475209035</v>
      </c>
      <c r="D25" s="17">
        <v>2867.6526700000004</v>
      </c>
      <c r="E25" s="41">
        <v>131592.870663796</v>
      </c>
      <c r="F25" s="17">
        <f>M47</f>
        <v>356867.80538186582</v>
      </c>
      <c r="G25" s="18">
        <v>0</v>
      </c>
      <c r="H25" s="18">
        <v>0</v>
      </c>
      <c r="I25" s="17">
        <f t="shared" si="1"/>
        <v>4961671.7578662783</v>
      </c>
      <c r="J25" s="17">
        <f t="shared" si="2"/>
        <v>3844682.5822389731</v>
      </c>
      <c r="K25" s="16"/>
      <c r="L25" s="39"/>
      <c r="M25" s="39"/>
      <c r="N25" s="39"/>
      <c r="O25" s="39"/>
      <c r="P25" s="11">
        <v>2026</v>
      </c>
      <c r="Q25" s="33">
        <f t="shared" si="8"/>
        <v>4607671.598744412</v>
      </c>
      <c r="R25" s="33">
        <f t="shared" si="9"/>
        <v>3619407.6411109036</v>
      </c>
      <c r="S25" s="33">
        <v>2867.6526700000004</v>
      </c>
      <c r="T25" s="42">
        <v>131592.870663796</v>
      </c>
      <c r="U25" s="33">
        <f>AB47</f>
        <v>356867.80538186582</v>
      </c>
      <c r="V25" s="34">
        <v>0</v>
      </c>
      <c r="W25" s="34">
        <v>0</v>
      </c>
      <c r="X25" s="33">
        <f t="shared" si="3"/>
        <v>4961671.7514562784</v>
      </c>
      <c r="Y25" s="33">
        <f t="shared" si="4"/>
        <v>3844682.5758289732</v>
      </c>
    </row>
    <row r="26" spans="1:28" ht="15.75">
      <c r="A26" s="11">
        <v>2027</v>
      </c>
      <c r="B26" s="17">
        <f t="shared" si="7"/>
        <v>4961671.7578662783</v>
      </c>
      <c r="C26" s="17">
        <f t="shared" si="7"/>
        <v>3844682.5822389731</v>
      </c>
      <c r="D26" s="17">
        <v>1905.337</v>
      </c>
      <c r="E26" s="41">
        <v>141761.50562470639</v>
      </c>
      <c r="F26" s="17">
        <f>N47</f>
        <v>369546.59856877313</v>
      </c>
      <c r="G26" s="18">
        <v>0</v>
      </c>
      <c r="H26" s="18">
        <v>0</v>
      </c>
      <c r="I26" s="17">
        <f>B26-D26+F26-G26</f>
        <v>5329313.0194350509</v>
      </c>
      <c r="J26" s="17">
        <f t="shared" si="2"/>
        <v>4072467.6751830401</v>
      </c>
      <c r="K26" s="16"/>
      <c r="L26" s="39"/>
      <c r="M26" s="39"/>
      <c r="N26" s="39"/>
      <c r="O26" s="39"/>
      <c r="P26" s="11">
        <v>2027</v>
      </c>
      <c r="Q26" s="33">
        <f t="shared" si="8"/>
        <v>4961671.7514562784</v>
      </c>
      <c r="R26" s="33">
        <f t="shared" si="9"/>
        <v>3844682.5758289732</v>
      </c>
      <c r="S26" s="33">
        <v>1905.337</v>
      </c>
      <c r="T26" s="42">
        <v>141761.50562470639</v>
      </c>
      <c r="U26" s="33">
        <f>AC47</f>
        <v>369546.59856877313</v>
      </c>
      <c r="V26" s="34">
        <v>0</v>
      </c>
      <c r="W26" s="34">
        <v>0</v>
      </c>
      <c r="X26" s="33">
        <f>Q26-S26+U26-V26</f>
        <v>5329313.013025051</v>
      </c>
      <c r="Y26" s="33">
        <f t="shared" si="4"/>
        <v>4072467.6687730402</v>
      </c>
    </row>
    <row r="27" spans="1:28" ht="15.75">
      <c r="A27" s="24"/>
      <c r="B27" s="24"/>
      <c r="C27" s="24"/>
      <c r="D27" s="25"/>
      <c r="E27" s="24"/>
      <c r="F27" s="43"/>
      <c r="G27" s="26"/>
      <c r="H27" s="24"/>
      <c r="I27" s="24"/>
      <c r="J27" s="24"/>
      <c r="K27" s="16"/>
      <c r="L27" s="39"/>
      <c r="M27" s="39"/>
      <c r="N27" s="39"/>
      <c r="O27" s="39"/>
      <c r="P27" s="24"/>
      <c r="Q27" s="36"/>
      <c r="R27" s="36"/>
      <c r="S27" s="36"/>
      <c r="T27" s="36"/>
    </row>
    <row r="28" spans="1:28" ht="15.75">
      <c r="A28" s="24"/>
      <c r="B28" s="126" t="s">
        <v>47</v>
      </c>
      <c r="C28" s="126"/>
      <c r="D28" s="126"/>
      <c r="E28" s="126"/>
      <c r="F28" s="126"/>
      <c r="G28" s="126"/>
      <c r="H28" s="126"/>
      <c r="I28" s="126"/>
      <c r="J28" s="24"/>
      <c r="K28" s="16"/>
      <c r="L28" s="39"/>
      <c r="M28" s="39"/>
      <c r="N28" s="39"/>
      <c r="O28" s="39"/>
      <c r="P28" s="24"/>
      <c r="Q28" s="126" t="s">
        <v>47</v>
      </c>
      <c r="R28" s="126"/>
      <c r="S28" s="126"/>
      <c r="T28" s="126"/>
      <c r="U28" s="126"/>
      <c r="V28" s="126"/>
      <c r="W28" s="126"/>
      <c r="X28" s="126"/>
      <c r="Y28" s="24"/>
      <c r="Z28" s="16"/>
      <c r="AA28" s="39"/>
      <c r="AB28" s="39"/>
    </row>
    <row r="29" spans="1:28" ht="15.75">
      <c r="A29" s="24"/>
      <c r="B29" s="24"/>
      <c r="C29" s="24"/>
      <c r="D29" s="25"/>
      <c r="E29" s="24"/>
      <c r="F29" s="24"/>
      <c r="G29" s="24"/>
      <c r="H29" s="24"/>
      <c r="I29" s="24"/>
      <c r="J29" s="24"/>
      <c r="K29" s="16"/>
      <c r="L29" s="39"/>
      <c r="M29" s="39"/>
      <c r="N29" s="39"/>
      <c r="O29" s="39"/>
      <c r="P29" s="24"/>
      <c r="Q29" s="24"/>
      <c r="R29" s="24"/>
      <c r="S29" s="25"/>
      <c r="T29" s="24"/>
      <c r="U29" s="24"/>
      <c r="V29" s="24"/>
      <c r="W29" s="24"/>
      <c r="X29" s="24"/>
      <c r="Y29" s="24"/>
      <c r="Z29" s="16"/>
      <c r="AA29" s="39"/>
      <c r="AB29" s="39"/>
    </row>
    <row r="30" spans="1:28" ht="15.75">
      <c r="A30" s="29" t="s">
        <v>0</v>
      </c>
      <c r="B30" s="122" t="s">
        <v>48</v>
      </c>
      <c r="C30" s="122"/>
      <c r="D30" s="122"/>
      <c r="E30" s="29" t="s">
        <v>49</v>
      </c>
      <c r="F30" s="29" t="s">
        <v>50</v>
      </c>
      <c r="G30" s="29" t="s">
        <v>3</v>
      </c>
      <c r="H30" s="29" t="s">
        <v>32</v>
      </c>
      <c r="I30" s="29">
        <v>2023</v>
      </c>
      <c r="J30" s="29">
        <v>2024</v>
      </c>
      <c r="K30" s="29">
        <v>2025</v>
      </c>
      <c r="L30" s="29">
        <v>2026</v>
      </c>
      <c r="M30" s="29">
        <v>2027</v>
      </c>
      <c r="N30" s="39"/>
      <c r="O30" s="39"/>
      <c r="P30" s="29" t="s">
        <v>0</v>
      </c>
      <c r="Q30" s="122" t="s">
        <v>48</v>
      </c>
      <c r="R30" s="122"/>
      <c r="S30" s="122"/>
      <c r="T30" s="29" t="s">
        <v>49</v>
      </c>
      <c r="U30" s="29" t="s">
        <v>50</v>
      </c>
      <c r="V30" s="29" t="s">
        <v>3</v>
      </c>
      <c r="W30" s="29" t="s">
        <v>32</v>
      </c>
      <c r="X30" s="29">
        <v>2023</v>
      </c>
      <c r="Y30" s="29">
        <v>2024</v>
      </c>
      <c r="Z30" s="29">
        <v>2025</v>
      </c>
      <c r="AA30" s="29">
        <v>2026</v>
      </c>
      <c r="AB30" s="29">
        <v>2027</v>
      </c>
    </row>
    <row r="31" spans="1:28" ht="15.75">
      <c r="A31" s="20">
        <v>1</v>
      </c>
      <c r="B31" s="127">
        <v>2</v>
      </c>
      <c r="C31" s="127"/>
      <c r="D31" s="127"/>
      <c r="E31" s="20">
        <v>3</v>
      </c>
      <c r="F31" s="20">
        <v>6</v>
      </c>
      <c r="G31" s="20">
        <v>7</v>
      </c>
      <c r="H31" s="20">
        <v>8</v>
      </c>
      <c r="I31" s="20">
        <v>9</v>
      </c>
      <c r="J31" s="20">
        <v>10</v>
      </c>
      <c r="K31" s="20">
        <v>11</v>
      </c>
      <c r="L31" s="20">
        <v>12</v>
      </c>
      <c r="M31" s="20">
        <v>13</v>
      </c>
      <c r="N31" s="39"/>
      <c r="O31" s="39"/>
      <c r="P31" s="20">
        <v>1</v>
      </c>
      <c r="Q31" s="127">
        <v>2</v>
      </c>
      <c r="R31" s="127"/>
      <c r="S31" s="127"/>
      <c r="T31" s="20">
        <v>3</v>
      </c>
      <c r="U31" s="20">
        <v>6</v>
      </c>
      <c r="V31" s="20">
        <v>7</v>
      </c>
      <c r="W31" s="20">
        <v>8</v>
      </c>
      <c r="X31" s="20">
        <v>9</v>
      </c>
      <c r="Y31" s="20">
        <v>10</v>
      </c>
      <c r="Z31" s="20">
        <v>11</v>
      </c>
      <c r="AA31" s="20">
        <v>12</v>
      </c>
      <c r="AB31" s="20">
        <v>13</v>
      </c>
    </row>
    <row r="32" spans="1:28" ht="37.5" customHeight="1">
      <c r="A32" s="20">
        <v>1</v>
      </c>
      <c r="B32" s="121" t="s">
        <v>51</v>
      </c>
      <c r="C32" s="121"/>
      <c r="D32" s="121"/>
      <c r="E32" s="20" t="s">
        <v>10</v>
      </c>
      <c r="F32" s="21">
        <f>C19</f>
        <v>2226148.6831247364</v>
      </c>
      <c r="G32" s="21">
        <f>C20</f>
        <v>2469442.7823142526</v>
      </c>
      <c r="H32" s="21">
        <f>C21</f>
        <v>2717170.5859222775</v>
      </c>
      <c r="I32" s="21">
        <f>C22</f>
        <v>2920130.8930081809</v>
      </c>
      <c r="J32" s="21">
        <f>C23</f>
        <v>3155886.3561414368</v>
      </c>
      <c r="K32" s="21">
        <f>C24</f>
        <v>3387151.1628824687</v>
      </c>
      <c r="L32" s="21">
        <f>C25</f>
        <v>3619407.6475209035</v>
      </c>
      <c r="M32" s="21">
        <f>C26</f>
        <v>3844682.5822389731</v>
      </c>
      <c r="N32" s="24"/>
      <c r="O32" s="24"/>
      <c r="P32" s="20">
        <v>1</v>
      </c>
      <c r="Q32" s="121" t="s">
        <v>51</v>
      </c>
      <c r="R32" s="121"/>
      <c r="S32" s="121"/>
      <c r="T32" s="20" t="s">
        <v>10</v>
      </c>
      <c r="U32" s="21">
        <f>R19</f>
        <v>2226148.6831247364</v>
      </c>
      <c r="V32" s="21">
        <f>R20</f>
        <v>2469442.7823142526</v>
      </c>
      <c r="W32" s="21">
        <f>R21</f>
        <v>2717170.5795122776</v>
      </c>
      <c r="X32" s="21">
        <f>R22</f>
        <v>2920130.886598181</v>
      </c>
      <c r="Y32" s="21">
        <f>R23</f>
        <v>3155886.3497314369</v>
      </c>
      <c r="Z32" s="21">
        <f>R24</f>
        <v>3387151.1564724687</v>
      </c>
      <c r="AA32" s="21">
        <f>R25</f>
        <v>3619407.6411109036</v>
      </c>
      <c r="AB32" s="21">
        <f>R26</f>
        <v>3844682.5758289732</v>
      </c>
    </row>
    <row r="33" spans="1:29" ht="63.75" customHeight="1">
      <c r="A33" s="20"/>
      <c r="B33" s="121" t="s">
        <v>52</v>
      </c>
      <c r="C33" s="121"/>
      <c r="D33" s="121"/>
      <c r="E33" s="20" t="s">
        <v>10</v>
      </c>
      <c r="F33" s="21">
        <f>G33</f>
        <v>1396.3599999996368</v>
      </c>
      <c r="G33" s="21">
        <v>1396.3599999996368</v>
      </c>
      <c r="H33" s="21">
        <v>1396.35999999963</v>
      </c>
      <c r="I33" s="21">
        <v>1396.35999999963</v>
      </c>
      <c r="J33" s="21">
        <v>1396.35999999963</v>
      </c>
      <c r="K33" s="21">
        <v>1396.35999999963</v>
      </c>
      <c r="L33" s="21">
        <v>1396.35999999963</v>
      </c>
      <c r="M33" s="21">
        <v>1396.35999999963</v>
      </c>
      <c r="N33" s="24"/>
      <c r="O33" s="24"/>
      <c r="P33" s="20"/>
      <c r="Q33" s="121" t="s">
        <v>52</v>
      </c>
      <c r="R33" s="121"/>
      <c r="S33" s="121"/>
      <c r="T33" s="20" t="s">
        <v>10</v>
      </c>
      <c r="U33" s="21">
        <f>V33</f>
        <v>1396.3599999996368</v>
      </c>
      <c r="V33" s="21">
        <v>1396.3599999996368</v>
      </c>
      <c r="W33" s="21">
        <v>1396.35999999963</v>
      </c>
      <c r="X33" s="61">
        <v>1396.35999999963</v>
      </c>
      <c r="Y33" s="61">
        <v>1396.35999999963</v>
      </c>
      <c r="Z33" s="61">
        <v>1396.35999999963</v>
      </c>
      <c r="AA33" s="61">
        <v>1396.35999999963</v>
      </c>
      <c r="AB33" s="61">
        <v>1396.35999999963</v>
      </c>
    </row>
    <row r="34" spans="1:29" ht="18.75" customHeight="1">
      <c r="A34" s="20">
        <v>2</v>
      </c>
      <c r="B34" s="121" t="s">
        <v>53</v>
      </c>
      <c r="C34" s="121"/>
      <c r="D34" s="121"/>
      <c r="E34" s="20" t="s">
        <v>10</v>
      </c>
      <c r="F34" s="21">
        <v>36129.212620800005</v>
      </c>
      <c r="G34" s="22">
        <v>37574.381125632004</v>
      </c>
      <c r="H34" s="22">
        <v>39077.356370657282</v>
      </c>
      <c r="I34" s="21">
        <f>H38*2%</f>
        <v>37784.922267745438</v>
      </c>
      <c r="J34" s="21">
        <f>I38*2%</f>
        <v>57319.881312697224</v>
      </c>
      <c r="K34" s="21">
        <f>J38*2%</f>
        <v>57728.837162469805</v>
      </c>
      <c r="L34" s="21">
        <f>K38*2%</f>
        <v>58661.661927116395</v>
      </c>
      <c r="M34" s="21">
        <f>L38*2%</f>
        <v>59422.645613098139</v>
      </c>
      <c r="N34" s="24"/>
      <c r="O34" s="24"/>
      <c r="P34" s="20">
        <v>2</v>
      </c>
      <c r="Q34" s="121" t="s">
        <v>53</v>
      </c>
      <c r="R34" s="121"/>
      <c r="S34" s="121"/>
      <c r="T34" s="20" t="s">
        <v>10</v>
      </c>
      <c r="U34" s="21">
        <v>36129.212620800005</v>
      </c>
      <c r="V34" s="22">
        <v>37574.381125632004</v>
      </c>
      <c r="W34" s="22">
        <v>39077.356370657282</v>
      </c>
      <c r="X34" s="63"/>
      <c r="Y34" s="63"/>
      <c r="Z34" s="63"/>
      <c r="AA34" s="63"/>
      <c r="AB34" s="63"/>
    </row>
    <row r="35" spans="1:29" ht="18.75" customHeight="1">
      <c r="A35" s="20">
        <v>3</v>
      </c>
      <c r="B35" s="121" t="s">
        <v>54</v>
      </c>
      <c r="C35" s="121"/>
      <c r="D35" s="121"/>
      <c r="E35" s="20" t="s">
        <v>2</v>
      </c>
      <c r="F35" s="21">
        <v>11</v>
      </c>
      <c r="G35" s="21">
        <v>11</v>
      </c>
      <c r="H35" s="21">
        <v>11</v>
      </c>
      <c r="I35" s="21">
        <v>11</v>
      </c>
      <c r="J35" s="21">
        <v>11</v>
      </c>
      <c r="K35" s="21">
        <v>11</v>
      </c>
      <c r="L35" s="21">
        <v>11</v>
      </c>
      <c r="M35" s="21">
        <v>11</v>
      </c>
      <c r="N35" s="24"/>
      <c r="O35" s="24"/>
      <c r="P35" s="20">
        <v>3</v>
      </c>
      <c r="Q35" s="121" t="s">
        <v>54</v>
      </c>
      <c r="R35" s="121"/>
      <c r="S35" s="121"/>
      <c r="T35" s="20" t="s">
        <v>2</v>
      </c>
      <c r="U35" s="21">
        <v>11</v>
      </c>
      <c r="V35" s="21">
        <v>11</v>
      </c>
      <c r="W35" s="21">
        <v>11</v>
      </c>
      <c r="X35" s="21">
        <v>11</v>
      </c>
      <c r="Y35" s="21">
        <v>11</v>
      </c>
      <c r="Z35" s="21">
        <v>11</v>
      </c>
      <c r="AA35" s="21">
        <v>11</v>
      </c>
      <c r="AB35" s="21">
        <v>11</v>
      </c>
    </row>
    <row r="36" spans="1:29" ht="15.75">
      <c r="A36" s="122" t="s">
        <v>55</v>
      </c>
      <c r="B36" s="122"/>
      <c r="C36" s="122"/>
      <c r="D36" s="122"/>
      <c r="E36" s="29" t="s">
        <v>10</v>
      </c>
      <c r="F36" s="23">
        <f>(F32+F33+F34)*F35/100</f>
        <v>249004.16813200898</v>
      </c>
      <c r="G36" s="23">
        <f>(G32+G33)*G35/100</f>
        <v>271792.30565456778</v>
      </c>
      <c r="H36" s="23">
        <f>(H32+H33)*H35/100</f>
        <v>299042.36405145045</v>
      </c>
      <c r="I36" s="23">
        <f>(I32+I33+I34)*I35/100</f>
        <v>325524.33928035182</v>
      </c>
      <c r="J36" s="23">
        <f>(J32+J33+J34)*J35/100</f>
        <v>353606.28571995464</v>
      </c>
      <c r="K36" s="23">
        <f>(K32+K33+K34)*K35/100</f>
        <v>379090.39960494317</v>
      </c>
      <c r="L36" s="23">
        <f>(L32+L33+L34)*L35/100</f>
        <v>404741.22363928217</v>
      </c>
      <c r="M36" s="23">
        <f>(M32+M33+M34)*M35/100</f>
        <v>429605.17466372775</v>
      </c>
      <c r="N36" s="24"/>
      <c r="O36" s="24"/>
      <c r="P36" s="122" t="s">
        <v>55</v>
      </c>
      <c r="Q36" s="122"/>
      <c r="R36" s="122"/>
      <c r="S36" s="122"/>
      <c r="T36" s="29" t="s">
        <v>10</v>
      </c>
      <c r="U36" s="23">
        <f>(U32+U33+U34)*U35/100</f>
        <v>249004.16813200898</v>
      </c>
      <c r="V36" s="23">
        <f>(V32+V33)*V35/100</f>
        <v>271792.30565456778</v>
      </c>
      <c r="W36" s="23">
        <f>(W32+W33)*W35/100</f>
        <v>299042.3633463505</v>
      </c>
      <c r="X36" s="23">
        <f>(X32+X33+X34)*X35/100</f>
        <v>321367.99712579983</v>
      </c>
      <c r="Y36" s="23">
        <f>(Y32+Y33+Y34)*Y35/100</f>
        <v>347301.09807045804</v>
      </c>
      <c r="Z36" s="23">
        <f>(Z32+Z33+Z34)*Z35/100</f>
        <v>372740.22681197152</v>
      </c>
      <c r="AA36" s="23">
        <f>(AA32+AA33+AA34)*AA35/100</f>
        <v>398288.44012219936</v>
      </c>
      <c r="AB36" s="23">
        <f>(AB32+AB33+AB34)*AB35/100</f>
        <v>423068.682941187</v>
      </c>
    </row>
    <row r="37" spans="1:29" ht="15.75">
      <c r="A37" s="24"/>
      <c r="B37" s="24"/>
      <c r="C37" s="24"/>
      <c r="D37" s="25"/>
      <c r="E37" s="24"/>
      <c r="F37" s="24"/>
      <c r="G37" s="24"/>
      <c r="H37" s="24"/>
      <c r="I37" s="24"/>
      <c r="J37" s="24"/>
      <c r="K37" s="26"/>
      <c r="L37" s="24"/>
      <c r="M37" s="24"/>
      <c r="N37" s="24"/>
      <c r="O37" s="24"/>
      <c r="P37" s="24"/>
      <c r="Q37" s="24"/>
      <c r="R37" s="24"/>
      <c r="S37" s="25"/>
      <c r="T37" s="24"/>
      <c r="U37" s="24"/>
      <c r="V37" s="24"/>
      <c r="W37" s="24"/>
      <c r="X37" s="24"/>
      <c r="Y37" s="24"/>
      <c r="Z37" s="26"/>
      <c r="AA37" s="24"/>
      <c r="AB37" s="24"/>
    </row>
    <row r="38" spans="1:29" ht="15.75">
      <c r="A38" s="24"/>
      <c r="B38" s="24"/>
      <c r="C38" s="24"/>
      <c r="D38" s="25"/>
      <c r="E38" s="24"/>
      <c r="F38" s="24"/>
      <c r="G38" s="27" t="s">
        <v>56</v>
      </c>
      <c r="H38" s="44">
        <f>'[67]НВВ 23-27'!N69</f>
        <v>1889246.113387272</v>
      </c>
      <c r="I38" s="44">
        <f>'[67]НВВ 23-27'!O69</f>
        <v>2865994.0656348611</v>
      </c>
      <c r="J38" s="44">
        <f>'[67]НВВ 23-27'!P69</f>
        <v>2886441.8581234901</v>
      </c>
      <c r="K38" s="44">
        <f>'[67]НВВ 23-27'!Q69</f>
        <v>2933083.0963558196</v>
      </c>
      <c r="L38" s="44">
        <f>'[67]НВВ 23-27'!R69</f>
        <v>2971132.2806549068</v>
      </c>
      <c r="M38" s="44">
        <f>'[67]НВВ 23-27'!S69</f>
        <v>3014768.7669367227</v>
      </c>
      <c r="N38" s="24"/>
      <c r="O38" s="24"/>
      <c r="P38" s="24"/>
      <c r="Q38" s="24"/>
      <c r="R38" s="24"/>
      <c r="S38" s="25"/>
      <c r="T38" s="24"/>
      <c r="U38" s="24"/>
      <c r="V38" s="27" t="s">
        <v>56</v>
      </c>
      <c r="W38" s="44" t="e">
        <f>#REF!</f>
        <v>#REF!</v>
      </c>
      <c r="X38" s="44" t="e">
        <f>#REF!</f>
        <v>#REF!</v>
      </c>
      <c r="Y38" s="44" t="e">
        <f>#REF!</f>
        <v>#REF!</v>
      </c>
      <c r="Z38" s="44" t="e">
        <f>#REF!</f>
        <v>#REF!</v>
      </c>
      <c r="AA38" s="44" t="e">
        <f>#REF!</f>
        <v>#REF!</v>
      </c>
      <c r="AB38" s="44" t="e">
        <f>#REF!</f>
        <v>#REF!</v>
      </c>
    </row>
    <row r="39" spans="1:29" ht="15.75">
      <c r="A39" s="24"/>
      <c r="B39" s="24"/>
      <c r="C39" s="24"/>
      <c r="D39" s="25"/>
      <c r="E39" s="24"/>
      <c r="F39" s="24"/>
      <c r="G39" s="24"/>
      <c r="H39" s="24"/>
      <c r="I39" s="24"/>
      <c r="J39" s="24"/>
      <c r="K39" s="24"/>
      <c r="L39" s="24"/>
      <c r="M39" s="24"/>
      <c r="N39" s="24"/>
      <c r="O39" s="24"/>
      <c r="P39" s="24"/>
      <c r="Q39" s="36"/>
      <c r="R39" s="36"/>
      <c r="S39" s="36"/>
      <c r="T39" s="36"/>
    </row>
    <row r="40" spans="1:29" ht="15.75">
      <c r="A40" s="45" t="s">
        <v>57</v>
      </c>
      <c r="B40" s="24"/>
      <c r="C40" s="24"/>
      <c r="D40" s="25"/>
      <c r="E40" s="24"/>
      <c r="F40" s="24"/>
      <c r="G40" s="24"/>
      <c r="H40" s="24"/>
      <c r="I40" s="24"/>
      <c r="J40" s="24"/>
      <c r="K40" s="24"/>
      <c r="L40" s="24"/>
      <c r="M40" s="24"/>
      <c r="N40" s="24"/>
      <c r="O40" s="24"/>
      <c r="P40" s="45" t="s">
        <v>57</v>
      </c>
      <c r="Q40" s="24"/>
      <c r="R40" s="24"/>
      <c r="S40" s="25"/>
      <c r="T40" s="24"/>
      <c r="U40" s="24"/>
      <c r="V40" s="24"/>
      <c r="W40" s="24"/>
      <c r="X40" s="24"/>
      <c r="Y40" s="24"/>
      <c r="Z40" s="24"/>
      <c r="AA40" s="24"/>
      <c r="AB40" s="24"/>
      <c r="AC40" s="24"/>
    </row>
    <row r="41" spans="1:29" ht="15.75">
      <c r="A41" s="45" t="s">
        <v>58</v>
      </c>
      <c r="B41" s="24"/>
      <c r="C41" s="24"/>
      <c r="D41" s="25"/>
      <c r="E41" s="24"/>
      <c r="F41" s="24"/>
      <c r="G41" s="24"/>
      <c r="H41" s="24"/>
      <c r="I41" s="24"/>
      <c r="J41" s="24"/>
      <c r="K41" s="24"/>
      <c r="L41" s="24"/>
      <c r="M41" s="24"/>
      <c r="N41" s="24"/>
      <c r="O41" s="24"/>
      <c r="P41" s="45" t="s">
        <v>58</v>
      </c>
      <c r="Q41" s="24"/>
      <c r="R41" s="24"/>
      <c r="S41" s="25"/>
      <c r="T41" s="24"/>
      <c r="U41" s="24"/>
      <c r="V41" s="24"/>
      <c r="W41" s="24"/>
      <c r="X41" s="24"/>
      <c r="Y41" s="24"/>
      <c r="Z41" s="24"/>
      <c r="AA41" s="24"/>
      <c r="AB41" s="24"/>
      <c r="AC41" s="24"/>
    </row>
    <row r="42" spans="1:29" ht="15.75">
      <c r="A42" s="120" t="s">
        <v>1</v>
      </c>
      <c r="B42" s="120"/>
      <c r="C42" s="120"/>
      <c r="D42" s="31"/>
      <c r="E42" s="46">
        <v>2018</v>
      </c>
      <c r="F42" s="46">
        <v>2019</v>
      </c>
      <c r="G42" s="46">
        <v>2020</v>
      </c>
      <c r="H42" s="46">
        <v>2021</v>
      </c>
      <c r="I42" s="46">
        <v>2022</v>
      </c>
      <c r="J42" s="46">
        <v>2023</v>
      </c>
      <c r="K42" s="46">
        <v>2024</v>
      </c>
      <c r="L42" s="46">
        <v>2025</v>
      </c>
      <c r="M42" s="46">
        <v>2026</v>
      </c>
      <c r="N42" s="46">
        <v>2027</v>
      </c>
      <c r="P42" s="120" t="s">
        <v>1</v>
      </c>
      <c r="Q42" s="120"/>
      <c r="R42" s="120"/>
      <c r="S42" s="31"/>
      <c r="T42" s="46">
        <v>2018</v>
      </c>
      <c r="U42" s="46">
        <v>2019</v>
      </c>
      <c r="V42" s="46">
        <v>2020</v>
      </c>
      <c r="W42" s="46">
        <v>2021</v>
      </c>
      <c r="X42" s="46">
        <v>2022</v>
      </c>
      <c r="Y42" s="46">
        <v>2023</v>
      </c>
      <c r="Z42" s="46">
        <v>2024</v>
      </c>
      <c r="AA42" s="46">
        <v>2025</v>
      </c>
      <c r="AB42" s="46">
        <v>2026</v>
      </c>
      <c r="AC42" s="46">
        <v>2027</v>
      </c>
    </row>
    <row r="43" spans="1:29" ht="75" customHeight="1">
      <c r="A43" s="123" t="s">
        <v>59</v>
      </c>
      <c r="B43" s="123"/>
      <c r="C43" s="123"/>
      <c r="D43" s="47" t="s">
        <v>10</v>
      </c>
      <c r="E43" s="48">
        <f>'[68]4'!$F$18*1000</f>
        <v>234226.09042786271</v>
      </c>
      <c r="F43" s="48">
        <f>'[68]4'!$M$18*1000</f>
        <v>224693.3697570622</v>
      </c>
      <c r="G43" s="48">
        <f>'[68]4'!$T$18*1000</f>
        <v>312884.28996696672</v>
      </c>
      <c r="H43" s="48">
        <f>'[68]4'!$AA$18*1000</f>
        <v>317254.7410867656</v>
      </c>
      <c r="I43" s="48">
        <f>'[68]4'!$AH$18*1000</f>
        <v>282682.75914395292</v>
      </c>
      <c r="J43" s="48"/>
      <c r="K43" s="48"/>
      <c r="L43" s="48"/>
      <c r="M43" s="48"/>
      <c r="N43" s="48"/>
      <c r="P43" s="123" t="s">
        <v>59</v>
      </c>
      <c r="Q43" s="123"/>
      <c r="R43" s="123"/>
      <c r="S43" s="47" t="s">
        <v>10</v>
      </c>
      <c r="T43" s="48">
        <f>'[68]4'!$F$18*1000</f>
        <v>234226.09042786271</v>
      </c>
      <c r="U43" s="48">
        <f>'[68]4'!$M$18*1000</f>
        <v>224693.3697570622</v>
      </c>
      <c r="V43" s="48">
        <f>'[68]4'!$T$18*1000</f>
        <v>312884.28996696672</v>
      </c>
      <c r="W43" s="48">
        <f>'[68]4'!$AA$18*1000</f>
        <v>317254.7410867656</v>
      </c>
      <c r="X43" s="48">
        <f>'[68]4'!$AH$18*1000</f>
        <v>282682.75914395292</v>
      </c>
      <c r="Y43" s="48"/>
      <c r="Z43" s="48"/>
      <c r="AA43" s="48"/>
      <c r="AB43" s="48"/>
      <c r="AC43" s="48"/>
    </row>
    <row r="44" spans="1:29" ht="75" customHeight="1">
      <c r="A44" s="123" t="s">
        <v>60</v>
      </c>
      <c r="B44" s="123"/>
      <c r="C44" s="123"/>
      <c r="D44" s="47" t="s">
        <v>10</v>
      </c>
      <c r="E44" s="48">
        <f>'[69]4'!$M$18*1000</f>
        <v>12712.711864406781</v>
      </c>
      <c r="F44" s="48">
        <f>'[69]4'!$T$18*1000</f>
        <v>12500</v>
      </c>
      <c r="G44" s="48">
        <f>'[69]4'!$AA$18*1000</f>
        <v>14707.6271186676</v>
      </c>
      <c r="H44" s="48">
        <f>'[69]4'!$AH$18*1000</f>
        <v>14258.897810453</v>
      </c>
      <c r="I44" s="48">
        <f>'[69]4'!$AO$18*1000</f>
        <v>14258.897810453</v>
      </c>
      <c r="J44" s="48"/>
      <c r="K44" s="48"/>
      <c r="L44" s="48"/>
      <c r="M44" s="48"/>
      <c r="N44" s="48"/>
      <c r="P44" s="123" t="s">
        <v>60</v>
      </c>
      <c r="Q44" s="123"/>
      <c r="R44" s="123"/>
      <c r="S44" s="47" t="s">
        <v>10</v>
      </c>
      <c r="T44" s="48">
        <f>'[69]4'!$M$18*1000</f>
        <v>12712.711864406781</v>
      </c>
      <c r="U44" s="48">
        <f>'[69]4'!$T$18*1000</f>
        <v>12500</v>
      </c>
      <c r="V44" s="48">
        <f>'[69]4'!$AA$18*1000</f>
        <v>14707.6271186676</v>
      </c>
      <c r="W44" s="48">
        <f>'[69]4'!$AH$18*1000</f>
        <v>14258.897810453</v>
      </c>
      <c r="X44" s="48">
        <f>'[69]4'!$AO$18*1000</f>
        <v>14258.897810453</v>
      </c>
      <c r="Y44" s="48"/>
      <c r="Z44" s="48"/>
      <c r="AA44" s="48"/>
      <c r="AB44" s="48"/>
      <c r="AC44" s="48"/>
    </row>
    <row r="45" spans="1:29" ht="15.75">
      <c r="A45" s="123" t="s">
        <v>61</v>
      </c>
      <c r="B45" s="123"/>
      <c r="C45" s="123"/>
      <c r="D45" s="47" t="s">
        <v>10</v>
      </c>
      <c r="E45" s="48"/>
      <c r="F45" s="48"/>
      <c r="G45" s="48"/>
      <c r="H45" s="48"/>
      <c r="I45" s="48"/>
      <c r="J45" s="48">
        <v>332834.37971116987</v>
      </c>
      <c r="K45" s="48">
        <v>337612.54020142456</v>
      </c>
      <c r="L45" s="48">
        <v>348152.80712985806</v>
      </c>
      <c r="M45" s="48">
        <v>350961.27240252914</v>
      </c>
      <c r="N45" s="48">
        <v>363403.80427026295</v>
      </c>
      <c r="P45" s="123" t="s">
        <v>61</v>
      </c>
      <c r="Q45" s="123"/>
      <c r="R45" s="123"/>
      <c r="S45" s="47" t="s">
        <v>10</v>
      </c>
      <c r="T45" s="48"/>
      <c r="U45" s="48"/>
      <c r="V45" s="48"/>
      <c r="W45" s="48"/>
      <c r="X45" s="48"/>
      <c r="Y45" s="62">
        <v>332834.37971116987</v>
      </c>
      <c r="Z45" s="62">
        <v>337612.54020142456</v>
      </c>
      <c r="AA45" s="62">
        <v>348152.80712985806</v>
      </c>
      <c r="AB45" s="62">
        <v>350961.27240252914</v>
      </c>
      <c r="AC45" s="62">
        <v>363403.80427026295</v>
      </c>
    </row>
    <row r="46" spans="1:29" ht="15.75">
      <c r="A46" s="123" t="s">
        <v>62</v>
      </c>
      <c r="B46" s="123"/>
      <c r="C46" s="123"/>
      <c r="D46" s="47" t="s">
        <v>10</v>
      </c>
      <c r="E46" s="48"/>
      <c r="F46" s="48"/>
      <c r="G46" s="48"/>
      <c r="H46" s="48"/>
      <c r="I46" s="48"/>
      <c r="J46" s="48">
        <f>4773.53301*1.1</f>
        <v>5250.8863110000002</v>
      </c>
      <c r="K46" s="48">
        <f>J46*1.04</f>
        <v>5460.9217634400002</v>
      </c>
      <c r="L46" s="48">
        <f>K46*1.04</f>
        <v>5679.3586339776002</v>
      </c>
      <c r="M46" s="48">
        <f>L46*1.04</f>
        <v>5906.5329793367046</v>
      </c>
      <c r="N46" s="48">
        <f>M46*1.04</f>
        <v>6142.7942985101727</v>
      </c>
      <c r="P46" s="123" t="s">
        <v>62</v>
      </c>
      <c r="Q46" s="123"/>
      <c r="R46" s="123"/>
      <c r="S46" s="47" t="s">
        <v>10</v>
      </c>
      <c r="T46" s="48"/>
      <c r="U46" s="48"/>
      <c r="V46" s="48"/>
      <c r="W46" s="48"/>
      <c r="X46" s="48"/>
      <c r="Y46" s="62">
        <f>4773.53301*1.1</f>
        <v>5250.8863110000002</v>
      </c>
      <c r="Z46" s="62">
        <f>Y46*1.04</f>
        <v>5460.9217634400002</v>
      </c>
      <c r="AA46" s="62">
        <f>Z46*1.04</f>
        <v>5679.3586339776002</v>
      </c>
      <c r="AB46" s="62">
        <f>AA46*1.04</f>
        <v>5906.5329793367046</v>
      </c>
      <c r="AC46" s="62">
        <f>AB46*1.04</f>
        <v>6142.7942985101727</v>
      </c>
    </row>
    <row r="47" spans="1:29" ht="15.75">
      <c r="A47" s="120" t="s">
        <v>63</v>
      </c>
      <c r="B47" s="120"/>
      <c r="C47" s="120"/>
      <c r="D47" s="49" t="s">
        <v>10</v>
      </c>
      <c r="E47" s="49">
        <f>E43+E44+E45+E46</f>
        <v>246938.80229226948</v>
      </c>
      <c r="F47" s="49">
        <f t="shared" ref="F47:M47" si="10">F43+F44+F45+F46</f>
        <v>237193.3697570622</v>
      </c>
      <c r="G47" s="49">
        <f t="shared" si="10"/>
        <v>327591.91708563431</v>
      </c>
      <c r="H47" s="49">
        <f t="shared" si="10"/>
        <v>331513.63889721863</v>
      </c>
      <c r="I47" s="49">
        <f t="shared" si="10"/>
        <v>296941.65695440595</v>
      </c>
      <c r="J47" s="49">
        <f>J43+J44+J45+J46</f>
        <v>338085.26602216985</v>
      </c>
      <c r="K47" s="49">
        <f t="shared" si="10"/>
        <v>343073.46196486457</v>
      </c>
      <c r="L47" s="49">
        <f t="shared" si="10"/>
        <v>353832.16576383566</v>
      </c>
      <c r="M47" s="49">
        <f t="shared" si="10"/>
        <v>356867.80538186582</v>
      </c>
      <c r="N47" s="49">
        <f>N43+N44+N45+N46</f>
        <v>369546.59856877313</v>
      </c>
      <c r="P47" s="120" t="s">
        <v>63</v>
      </c>
      <c r="Q47" s="120"/>
      <c r="R47" s="120"/>
      <c r="S47" s="49" t="s">
        <v>10</v>
      </c>
      <c r="T47" s="49">
        <f>T43+T44+T45+T46</f>
        <v>246938.80229226948</v>
      </c>
      <c r="U47" s="49">
        <f t="shared" ref="U47:X47" si="11">U43+U44+U45+U46</f>
        <v>237193.3697570622</v>
      </c>
      <c r="V47" s="49">
        <f t="shared" si="11"/>
        <v>327591.91708563431</v>
      </c>
      <c r="W47" s="49">
        <f t="shared" si="11"/>
        <v>331513.63889721863</v>
      </c>
      <c r="X47" s="49">
        <f t="shared" si="11"/>
        <v>296941.65695440595</v>
      </c>
      <c r="Y47" s="49">
        <f>Y43+Y44+Y45+Y46</f>
        <v>338085.26602216985</v>
      </c>
      <c r="Z47" s="49">
        <f t="shared" ref="Z47:AB47" si="12">Z43+Z44+Z45+Z46</f>
        <v>343073.46196486457</v>
      </c>
      <c r="AA47" s="49">
        <f t="shared" si="12"/>
        <v>353832.16576383566</v>
      </c>
      <c r="AB47" s="49">
        <f t="shared" si="12"/>
        <v>356867.80538186582</v>
      </c>
      <c r="AC47" s="49">
        <f>AC43+AC44+AC45+AC46</f>
        <v>369546.59856877313</v>
      </c>
    </row>
    <row r="48" spans="1:29" ht="15.75">
      <c r="A48" s="24"/>
      <c r="B48" s="24"/>
      <c r="C48" s="24"/>
      <c r="D48" s="25"/>
      <c r="E48" s="24"/>
      <c r="F48" s="24"/>
      <c r="G48" s="24"/>
      <c r="H48" s="24"/>
      <c r="I48" s="24"/>
      <c r="J48" s="24"/>
      <c r="K48" s="24"/>
      <c r="L48" s="24"/>
      <c r="M48" s="24"/>
      <c r="N48" s="24"/>
      <c r="O48" s="24"/>
      <c r="P48" s="24"/>
      <c r="Q48" s="36"/>
      <c r="R48" s="36"/>
      <c r="S48" s="36"/>
      <c r="T48" s="36"/>
    </row>
    <row r="49" spans="1:20" ht="15.75">
      <c r="A49" s="36"/>
      <c r="B49" s="36"/>
      <c r="C49" s="36"/>
      <c r="D49" s="50"/>
      <c r="E49" s="36"/>
      <c r="F49" s="36"/>
      <c r="G49" s="36"/>
      <c r="H49" s="36"/>
      <c r="I49" s="36"/>
      <c r="J49" s="36"/>
      <c r="K49" s="36"/>
      <c r="L49" s="36"/>
      <c r="M49" s="36"/>
      <c r="N49" s="36"/>
      <c r="O49" s="36"/>
      <c r="P49" s="36"/>
      <c r="Q49" s="36"/>
      <c r="R49" s="36"/>
      <c r="S49" s="36"/>
      <c r="T49" s="36"/>
    </row>
    <row r="50" spans="1:20" ht="15.75">
      <c r="A50" s="36"/>
      <c r="B50" s="36"/>
      <c r="C50" s="36"/>
      <c r="D50" s="50"/>
      <c r="E50" s="36"/>
      <c r="F50" s="36"/>
      <c r="G50" s="36"/>
      <c r="H50" s="36"/>
      <c r="I50" s="36"/>
      <c r="J50" s="36"/>
      <c r="K50" s="36"/>
      <c r="L50" s="36"/>
      <c r="M50" s="36"/>
      <c r="N50" s="36"/>
      <c r="O50" s="36"/>
      <c r="P50" s="36"/>
      <c r="Q50" s="36"/>
      <c r="R50" s="36"/>
      <c r="S50" s="36"/>
      <c r="T50" s="36"/>
    </row>
  </sheetData>
  <mergeCells count="43">
    <mergeCell ref="P47:R47"/>
    <mergeCell ref="P4:Y4"/>
    <mergeCell ref="Q34:S34"/>
    <mergeCell ref="Q35:S35"/>
    <mergeCell ref="P36:S36"/>
    <mergeCell ref="P42:R42"/>
    <mergeCell ref="P43:R43"/>
    <mergeCell ref="Q28:X28"/>
    <mergeCell ref="Q30:S30"/>
    <mergeCell ref="Q31:S31"/>
    <mergeCell ref="Q32:S32"/>
    <mergeCell ref="Q33:S33"/>
    <mergeCell ref="Q5:X5"/>
    <mergeCell ref="P6:P7"/>
    <mergeCell ref="Q6:R6"/>
    <mergeCell ref="V6:W6"/>
    <mergeCell ref="X6:Y6"/>
    <mergeCell ref="A46:C46"/>
    <mergeCell ref="A6:A7"/>
    <mergeCell ref="B6:C6"/>
    <mergeCell ref="G6:H6"/>
    <mergeCell ref="I6:J6"/>
    <mergeCell ref="B34:D34"/>
    <mergeCell ref="B28:I28"/>
    <mergeCell ref="B30:D30"/>
    <mergeCell ref="B31:D31"/>
    <mergeCell ref="B32:D32"/>
    <mergeCell ref="B33:D33"/>
    <mergeCell ref="P44:R44"/>
    <mergeCell ref="P45:R45"/>
    <mergeCell ref="P46:R46"/>
    <mergeCell ref="A47:C47"/>
    <mergeCell ref="B35:D35"/>
    <mergeCell ref="A36:D36"/>
    <mergeCell ref="A42:C42"/>
    <mergeCell ref="A43:C43"/>
    <mergeCell ref="A44:C44"/>
    <mergeCell ref="A45:C45"/>
    <mergeCell ref="B1:F1"/>
    <mergeCell ref="I1:J1"/>
    <mergeCell ref="B2:I2"/>
    <mergeCell ref="B3:I3"/>
    <mergeCell ref="B5:I5"/>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4</vt:i4>
      </vt:variant>
    </vt:vector>
  </HeadingPairs>
  <TitlesOfParts>
    <vt:vector size="7" baseType="lpstr">
      <vt:lpstr>стр.1_9 ИНД </vt:lpstr>
      <vt:lpstr>стр.10_12 ИНД</vt:lpstr>
      <vt:lpstr>ВД</vt:lpstr>
      <vt:lpstr>'стр.1_9 ИНД '!Заголовки_для_печати</vt:lpstr>
      <vt:lpstr>'стр.10_12 ИНД'!Заголовки_для_печати</vt:lpstr>
      <vt:lpstr>'стр.1_9 ИНД '!Область_печати</vt:lpstr>
      <vt:lpstr>'стр.10_12 ИНД'!Область_печати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Podrezova.TV</dc:creator>
  <cp:lastModifiedBy>Родина В.В.</cp:lastModifiedBy>
  <cp:lastPrinted>2022-10-11T13:17:14Z</cp:lastPrinted>
  <dcterms:created xsi:type="dcterms:W3CDTF">2022-04-12T09:45:39Z</dcterms:created>
  <dcterms:modified xsi:type="dcterms:W3CDTF">2023-04-18T17:46:28Z</dcterms:modified>
</cp:coreProperties>
</file>